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featurePropertyBag/featurePropertyBag.xml" ContentType="application/vnd.ms-excel.featurepropertybag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drawings/charts/chart3.xml" ContentType="application/vnd.openxmlformats-officedocument.drawingml.chart+xml"/>
  <Override PartName="/xl/drawings/charts/chart4.xml" ContentType="application/vnd.openxmlformats-officedocument.drawingml.char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2794c99b4f40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00_README" sheetId="1" r:id="Re779fd890df54420"/>
    <x:sheet xmlns:r="http://schemas.openxmlformats.org/officeDocument/2006/relationships" name="01_PARAMETERS" sheetId="2" r:id="R058382de0a944b57"/>
    <x:sheet xmlns:r="http://schemas.openxmlformats.org/officeDocument/2006/relationships" name="02_CLIENTS" sheetId="3" r:id="R1b4ef9a6fb49490a"/>
    <x:sheet xmlns:r="http://schemas.openxmlformats.org/officeDocument/2006/relationships" name="04_TELEMETRY" sheetId="4" r:id="Rc1267d1b51ba4c9f"/>
    <x:sheet xmlns:r="http://schemas.openxmlformats.org/officeDocument/2006/relationships" name="05_RULES" sheetId="5" r:id="R57d4817db4774784"/>
    <x:sheet xmlns:r="http://schemas.openxmlformats.org/officeDocument/2006/relationships" name="03_ASSETS" sheetId="6" r:id="R16547c2741a74a9f"/>
    <x:sheet xmlns:r="http://schemas.openxmlformats.org/officeDocument/2006/relationships" name="06_ALERTS_RAW" sheetId="7" r:id="R649c8d2192224537"/>
    <x:sheet xmlns:r="http://schemas.openxmlformats.org/officeDocument/2006/relationships" name="07_ALERTS_TUNED" sheetId="8" r:id="R0d8eda2b455e4afc"/>
    <x:sheet xmlns:r="http://schemas.openxmlformats.org/officeDocument/2006/relationships" name="08_INCIDENTS" sheetId="9" r:id="Rdffc788645024549"/>
    <x:sheet xmlns:r="http://schemas.openxmlformats.org/officeDocument/2006/relationships" name="09_EXCLUSIONS" sheetId="10" r:id="Rcbdebd5fd3b44737"/>
    <x:sheet xmlns:r="http://schemas.openxmlformats.org/officeDocument/2006/relationships" name="10_MITRE" sheetId="11" r:id="Ra0b48475ab78480f"/>
    <x:sheet xmlns:r="http://schemas.openxmlformats.org/officeDocument/2006/relationships" name="11_RULE_TESTS" sheetId="12" r:id="R8966189c797b4212"/>
    <x:sheet xmlns:r="http://schemas.openxmlformats.org/officeDocument/2006/relationships" name="12_SLA_MATRIX" sheetId="13" r:id="R1ddbdb1b27f8418a"/>
    <x:sheet xmlns:r="http://schemas.openxmlformats.org/officeDocument/2006/relationships" name="13_KPI_ENGINE" sheetId="14" r:id="Rf1309417cc7b4b36"/>
    <x:sheet xmlns:r="http://schemas.openxmlformats.org/officeDocument/2006/relationships" name="14_DASHBOARD" sheetId="15" r:id="Ra80723db9cf64ece"/>
    <x:sheet xmlns:r="http://schemas.openxmlformats.org/officeDocument/2006/relationships" name="15_CLIENT_BRIEF" sheetId="16" r:id="R27a31f14f15f494f"/>
    <x:sheet xmlns:r="http://schemas.openxmlformats.org/officeDocument/2006/relationships" name="16_QA_CHECKS" sheetId="17" r:id="R75d0d53874ae4a06"/>
    <x:sheet xmlns:r="http://schemas.openxmlformats.org/officeDocument/2006/relationships" name="17_DATA_DICTIONARY" sheetId="18" r:id="Rb5bd387cf4a44be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7">
    <x:numFmt numFmtId="200" formatCode="0.00"/>
    <x:numFmt numFmtId="201" formatCode="#,##0"/>
    <x:numFmt numFmtId="202" formatCode="0.0%"/>
    <x:numFmt numFmtId="203" formatCode="0.00%"/>
    <x:numFmt numFmtId="204" formatCode="yyyy-mm-dd"/>
    <x:numFmt numFmtId="205" formatCode="0.0"/>
    <x:numFmt numFmtId="206" formatCode="yyyy-mm-dd hh:mm"/>
  </x:numFmts>
  <x:fonts count="11">
    <x:font>
      <x:sz val="11"/>
      <x:name val="Carlito"/>
    </x:font>
    <x:font>
      <x:b/>
      <x:sz val="16"/>
      <x:color rgb="FFFFFFFF"/>
      <x:name val="Carlito"/>
    </x:font>
    <x:font>
      <x:i/>
      <x:sz val="9"/>
      <x:color rgb="FF44546A"/>
      <x:name val="Carlito"/>
    </x:font>
    <x:font>
      <x:b/>
      <x:sz val="11"/>
      <x:color rgb="FFFFFFFF"/>
      <x:name val="Carlito"/>
    </x:font>
    <x:font>
      <x:sz val="9"/>
      <x:color rgb="FF0000FF"/>
      <x:name val="Carlito"/>
    </x:font>
    <x:font>
      <x:b/>
      <x:sz val="9"/>
      <x:color rgb="FF12263A"/>
      <x:name val="Carlito"/>
    </x:font>
    <x:font>
      <x:sz val="9"/>
      <x:color rgb="FF000000"/>
      <x:name val="Carlito"/>
    </x:font>
    <x:font>
      <x:sz val="9"/>
      <x:color rgb="FF008000"/>
      <x:name val="Carlito"/>
    </x:font>
    <x:font>
      <x:b/>
      <x:sz val="9"/>
      <x:color rgb="FFFFFFFF"/>
      <x:name val="Carlito"/>
    </x:font>
    <x:font>
      <x:b/>
      <x:sz val="18"/>
      <x:color rgb="FF0F6B78"/>
      <x:name val="Carlito"/>
    </x:font>
    <x:font>
      <x:sz val="10"/>
      <x:color rgb="FF12263A"/>
      <x:name val="Carlito"/>
    </x:font>
  </x:fonts>
  <x:fills count="10">
    <x:fill>
      <x:patternFill patternType="none"/>
    </x:fill>
    <x:fill>
      <x:patternFill patternType="gray125"/>
    </x:fill>
    <x:fill>
      <x:patternFill patternType="solid">
        <x:fgColor rgb="FF12263A"/>
      </x:patternFill>
    </x:fill>
    <x:fill>
      <x:patternFill patternType="solid">
        <x:fgColor rgb="FFEAF1F7"/>
      </x:patternFill>
    </x:fill>
    <x:fill>
      <x:patternFill patternType="solid">
        <x:fgColor rgb="FF1F4E78"/>
      </x:patternFill>
    </x:fill>
    <x:fill>
      <x:patternFill patternType="solid">
        <x:fgColor rgb="FFFFF2CC"/>
      </x:patternFill>
    </x:fill>
    <x:fill>
      <x:patternFill patternType="solid">
        <x:fgColor rgb="FFFFFFFF"/>
      </x:patternFill>
    </x:fill>
    <x:fill>
      <x:patternFill patternType="solid">
        <x:fgColor rgb="FFE2F0D9"/>
      </x:patternFill>
    </x:fill>
    <x:fill>
      <x:patternFill patternType="solid">
        <x:fgColor rgb="FFEAF4F6"/>
      </x:patternFill>
    </x:fill>
    <x:fill>
      <x:patternFill patternType="solid">
        <x:fgColor rgb="FFF6F9FB"/>
      </x:patternFill>
    </x:fill>
  </x:fills>
  <x:borders count="2">
    <x:border/>
    <x:border/>
  </x:borders>
  <x:cellStyleXfs count="1">
    <x:xf numFmtId="0" fontId="0" fillId="0" borderId="0"/>
  </x:cellStyleXfs>
  <x:cellXfs count="13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center" wrapText="1"/>
    </x:xf>
    <x:xf numFmtId="0" fontId="3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center" wrapText="1"/>
    </x:xf>
    <x:xf numFmtId="0" fontId="3" fillId="4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vertical="center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vertical="center"/>
    </x:xf>
    <x:xf numFmtId="0" fontId="5" fillId="5" borderId="0" xfId="0" applyNumberFormat="1" applyFont="1" applyFill="1" applyBorder="1" applyAlignment="1">
      <x:alignment vertical="center"/>
    </x:xf>
    <x:xf numFmtId="0" fontId="5" fillId="5" borderId="1" xfId="0" applyNumberFormat="1" applyFont="1" applyFill="1" applyBorder="1" applyAlignment="1">
      <x:alignment vertical="center"/>
    </x:xf>
    <x:xf numFmtId="0" fontId="0" fillId="6" borderId="0" xfId="0" applyNumberFormat="1" applyFont="1" applyFill="1" applyBorder="1"/>
    <x:xf numFmtId="0" fontId="6" fillId="6" borderId="0" xfId="0" applyNumberFormat="1" applyFont="1" applyFill="1" applyBorder="1"/>
    <x:xf numFmtId="0" fontId="6" fillId="6" borderId="0" xfId="0" applyNumberFormat="1" applyFont="1" applyFill="1" applyBorder="1" applyAlignment="1">
      <x:alignment vertical="center"/>
    </x:xf>
    <x:xf numFmtId="0" fontId="0" fillId="6" borderId="1" xfId="0" applyNumberFormat="1" applyFont="1" applyFill="1" applyBorder="1"/>
    <x:xf numFmtId="0" fontId="6" fillId="6" borderId="1" xfId="0" applyNumberFormat="1" applyFont="1" applyFill="1" applyBorder="1"/>
    <x:xf numFmtId="0" fontId="6" fillId="6" borderId="1" xfId="0" applyNumberFormat="1" applyFont="1" applyFill="1" applyBorder="1" applyAlignment="1">
      <x:alignment vertical="center"/>
    </x:xf>
    <x:xf numFmtId="0" fontId="5" fillId="6" borderId="0" xfId="0" applyNumberFormat="1" applyFont="1" applyFill="1" applyBorder="1" applyAlignment="1">
      <x:alignment vertical="center"/>
    </x:xf>
    <x:xf numFmtId="0" fontId="5" fillId="6" borderId="1" xfId="0" applyNumberFormat="1" applyFont="1" applyFill="1" applyBorder="1" applyAlignment="1">
      <x:alignment vertical="center"/>
    </x:xf>
    <x:xf numFmtId="200" fontId="4" fillId="5" borderId="0" xfId="0" applyNumberFormat="1" applyFont="1" applyFill="1" applyBorder="1" applyAlignment="1">
      <x:alignment vertical="center"/>
    </x:xf>
    <x:xf numFmtId="200" fontId="4" fillId="5" borderId="1" xfId="0" applyNumberFormat="1" applyFont="1" applyFill="1" applyBorder="1" applyAlignment="1">
      <x:alignment vertical="center"/>
    </x:xf>
    <x:xf numFmtId="0" fontId="0" fillId="7" borderId="0" xfId="0" applyNumberFormat="1" applyFont="1" applyFill="1" applyBorder="1"/>
    <x:xf numFmtId="0" fontId="7" fillId="7" borderId="0" xfId="0" applyNumberFormat="1" applyFont="1" applyFill="1" applyBorder="1"/>
    <x:xf numFmtId="0" fontId="7" fillId="7" borderId="0" xfId="0" applyNumberFormat="1" applyFont="1" applyFill="1" applyBorder="1" applyAlignment="1">
      <x:alignment vertical="center"/>
    </x:xf>
    <x:xf numFmtId="0" fontId="0" fillId="7" borderId="1" xfId="0" applyNumberFormat="1" applyFont="1" applyFill="1" applyBorder="1"/>
    <x:xf numFmtId="0" fontId="7" fillId="7" borderId="1" xfId="0" applyNumberFormat="1" applyFont="1" applyFill="1" applyBorder="1"/>
    <x:xf numFmtId="0" fontId="7" fillId="7" borderId="1" xfId="0" applyNumberFormat="1" applyFont="1" applyFill="1" applyBorder="1" applyAlignment="1">
      <x:alignment vertical="center"/>
    </x:xf>
    <x:xf numFmtId="201" fontId="7" fillId="7" borderId="0" xfId="0" applyNumberFormat="1" applyFont="1" applyFill="1" applyBorder="1" applyAlignment="1">
      <x:alignment vertical="center"/>
    </x:xf>
    <x:xf numFmtId="201" fontId="7" fillId="7" borderId="1" xfId="0" applyNumberFormat="1" applyFont="1" applyFill="1" applyBorder="1" applyAlignment="1">
      <x:alignment vertical="center"/>
    </x:xf>
    <x:xf numFmtId="201" fontId="6" fillId="6" borderId="0" xfId="0" applyNumberFormat="1" applyFont="1" applyFill="1" applyBorder="1" applyAlignment="1">
      <x:alignment vertical="center"/>
    </x:xf>
    <x:xf numFmtId="201" fontId="6" fillId="6" borderId="1" xfId="0" applyNumberFormat="1" applyFont="1" applyFill="1" applyBorder="1" applyAlignment="1">
      <x:alignment vertical="center"/>
    </x:xf>
    <x:xf numFmtId="202" fontId="6" fillId="6" borderId="0" xfId="0" applyNumberFormat="1" applyFont="1" applyFill="1" applyBorder="1" applyAlignment="1">
      <x:alignment vertical="center"/>
    </x:xf>
    <x:xf numFmtId="202" fontId="6" fillId="6" borderId="1" xfId="0" applyNumberFormat="1" applyFont="1" applyFill="1" applyBorder="1" applyAlignment="1">
      <x:alignment vertical="center"/>
    </x:xf>
    <x:xf numFmtId="0" fontId="1" fillId="2" borderId="0" xfId="0" applyNumberFormat="1" applyFont="1" applyFill="1" applyBorder="1" applyAlignment="1">
      <x:alignment horizontal="left" vertical="center" wrapText="1"/>
    </x:xf>
    <x:xf numFmtId="0" fontId="0" fillId="0" borderId="0" xfId="0" applyNumberFormat="1" applyFont="1" applyFill="1" applyBorder="1" applyAlignment="1">
      <x:alignment wrapText="1"/>
    </x:xf>
    <x:xf numFmtId="0" fontId="7" fillId="7" borderId="0" xfId="0" applyNumberFormat="1" applyFont="1" applyFill="1" applyBorder="1" applyAlignment="1">
      <x:alignment vertical="center" wrapText="1"/>
    </x:xf>
    <x:xf numFmtId="201" fontId="7" fillId="7" borderId="0" xfId="0" applyNumberFormat="1" applyFont="1" applyFill="1" applyBorder="1" applyAlignment="1">
      <x:alignment vertical="center" wrapText="1"/>
    </x:xf>
    <x:xf numFmtId="201" fontId="6" fillId="6" borderId="0" xfId="0" applyNumberFormat="1" applyFont="1" applyFill="1" applyBorder="1" applyAlignment="1">
      <x:alignment vertical="center" wrapText="1"/>
    </x:xf>
    <x:xf numFmtId="202" fontId="6" fillId="6" borderId="0" xfId="0" applyNumberFormat="1" applyFont="1" applyFill="1" applyBorder="1" applyAlignment="1">
      <x:alignment vertical="center" wrapText="1"/>
    </x:xf>
    <x:xf numFmtId="0" fontId="6" fillId="6" borderId="0" xfId="0" applyNumberFormat="1" applyFont="1" applyFill="1" applyBorder="1" applyAlignment="1">
      <x:alignment vertical="center" wrapText="1"/>
    </x:xf>
    <x:xf numFmtId="0" fontId="1" fillId="2" borderId="1" xfId="0" applyNumberFormat="1" applyFont="1" applyFill="1" applyBorder="1" applyAlignment="1">
      <x:alignment horizontal="left" vertical="center" wrapText="1"/>
    </x:xf>
    <x:xf numFmtId="0" fontId="0" fillId="0" borderId="1" xfId="0" applyNumberFormat="1" applyFont="1" applyFill="1" applyBorder="1" applyAlignment="1">
      <x:alignment wrapText="1"/>
    </x:xf>
    <x:xf numFmtId="0" fontId="7" fillId="7" borderId="1" xfId="0" applyNumberFormat="1" applyFont="1" applyFill="1" applyBorder="1" applyAlignment="1">
      <x:alignment vertical="center" wrapText="1"/>
    </x:xf>
    <x:xf numFmtId="201" fontId="7" fillId="7" borderId="1" xfId="0" applyNumberFormat="1" applyFont="1" applyFill="1" applyBorder="1" applyAlignment="1">
      <x:alignment vertical="center" wrapText="1"/>
    </x:xf>
    <x:xf numFmtId="201" fontId="6" fillId="6" borderId="1" xfId="0" applyNumberFormat="1" applyFont="1" applyFill="1" applyBorder="1" applyAlignment="1">
      <x:alignment vertical="center" wrapText="1"/>
    </x:xf>
    <x:xf numFmtId="202" fontId="6" fillId="6" borderId="1" xfId="0" applyNumberFormat="1" applyFont="1" applyFill="1" applyBorder="1" applyAlignment="1">
      <x:alignment vertical="center" wrapText="1"/>
    </x:xf>
    <x:xf numFmtId="0" fontId="6" fillId="6" borderId="1" xfId="0" applyNumberFormat="1" applyFont="1" applyFill="1" applyBorder="1" applyAlignment="1">
      <x:alignment vertical="center" wrapText="1"/>
    </x:xf>
    <x:xf numFmtId="203" fontId="7" fillId="7" borderId="0" xfId="0" applyNumberFormat="1" applyFont="1" applyFill="1" applyBorder="1" applyAlignment="1">
      <x:alignment vertical="center"/>
    </x:xf>
    <x:xf numFmtId="203" fontId="7" fillId="7" borderId="1" xfId="0" applyNumberFormat="1" applyFont="1" applyFill="1" applyBorder="1" applyAlignment="1">
      <x:alignment vertical="center"/>
    </x:xf>
    <x:xf numFmtId="203" fontId="6" fillId="6" borderId="0" xfId="0" applyNumberFormat="1" applyFont="1" applyFill="1" applyBorder="1" applyAlignment="1">
      <x:alignment vertical="center"/>
    </x:xf>
    <x:xf numFmtId="203" fontId="6" fillId="6" borderId="1" xfId="0" applyNumberFormat="1" applyFont="1" applyFill="1" applyBorder="1" applyAlignment="1">
      <x:alignment vertical="center"/>
    </x:xf>
    <x:xf numFmtId="203" fontId="7" fillId="7" borderId="0" xfId="0" applyNumberFormat="1" applyFont="1" applyFill="1" applyBorder="1" applyAlignment="1">
      <x:alignment vertical="center" wrapText="1"/>
    </x:xf>
    <x:xf numFmtId="203" fontId="6" fillId="6" borderId="0" xfId="0" applyNumberFormat="1" applyFont="1" applyFill="1" applyBorder="1" applyAlignment="1">
      <x:alignment vertical="center" wrapText="1"/>
    </x:xf>
    <x:xf numFmtId="203" fontId="7" fillId="7" borderId="1" xfId="0" applyNumberFormat="1" applyFont="1" applyFill="1" applyBorder="1" applyAlignment="1">
      <x:alignment vertical="center" wrapText="1"/>
    </x:xf>
    <x:xf numFmtId="203" fontId="6" fillId="6" borderId="1" xfId="0" applyNumberFormat="1" applyFont="1" applyFill="1" applyBorder="1" applyAlignment="1">
      <x:alignment vertical="center" wrapText="1"/>
    </x:xf>
    <x:xf numFmtId="204" fontId="7" fillId="7" borderId="0" xfId="0" applyNumberFormat="1" applyFont="1" applyFill="1" applyBorder="1" applyAlignment="1">
      <x:alignment vertical="center"/>
    </x:xf>
    <x:xf numFmtId="204" fontId="7" fillId="7" borderId="1" xfId="0" applyNumberFormat="1" applyFont="1" applyFill="1" applyBorder="1" applyAlignment="1">
      <x:alignment vertical="center"/>
    </x:xf>
    <x:xf numFmtId="204" fontId="7" fillId="7" borderId="0" xfId="0" applyNumberFormat="1" applyFont="1" applyFill="1" applyBorder="1" applyAlignment="1">
      <x:alignment vertical="center" wrapText="1"/>
    </x:xf>
    <x:xf numFmtId="204" fontId="7" fillId="7" borderId="1" xfId="0" applyNumberFormat="1" applyFont="1" applyFill="1" applyBorder="1" applyAlignment="1">
      <x:alignment vertical="center" wrapText="1"/>
    </x:xf>
    <x:xf numFmtId="0" fontId="0" fillId="0" borderId="0" xfId="0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0" fillId="0" borderId="1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0" fillId="7" borderId="0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7" fillId="7" borderId="0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7" fillId="7" borderId="0" xfId="0" applyNumberFormat="1" applyFont="1" applyFill="1" applyBorder="1" applyAlignment="1">
      <x:alignment vertical="center"/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0" fillId="7" borderId="1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7" fillId="7" borderId="1" xfId="0" applyNumberFormat="1" applyFont="1" applyFill="1" applyBorder="1">
      <x:extLst>
        <x:ext uri="{C7286773-470A-42A8-94C5-96B5CB345126}">
          <xfpb:xfComplement xmlns:xfpb="http://schemas.microsoft.com/office/spreadsheetml/2022/featurepropertybag" i="0"/>
        </x:ext>
      </x:extLst>
    </x:xf>
    <x:xf numFmtId="0" fontId="7" fillId="7" borderId="1" xfId="0" applyNumberFormat="1" applyFont="1" applyFill="1" applyBorder="1" applyAlignment="1">
      <x:alignment vertical="center"/>
      <x:extLst>
        <x:ext uri="{C7286773-470A-42A8-94C5-96B5CB345126}">
          <xfpb:xfComplement xmlns:xfpb="http://schemas.microsoft.com/office/spreadsheetml/2022/featurepropertybag" i="0"/>
        </x:ext>
      </x:extLst>
    </x:xf>
    <x:xf numFmtId="202" fontId="7" fillId="7" borderId="0" xfId="0" applyNumberFormat="1" applyFont="1" applyFill="1" applyBorder="1" applyAlignment="1">
      <x:alignment vertical="center"/>
    </x:xf>
    <x:xf numFmtId="202" fontId="7" fillId="7" borderId="1" xfId="0" applyNumberFormat="1" applyFont="1" applyFill="1" applyBorder="1" applyAlignment="1">
      <x:alignment vertical="center"/>
    </x:xf>
    <x:xf numFmtId="205" fontId="6" fillId="6" borderId="0" xfId="0" applyNumberFormat="1" applyFont="1" applyFill="1" applyBorder="1" applyAlignment="1">
      <x:alignment vertical="center"/>
    </x:xf>
    <x:xf numFmtId="205" fontId="6" fillId="6" borderId="1" xfId="0" applyNumberFormat="1" applyFont="1" applyFill="1" applyBorder="1" applyAlignment="1">
      <x:alignment vertical="center"/>
    </x:xf>
    <x:xf numFmtId="0" fontId="7" fillId="7" borderId="0" xfId="0" applyNumberFormat="1" applyFont="1" applyFill="1" applyBorder="1" applyAlignment="1">
      <x:alignment vertical="center" wrapText="1"/>
      <x:extLst>
        <x:ext uri="{C7286773-470A-42A8-94C5-96B5CB345126}">
          <xfpb:xfComplement xmlns:xfpb="http://schemas.microsoft.com/office/spreadsheetml/2022/featurepropertybag" i="0"/>
        </x:ext>
      </x:extLst>
    </x:xf>
    <x:xf numFmtId="202" fontId="7" fillId="7" borderId="0" xfId="0" applyNumberFormat="1" applyFont="1" applyFill="1" applyBorder="1" applyAlignment="1">
      <x:alignment vertical="center" wrapText="1"/>
    </x:xf>
    <x:xf numFmtId="205" fontId="6" fillId="6" borderId="0" xfId="0" applyNumberFormat="1" applyFont="1" applyFill="1" applyBorder="1" applyAlignment="1">
      <x:alignment vertical="center" wrapText="1"/>
    </x:xf>
    <x:xf numFmtId="0" fontId="7" fillId="7" borderId="1" xfId="0" applyNumberFormat="1" applyFont="1" applyFill="1" applyBorder="1" applyAlignment="1">
      <x:alignment vertical="center" wrapText="1"/>
      <x:extLst>
        <x:ext uri="{C7286773-470A-42A8-94C5-96B5CB345126}">
          <xfpb:xfComplement xmlns:xfpb="http://schemas.microsoft.com/office/spreadsheetml/2022/featurepropertybag" i="0"/>
        </x:ext>
      </x:extLst>
    </x:xf>
    <x:xf numFmtId="202" fontId="7" fillId="7" borderId="1" xfId="0" applyNumberFormat="1" applyFont="1" applyFill="1" applyBorder="1" applyAlignment="1">
      <x:alignment vertical="center" wrapText="1"/>
    </x:xf>
    <x:xf numFmtId="205" fontId="6" fillId="6" borderId="1" xfId="0" applyNumberFormat="1" applyFont="1" applyFill="1" applyBorder="1" applyAlignment="1">
      <x:alignment vertical="center" wrapText="1"/>
    </x:xf>
    <x:xf numFmtId="206" fontId="7" fillId="7" borderId="0" xfId="0" applyNumberFormat="1" applyFont="1" applyFill="1" applyBorder="1" applyAlignment="1">
      <x:alignment vertical="center"/>
    </x:xf>
    <x:xf numFmtId="206" fontId="7" fillId="7" borderId="1" xfId="0" applyNumberFormat="1" applyFont="1" applyFill="1" applyBorder="1" applyAlignment="1">
      <x:alignment vertical="center"/>
    </x:xf>
    <x:xf numFmtId="206" fontId="7" fillId="7" borderId="0" xfId="0" applyNumberFormat="1" applyFont="1" applyFill="1" applyBorder="1" applyAlignment="1">
      <x:alignment vertical="center" wrapText="1"/>
    </x:xf>
    <x:xf numFmtId="206" fontId="7" fillId="7" borderId="1" xfId="0" applyNumberFormat="1" applyFont="1" applyFill="1" applyBorder="1" applyAlignment="1">
      <x:alignment vertical="center" wrapText="1"/>
    </x:xf>
    <x:xf numFmtId="0" fontId="4" fillId="5" borderId="0" xfId="0" applyNumberFormat="1" applyFont="1" applyFill="1" applyBorder="1" applyAlignment="1">
      <x:alignment vertical="center" wrapText="1"/>
    </x:xf>
    <x:xf numFmtId="0" fontId="4" fillId="5" borderId="1" xfId="0" applyNumberFormat="1" applyFont="1" applyFill="1" applyBorder="1" applyAlignment="1">
      <x:alignment vertical="center" wrapText="1"/>
    </x:xf>
    <x:xf numFmtId="0" fontId="6" fillId="7" borderId="0" xfId="0" applyNumberFormat="1" applyFont="1" applyFill="1" applyBorder="1" applyAlignment="1">
      <x:alignment vertical="center"/>
    </x:xf>
    <x:xf numFmtId="0" fontId="6" fillId="7" borderId="1" xfId="0" applyNumberFormat="1" applyFont="1" applyFill="1" applyBorder="1" applyAlignment="1">
      <x:alignment vertical="center"/>
    </x:xf>
    <x:xf numFmtId="0" fontId="8" fillId="4" borderId="0" xfId="0" applyNumberFormat="1" applyFont="1" applyFill="1" applyBorder="1"/>
    <x:xf numFmtId="0" fontId="8" fillId="4" borderId="0" xfId="0" applyNumberFormat="1" applyFont="1" applyFill="1" applyBorder="1" applyAlignment="1">
      <x:alignment horizontal="center"/>
    </x:xf>
    <x:xf numFmtId="0" fontId="8" fillId="4" borderId="0" xfId="0" applyNumberFormat="1" applyFont="1" applyFill="1" applyBorder="1" applyAlignment="1">
      <x:alignment horizontal="center" vertical="center"/>
    </x:xf>
    <x:xf numFmtId="0" fontId="8" fillId="4" borderId="1" xfId="0" applyNumberFormat="1" applyFont="1" applyFill="1" applyBorder="1"/>
    <x:xf numFmtId="0" fontId="8" fillId="4" borderId="1" xfId="0" applyNumberFormat="1" applyFont="1" applyFill="1" applyBorder="1" applyAlignment="1">
      <x:alignment horizontal="center"/>
    </x:xf>
    <x:xf numFmtId="0" fontId="8" fillId="4" borderId="1" xfId="0" applyNumberFormat="1" applyFont="1" applyFill="1" applyBorder="1" applyAlignment="1">
      <x:alignment horizontal="center" vertical="center"/>
    </x:xf>
    <x:xf numFmtId="0" fontId="0" fillId="8" borderId="0" xfId="0" applyNumberFormat="1" applyFont="1" applyFill="1" applyBorder="1"/>
    <x:xf numFmtId="0" fontId="9" fillId="8" borderId="0" xfId="0" applyNumberFormat="1" applyFont="1" applyFill="1" applyBorder="1"/>
    <x:xf numFmtId="0" fontId="9" fillId="8" borderId="0" xfId="0" applyNumberFormat="1" applyFont="1" applyFill="1" applyBorder="1" applyAlignment="1">
      <x:alignment horizontal="center"/>
    </x:xf>
    <x:xf numFmtId="0" fontId="9" fillId="8" borderId="0" xfId="0" applyNumberFormat="1" applyFont="1" applyFill="1" applyBorder="1" applyAlignment="1">
      <x:alignment horizontal="center" vertical="center"/>
    </x:xf>
    <x:xf numFmtId="0" fontId="0" fillId="8" borderId="1" xfId="0" applyNumberFormat="1" applyFont="1" applyFill="1" applyBorder="1"/>
    <x:xf numFmtId="0" fontId="9" fillId="8" borderId="1" xfId="0" applyNumberFormat="1" applyFont="1" applyFill="1" applyBorder="1"/>
    <x:xf numFmtId="0" fontId="9" fillId="8" borderId="1" xfId="0" applyNumberFormat="1" applyFont="1" applyFill="1" applyBorder="1" applyAlignment="1">
      <x:alignment horizontal="center"/>
    </x:xf>
    <x:xf numFmtId="0" fontId="9" fillId="8" borderId="1" xfId="0" applyNumberFormat="1" applyFont="1" applyFill="1" applyBorder="1" applyAlignment="1">
      <x:alignment horizontal="center" vertical="center"/>
    </x:xf>
    <x:xf numFmtId="201" fontId="9" fillId="8" borderId="0" xfId="0" applyNumberFormat="1" applyFont="1" applyFill="1" applyBorder="1" applyAlignment="1">
      <x:alignment horizontal="center" vertical="center"/>
    </x:xf>
    <x:xf numFmtId="201" fontId="9" fillId="8" borderId="1" xfId="0" applyNumberFormat="1" applyFont="1" applyFill="1" applyBorder="1" applyAlignment="1">
      <x:alignment horizontal="center" vertical="center"/>
    </x:xf>
    <x:xf numFmtId="202" fontId="9" fillId="8" borderId="0" xfId="0" applyNumberFormat="1" applyFont="1" applyFill="1" applyBorder="1" applyAlignment="1">
      <x:alignment horizontal="center" vertical="center"/>
    </x:xf>
    <x:xf numFmtId="202" fontId="9" fillId="8" borderId="1" xfId="0" applyNumberFormat="1" applyFont="1" applyFill="1" applyBorder="1" applyAlignment="1">
      <x:alignment horizontal="center" vertical="center"/>
    </x:xf>
    <x:xf numFmtId="205" fontId="9" fillId="8" borderId="0" xfId="0" applyNumberFormat="1" applyFont="1" applyFill="1" applyBorder="1" applyAlignment="1">
      <x:alignment horizontal="center" vertical="center"/>
    </x:xf>
    <x:xf numFmtId="205" fontId="9" fillId="8" borderId="1" xfId="0" applyNumberFormat="1" applyFont="1" applyFill="1" applyBorder="1" applyAlignment="1">
      <x:alignment horizontal="center" vertical="center"/>
    </x:xf>
    <x:xf numFmtId="0" fontId="0" fillId="9" borderId="0" xfId="0" applyNumberFormat="1" applyFont="1" applyFill="1" applyBorder="1"/>
    <x:xf numFmtId="0" fontId="10" fillId="9" borderId="0" xfId="0" applyNumberFormat="1" applyFont="1" applyFill="1" applyBorder="1"/>
    <x:xf numFmtId="0" fontId="10" fillId="9" borderId="0" xfId="0" applyNumberFormat="1" applyFont="1" applyFill="1" applyBorder="1" applyAlignment="1">
      <x:alignment wrapText="1"/>
    </x:xf>
    <x:xf numFmtId="0" fontId="0" fillId="9" borderId="1" xfId="0" applyNumberFormat="1" applyFont="1" applyFill="1" applyBorder="1"/>
    <x:xf numFmtId="0" fontId="10" fillId="9" borderId="1" xfId="0" applyNumberFormat="1" applyFont="1" applyFill="1" applyBorder="1"/>
    <x:xf numFmtId="0" fontId="10" fillId="9" borderId="1" xfId="0" applyNumberFormat="1" applyFont="1" applyFill="1" applyBorder="1" applyAlignment="1">
      <x:alignment wrapText="1"/>
    </x:xf>
  </x:cellXfs>
  <x:cellStyles count="1">
    <x:cellStyle name="Normal" xfId="0"/>
  </x:cellStyles>
  <x:dxfs count="23">
    <x:dxf>
      <x:font>
        <x:color rgb="FF9C0006"/>
      </x:font>
      <x:fill>
        <x:patternFill patternType="solid">
          <x:bgColor rgb="FFF4CCCC"/>
        </x:patternFill>
      </x:fill>
    </x:dxf>
    <x:dxf>
      <x:font>
        <x:color rgb="FF9C0006"/>
      </x:font>
      <x:fill>
        <x:patternFill patternType="solid">
          <x:bgColor rgb="FFF4CCCC"/>
        </x:patternFill>
      </x:fill>
    </x:dxf>
    <x:dxf>
      <x:font>
        <x:color rgb="FF9C6500"/>
      </x:font>
      <x:fill>
        <x:patternFill patternType="solid">
          <x:bgColor rgb="FFFCE5CD"/>
        </x:patternFill>
      </x:fill>
    </x:dxf>
    <x:dxf>
      <x:font>
        <x:color rgb="FF9C0006"/>
      </x:font>
      <x:fill>
        <x:patternFill patternType="solid">
          <x:bgColor rgb="FFF4CCCC"/>
        </x:patternFill>
      </x:fill>
    </x:dxf>
    <x:dxf>
      <x:font>
        <x:color rgb="FF9C0006"/>
      </x:font>
      <x:fill>
        <x:patternFill patternType="solid">
          <x:bgColor rgb="FFF4CCCC"/>
        </x:patternFill>
      </x:fill>
    </x:dxf>
    <x:dxf>
      <x:font>
        <x:b/>
        <x:color rgb="FF9C0006"/>
      </x:font>
      <x:fill>
        <x:patternFill patternType="solid">
          <x:bgColor rgb="FFF4CCCC"/>
        </x:patternFill>
      </x:fill>
    </x:dxf>
    <x:dxf>
      <x:font>
        <x:color rgb="FF44546A"/>
      </x:font>
      <x:fill>
        <x:patternFill patternType="solid">
          <x:bgColor rgb="FFE7ECF0"/>
        </x:patternFill>
      </x:fill>
    </x:dxf>
    <x:dxf>
      <x:font>
        <x:color rgb="FF006100"/>
      </x:font>
      <x:fill>
        <x:patternFill patternType="solid">
          <x:bgColor rgb="FFD9EAD3"/>
        </x:patternFill>
      </x:fill>
    </x:dxf>
    <x:dxf>
      <x:font>
        <x:b/>
        <x:color rgb="FF9C0006"/>
      </x:font>
      <x:fill>
        <x:patternFill patternType="solid">
          <x:bgColor rgb="FFF4CCCC"/>
        </x:patternFill>
      </x:fill>
    </x:dxf>
    <x:dxf>
      <x:font>
        <x:b/>
        <x:color rgb="FF9C0006"/>
      </x:font>
      <x:fill>
        <x:patternFill patternType="solid">
          <x:bgColor rgb="FFF4CCCC"/>
        </x:patternFill>
      </x:fill>
    </x:dxf>
    <x:dxf>
      <x:font>
        <x:b/>
        <x:color rgb="FF9C0006"/>
      </x:font>
      <x:fill>
        <x:patternFill patternType="solid">
          <x:bgColor rgb="FFF4CCCC"/>
        </x:patternFill>
      </x:fill>
    </x:dxf>
    <x:dxf>
      <x:font>
        <x:b/>
        <x:color rgb="FF9C0006"/>
      </x:font>
      <x:fill>
        <x:patternFill patternType="solid">
          <x:bgColor rgb="FFF4CCCC"/>
        </x:patternFill>
      </x:fill>
    </x:dxf>
    <x:dxf>
      <x:font>
        <x:color rgb="FF9C0006"/>
      </x:font>
      <x:fill>
        <x:patternFill patternType="solid">
          <x:bgColor rgb="FFF4CCCC"/>
        </x:patternFill>
      </x:fill>
    </x:dxf>
    <x:dxf>
      <x:font>
        <x:b/>
        <x:color rgb="FF9C0006"/>
      </x:font>
      <x:fill>
        <x:patternFill patternType="solid">
          <x:bgColor rgb="FFF4CCCC"/>
        </x:patternFill>
      </x:fill>
    </x:dxf>
    <x:dxf>
      <x:font>
        <x:b/>
        <x:color rgb="FF9C0006"/>
      </x:font>
      <x:fill>
        <x:patternFill patternType="solid">
          <x:bgColor rgb="FFF4CCCC"/>
        </x:patternFill>
      </x:fill>
    </x:dxf>
    <x:dxf>
      <x:font>
        <x:b/>
        <x:color rgb="FF9C0006"/>
      </x:font>
      <x:fill>
        <x:patternFill patternType="solid">
          <x:bgColor rgb="FFF4CCCC"/>
        </x:patternFill>
      </x:fill>
    </x:dxf>
    <x:dxf>
      <x:font>
        <x:b/>
        <x:color rgb="FF9C0006"/>
      </x:font>
      <x:fill>
        <x:patternFill patternType="solid">
          <x:bgColor rgb="FFF4CCCC"/>
        </x:patternFill>
      </x:fill>
    </x:dxf>
    <x:dxf>
      <x:font>
        <x:color rgb="FF006100"/>
      </x:font>
      <x:fill>
        <x:patternFill patternType="solid">
          <x:bgColor rgb="FFD9EAD3"/>
        </x:patternFill>
      </x:fill>
    </x:dxf>
    <x:dxf>
      <x:font>
        <x:b/>
        <x:color rgb="FF9C0006"/>
      </x:font>
      <x:fill>
        <x:patternFill patternType="solid">
          <x:bgColor rgb="FFF4CCCC"/>
        </x:patternFill>
      </x:fill>
    </x:dxf>
    <x:dxf>
      <x:font>
        <x:b/>
        <x:color rgb="FF9C6500"/>
      </x:font>
      <x:fill>
        <x:patternFill patternType="solid">
          <x:bgColor rgb="FFFCE5CD"/>
        </x:patternFill>
      </x:fill>
    </x:dxf>
    <x:dxf>
      <x:font>
        <x:b/>
        <x:color rgb="FF006100"/>
      </x:font>
      <x:fill>
        <x:patternFill patternType="solid">
          <x:bgColor rgb="FFD9EAD3"/>
        </x:patternFill>
      </x:fill>
    </x:dxf>
    <x:dxf>
      <x:font>
        <x:b/>
        <x:color rgb="FF9C0006"/>
      </x:font>
      <x:fill>
        <x:patternFill patternType="solid">
          <x:bgColor rgb="FFF4CCCC"/>
        </x:patternFill>
      </x:fill>
    </x:dxf>
    <x:dxf>
      <x:font>
        <x:color rgb="FF006100"/>
      </x:font>
      <x:fill>
        <x:patternFill patternType="solid">
          <x:bgColor rgb="FFD9EAD3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a73f2217ba4063" /><Relationship Type="http://schemas.openxmlformats.org/officeDocument/2006/relationships/theme" Target="/xl/theme/theme1.xml" Id="Rcdf73aee1635470d" /><Relationship Type="http://schemas.microsoft.com/office/2022/11/relationships/FeaturePropertyBag" Target="/xl/featurePropertyBag/featurePropertyBag.xml" Id="Rfa3eb28f87264d10" /><Relationship Type="http://schemas.openxmlformats.org/officeDocument/2006/relationships/sharedStrings" Target="/xl/sharedStrings.xml" Id="R7b6799fc82f7491e" /><Relationship Type="http://schemas.openxmlformats.org/officeDocument/2006/relationships/worksheet" Target="/xl/worksheets/sheet1.xml" Id="Re779fd890df54420" /><Relationship Type="http://schemas.openxmlformats.org/officeDocument/2006/relationships/worksheet" Target="/xl/worksheets/sheet2.xml" Id="R058382de0a944b57" /><Relationship Type="http://schemas.openxmlformats.org/officeDocument/2006/relationships/worksheet" Target="/xl/worksheets/sheet3.xml" Id="R1b4ef9a6fb49490a" /><Relationship Type="http://schemas.openxmlformats.org/officeDocument/2006/relationships/worksheet" Target="/xl/worksheets/sheet4.xml" Id="Rc1267d1b51ba4c9f" /><Relationship Type="http://schemas.openxmlformats.org/officeDocument/2006/relationships/worksheet" Target="/xl/worksheets/sheet5.xml" Id="R57d4817db4774784" /><Relationship Type="http://schemas.openxmlformats.org/officeDocument/2006/relationships/worksheet" Target="/xl/worksheets/sheet6.xml" Id="R16547c2741a74a9f" /><Relationship Type="http://schemas.openxmlformats.org/officeDocument/2006/relationships/worksheet" Target="/xl/worksheets/sheet7.xml" Id="R649c8d2192224537" /><Relationship Type="http://schemas.openxmlformats.org/officeDocument/2006/relationships/worksheet" Target="/xl/worksheets/sheet8.xml" Id="R0d8eda2b455e4afc" /><Relationship Type="http://schemas.openxmlformats.org/officeDocument/2006/relationships/worksheet" Target="/xl/worksheets/sheet9.xml" Id="Rdffc788645024549" /><Relationship Type="http://schemas.openxmlformats.org/officeDocument/2006/relationships/worksheet" Target="/xl/worksheets/sheet10.xml" Id="Rcbdebd5fd3b44737" /><Relationship Type="http://schemas.openxmlformats.org/officeDocument/2006/relationships/worksheet" Target="/xl/worksheets/sheet11.xml" Id="Ra0b48475ab78480f" /><Relationship Type="http://schemas.openxmlformats.org/officeDocument/2006/relationships/worksheet" Target="/xl/worksheets/sheet12.xml" Id="R8966189c797b4212" /><Relationship Type="http://schemas.openxmlformats.org/officeDocument/2006/relationships/worksheet" Target="/xl/worksheets/sheet13.xml" Id="R1ddbdb1b27f8418a" /><Relationship Type="http://schemas.openxmlformats.org/officeDocument/2006/relationships/worksheet" Target="/xl/worksheets/sheet14.xml" Id="Rf1309417cc7b4b36" /><Relationship Type="http://schemas.openxmlformats.org/officeDocument/2006/relationships/worksheet" Target="/xl/worksheets/sheet15.xml" Id="Ra80723db9cf64ece" /><Relationship Type="http://schemas.openxmlformats.org/officeDocument/2006/relationships/worksheet" Target="/xl/worksheets/sheet16.xml" Id="R27a31f14f15f494f" /><Relationship Type="http://schemas.openxmlformats.org/officeDocument/2006/relationships/worksheet" Target="/xl/worksheets/sheet17.xml" Id="R75d0d53874ae4a06" /><Relationship Type="http://schemas.openxmlformats.org/officeDocument/2006/relationships/worksheet" Target="/xl/worksheets/sheet18.xml" Id="Rb5bd387cf4a44be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94059feca2ed438f" /><Relationship Type="http://schemas.openxmlformats.org/officeDocument/2006/relationships/chart" Target="/xl/drawings/charts/chart2.xml" Id="R3ee9d2acbb524ae9" /><Relationship Type="http://schemas.openxmlformats.org/officeDocument/2006/relationships/chart" Target="/xl/drawings/charts/chart3.xml" Id="R2d1dbca158c54162" /><Relationship Type="http://schemas.openxmlformats.org/officeDocument/2006/relationships/chart" Target="/xl/drawings/charts/chart4.xml" Id="R67bc37c987464434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Funnel SOC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Volume</c:v>
          </c:tx>
          <c:cat>
            <c:strRef>
              <c:f>'14_DASHBOARD'!$A$16:$A$20</c:f>
              <c:strCache>
                <c:ptCount val="0"/>
              </c:strCache>
            </c:strRef>
          </c:cat>
          <c:val>
            <c:numRef>
              <c:f>'14_DASHBOARD'!$B$16:$B$20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Incidents par sévérité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Incidents</c:v>
          </c:tx>
          <c:cat>
            <c:strRef>
              <c:f>'14_DASHBOARD'!$E$16:$E$19</c:f>
              <c:strCache>
                <c:ptCount val="0"/>
              </c:strCache>
            </c:strRef>
          </c:cat>
          <c:val>
            <c:numRef>
              <c:f>'14_DASHBOARD'!$F$16:$F$19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Charge par client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Tuned alerts</c:v>
          </c:tx>
          <c:cat>
            <c:strRef>
              <c:f>'14_DASHBOARD'!$I$16:$I$18</c:f>
              <c:strCache>
                <c:ptCount val="0"/>
              </c:strCache>
            </c:strRef>
          </c:cat>
          <c:val>
            <c:numRef>
              <c:f>'14_DASHBOARD'!$J$16:$J$18</c:f>
              <c:numCache>
                <c:formatCode>General</c:formatCode>
                <c:ptCount val="0"/>
              </c:numCache>
            </c:numRef>
          </c:val>
        </c:ser>
        <c:ser>
          <c:idx val="1"/>
          <c:order val="1"/>
          <c:tx>
            <c:v>Incidents</c:v>
          </c:tx>
          <c:cat>
            <c:strRef>
              <c:f>'14_DASHBOARD'!$I$16:$I$18</c:f>
              <c:strCache>
                <c:ptCount val="0"/>
              </c:strCache>
            </c:strRef>
          </c:cat>
          <c:val>
            <c:numRef>
              <c:f>'14_DASHBOARD'!$K$16:$K$18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4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Couverture télémétrique par client</a:t>
            </a:r>
          </a:p>
        </c:rich>
      </c:tx>
      <c:overlay val="0"/>
    </c:title>
    <c:autoTitleDeleted val="0"/>
    <c:plotArea>
      <c:layout/>
      <c:lineChart>
        <c:grouping val="standard"/>
        <c:ser>
          <c:idx val="0"/>
          <c:order val="0"/>
          <c:tx>
            <c:v>Tuned alerts</c:v>
          </c:tx>
          <c:cat>
            <c:strRef>
              <c:f>'14_DASHBOARD'!$I$16:$I$18</c:f>
              <c:strCache>
                <c:ptCount val="0"/>
              </c:strCache>
            </c:strRef>
          </c:cat>
          <c:val>
            <c:numRef>
              <c:f>'14_DASHBOARD'!$J$16:$J$18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1"/>
          <c:order val="1"/>
          <c:tx>
            <c:v>Incidents</c:v>
          </c:tx>
          <c:cat>
            <c:strRef>
              <c:f>'14_DASHBOARD'!$I$16:$I$18</c:f>
              <c:strCache>
                <c:ptCount val="0"/>
              </c:strCache>
            </c:strRef>
          </c:cat>
          <c:val>
            <c:numRef>
              <c:f>'14_DASHBOARD'!$K$16:$K$18</c:f>
              <c:numCache>
                <c:formatCode>General</c:formatCode>
                <c:ptCount val="0"/>
              </c:numCache>
            </c:numRef>
          </c:val>
          <c:smooth val="0"/>
        </c:ser>
        <c:ser>
          <c:idx val="2"/>
          <c:order val="2"/>
          <c:tx>
            <c:v>Telemetry coverage</c:v>
          </c:tx>
          <c:cat>
            <c:strRef>
              <c:f>'14_DASHBOARD'!$I$16:$I$18</c:f>
              <c:strCache>
                <c:ptCount val="0"/>
              </c:strCache>
            </c:strRef>
          </c:cat>
          <c:val>
            <c:numRef>
              <c:f>'14_DASHBOARD'!$L$16:$L$18</c:f>
              <c:numCache>
                <c:formatCode>0.0%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30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4059feca2ed438f"/>
        </a:graphicData>
      </a:graphic>
    </xdr:graphicFrame>
    <xdr:clientData/>
  </xdr:twoCellAnchor>
  <xdr:twoCellAnchor>
    <xdr:from>
      <xdr:col>7</xdr:col>
      <xdr:colOff>0</xdr:colOff>
      <xdr:row>30</xdr:row>
      <xdr:rowOff>0</xdr:rowOff>
    </xdr:from>
    <xdr:to>
      <xdr:col>14</xdr:col>
      <xdr:colOff>0</xdr:colOff>
      <xdr:row>48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3ee9d2acbb524ae9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7</xdr:col>
      <xdr:colOff>0</xdr:colOff>
      <xdr:row>67</xdr:row>
      <xdr:rowOff>0</xdr:rowOff>
    </xdr:to>
    <xdr:graphicFrame macro="">
      <xdr:nvGraphicFramePr>
        <xdr:cNvPr id="3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2d1dbca158c54162"/>
        </a:graphicData>
      </a:graphic>
    </xdr:graphicFrame>
    <xdr:clientData/>
  </xdr:twoCellAnchor>
  <xdr:twoCellAnchor>
    <xdr:from>
      <xdr:col>7</xdr:col>
      <xdr:colOff>0</xdr:colOff>
      <xdr:row>49</xdr:row>
      <xdr:rowOff>0</xdr:rowOff>
    </xdr:from>
    <xdr:to>
      <xdr:col>14</xdr:col>
      <xdr:colOff>0</xdr:colOff>
      <xdr:row>67</xdr:row>
      <xdr:rowOff>0</xdr:rowOff>
    </xdr:to>
    <xdr:graphicFrame macro="">
      <xdr:nvGraphicFramePr>
        <xdr:cNvPr id="4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67bc37c987464434"/>
        </a:graphicData>
      </a:graphic>
    </xdr:graphicFrame>
    <xdr:clientData/>
  </xdr:twoCellAnchor>
</xdr:wsDr>
</file>

<file path=xl/featurePropertyBag/featurePropertyBag.xml><?xml version="1.0" encoding="utf-8"?>
<xfpb:FeaturePropertyBags xmlns:xfpb="http://schemas.microsoft.com/office/spreadsheetml/2022/featurepropertybag">
  <xfpb:bag type="Checkbox"/>
  <xfpb:bag type="XFControls">
    <xfpb:bagId k="CellControl">0</xfpb:bagId>
  </xfpb:bag>
  <xfpb:bag type="XFComplement">
    <xfpb:bagId k="XFControls">1</xfpb:bagId>
  </xfpb:bag>
  <xfpb:bag type="XFComplements" extRef="XFComplementsMapperExtRef">
    <xfpb:a k="MappedFeaturePropertyBags">
      <xfpb:bagId>2</xfpb:bagId>
    </xfpb:a>
  </xfpb:bag>
</xfpb:FeaturePropertyBag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/xl/drawings/drawing1.xml" Id="R510d17b6ef644a64" /></Relationships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92" hidden="0" customWidth="1"/>
  </x:cols>
  <x:sheetData>
    <x:row r="1" ht="30" customHeight="1">
      <x:c r="A1" s="5" t="str">
        <x:v>HELIOS Micro-SOC XDR</x:v>
      </x:c>
      <x:c r="B1" s="5"/>
      <x:c r="C1" s="5"/>
      <x:c r="D1" s="5"/>
      <x:c r="E1" s="5"/>
      <x:c r="F1" s="5"/>
      <x:c r="G1" s="5"/>
      <x:c r="H1" s="5"/>
    </x:row>
    <x:row r="2" ht="28" customHeight="1">
      <x:c r="A2" s="12" t="str">
        <x:v>Guide de lecture du modèle - données synthétiques, formules noires, sorties Python vertes, hypothèses éditables bleues.</x:v>
      </x:c>
      <x:c r="B2" s="12"/>
      <x:c r="C2" s="12"/>
      <x:c r="D2" s="12"/>
      <x:c r="E2" s="12"/>
      <x:c r="F2" s="12"/>
      <x:c r="G2" s="12"/>
      <x:c r="H2" s="12"/>
    </x:row>
    <x:row r="4" ht="26" customHeight="1">
      <x:c r="A4" s="20" t="str">
        <x:v>Rubrique</x:v>
      </x:c>
      <x:c r="B4" s="20" t="str">
        <x:v>Contenu</x:v>
      </x:c>
      <x:c r="D4" s="20" t="str">
        <x:v>Contrôles de navigation</x:v>
      </x:c>
      <x:c r="E4" s="20"/>
      <x:c r="F4" s="20"/>
      <x:c r="G4" s="20"/>
      <x:c r="H4" s="20"/>
    </x:row>
    <x:row r="5">
      <x:c r="A5" s="32" t="str">
        <x:v>Objet</x:v>
      </x:c>
      <x:c r="B5" s="28" t="str">
        <x:v>Pilotage d'un laboratoire Micro-SOC XDR multi-client couvrant Endpoint, Identity, Cloud, Mobile et Network.</x:v>
      </x:c>
      <x:c r="D5" s="40" t="str">
        <x:v>Paramètres</x:v>
      </x:c>
      <x:c r="E5" s="36" t="str">
        <x:v>01_PARAMETERS</x:v>
      </x:c>
    </x:row>
    <x:row r="6">
      <x:c r="A6" s="32" t="str">
        <x:v>Période</x:v>
      </x:c>
      <x:c r="B6" s="28" t="str">
        <x:v>2026-06-01 / 2026-06-30</x:v>
      </x:c>
      <x:c r="D6" s="40" t="str">
        <x:v>KPI</x:v>
      </x:c>
      <x:c r="E6" s="36" t="str">
        <x:v>13_KPI_ENGINE</x:v>
      </x:c>
    </x:row>
    <x:row r="7">
      <x:c r="A7" s="32" t="str">
        <x:v>Périmètre</x:v>
      </x:c>
      <x:c r="B7" s="28" t="str">
        <x:v>3 clients · 1790 actifs · 75000 événements normalisés</x:v>
      </x:c>
      <x:c r="D7" s="40" t="str">
        <x:v>Dashboard</x:v>
      </x:c>
      <x:c r="E7" s="36" t="str">
        <x:v>14_DASHBOARD</x:v>
      </x:c>
    </x:row>
    <x:row r="8">
      <x:c r="A8" s="32" t="str">
        <x:v>Chaîne</x:v>
      </x:c>
      <x:c r="B8" s="28" t="str">
        <x:v>Sources → ingestion → normalisation → qualité → détection → tuning → corrélation → investigation → réponse → pilotage</x:v>
      </x:c>
      <x:c r="D8" s="40" t="str">
        <x:v>QA</x:v>
      </x:c>
      <x:c r="E8" s="36" t="str">
        <x:v>16_QA_CHECKS</x:v>
      </x:c>
    </x:row>
    <x:row r="9">
      <x:c r="A9" s="32" t="str">
        <x:v>Code couleur</x:v>
      </x:c>
      <x:c r="B9" s="28" t="str">
        <x:v>Bleu sur fond jaune = hypothèses saisissables ; vert sur fond vert clair = sortie Python ; noir = formule Excel.</x:v>
      </x:c>
      <x:c r="D9" s="40" t="str">
        <x:v>Dictionnaire</x:v>
      </x:c>
      <x:c r="E9" s="36" t="str">
        <x:v>17_DATA_DICTIONARY</x:v>
      </x:c>
    </x:row>
    <x:row r="10">
      <x:c r="A10" s="32" t="str">
        <x:v>Navigation</x:v>
      </x:c>
      <x:c r="B10" s="28" t="str">
        <x:v>01_PARAMETERS → référentiels → données opérationnelles → moteur KPI → dashboard → QA.</x:v>
      </x:c>
    </x:row>
    <x:row r="11">
      <x:c r="A11" s="32" t="str">
        <x:v>Reproductibilité</x:v>
      </x:c>
      <x:c r="B11" s="28" t="str">
        <x:v>Les données et règles sont présentes dans la livraison ; exécuter python run_pipeline.py puis pytest -q.</x:v>
      </x:c>
    </x:row>
    <x:row r="12">
      <x:c r="A12" s="32" t="str">
        <x:v>Avertissement</x:v>
      </x:c>
      <x:c r="B12" s="28" t="str">
        <x:v>Projet personnel, données entièrement synthétiques. Aucun environnement réel n'est représenté.</x:v>
      </x:c>
    </x:row>
  </x:sheetData>
  <x:mergeCells>
    <x:mergeCell ref="A1:H1"/>
    <x:mergeCell ref="A2:H2"/>
    <x:mergeCell ref="D4:H4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5" hidden="0" customWidth="1"/>
    <x:col min="3" max="3" width="28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50" hidden="0" customWidth="1"/>
    <x:col min="9" max="9" width="22" hidden="0" customWidth="1"/>
    <x:col min="10" max="10" width="15" hidden="0" customWidth="1"/>
    <x:col min="11" max="11" width="15" hidden="0" customWidth="1"/>
    <x:col min="12" max="12" width="15" hidden="0" customWidth="1"/>
    <x:col min="13" max="13" width="15" hidden="0" customWidth="1"/>
    <x:col min="14" max="14" width="15" hidden="0" customWidth="1"/>
    <x:col min="15" max="15" width="15" hidden="0" customWidth="1"/>
    <x:col min="16" max="16" width="15" hidden="0" customWidth="1"/>
    <x:col min="17" max="17" width="15" hidden="0" customWidth="1"/>
    <x:col min="18" max="18" width="15" hidden="0" customWidth="1"/>
  </x:cols>
  <x:sheetData>
    <x:row r="1" ht="30" customHeight="1">
      <x:c r="A1" s="56" t="str">
        <x:v>Registre des exclusions</x:v>
      </x:c>
      <x:c r="B1" s="56"/>
      <x:c r="C1" s="56"/>
      <x:c r="D1" s="56"/>
      <x:c r="E1" s="56"/>
      <x:c r="F1" s="56"/>
      <x:c r="G1" s="56"/>
      <x:c r="H1" s="56"/>
      <x:c r="I1" s="56"/>
      <x:c r="J1" s="56"/>
      <x:c r="K1" s="56"/>
      <x:c r="L1" s="56"/>
      <x:c r="M1" s="56"/>
      <x:c r="N1" s="56"/>
      <x:c r="O1" s="56"/>
      <x:c r="P1" s="56"/>
      <x:c r="Q1" s="56"/>
      <x:c r="R1" s="56"/>
    </x:row>
    <x:row r="2" ht="28" customHeight="1">
      <x:c r="A2" s="12" t="str">
        <x:v>Exclusions temporaires, justifiées, approuvées et bornées dans le temps.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  <x:c r="O2" s="12"/>
      <x:c r="P2" s="12"/>
      <x:c r="Q2" s="12"/>
      <x:c r="R2" s="12"/>
    </x:row>
    <x:row r="3">
      <x:c r="A3" s="57"/>
      <x:c r="B3" s="57"/>
      <x:c r="C3" s="57"/>
      <x:c r="D3" s="57"/>
      <x:c r="E3" s="57"/>
      <x:c r="F3" s="57"/>
      <x:c r="G3" s="57"/>
      <x:c r="H3" s="57"/>
      <x:c r="I3" s="57"/>
      <x:c r="J3" s="57"/>
      <x:c r="K3" s="57"/>
      <x:c r="L3" s="57"/>
      <x:c r="M3" s="57"/>
      <x:c r="N3" s="57"/>
      <x:c r="O3" s="57"/>
      <x:c r="P3" s="57"/>
      <x:c r="Q3" s="57"/>
      <x:c r="R3" s="57"/>
    </x:row>
    <x:row r="4" ht="26" customHeight="1">
      <x:c r="A4" s="20" t="str">
        <x:v>exclusion_id</x:v>
      </x:c>
      <x:c r="B4" s="20" t="str">
        <x:v>rule_id</x:v>
      </x:c>
      <x:c r="C4" s="20" t="str">
        <x:v>match_value</x:v>
      </x:c>
      <x:c r="D4" s="20" t="str">
        <x:v>decision</x:v>
      </x:c>
      <x:c r="E4" s="20" t="str">
        <x:v>start_date</x:v>
      </x:c>
      <x:c r="F4" s="20" t="str">
        <x:v>end_date</x:v>
      </x:c>
      <x:c r="G4" s="20" t="str">
        <x:v>match_field</x:v>
      </x:c>
      <x:c r="H4" s="20" t="str">
        <x:v>rationale</x:v>
      </x:c>
      <x:c r="I4" s="20" t="str">
        <x:v>approver_role</x:v>
      </x:c>
      <x:c r="J4" s="20" t="str">
        <x:v>scope_type</x:v>
      </x:c>
      <x:c r="K4" s="20" t="str">
        <x:v>review_status</x:v>
      </x:c>
      <x:c r="L4" s="20" t="str">
        <x:v>source_system</x:v>
      </x:c>
      <x:c r="M4" s="20" t="str">
        <x:v>alerts_suppressed</x:v>
      </x:c>
      <x:c r="N4" s="20" t="str">
        <x:v>Duration days</x:v>
      </x:c>
      <x:c r="O4" s="20" t="str">
        <x:v>Within policy</x:v>
      </x:c>
      <x:c r="P4" s="20" t="str">
        <x:v>Active at period end</x:v>
      </x:c>
      <x:c r="Q4" s="20" t="str">
        <x:v>Suppression share</x:v>
      </x:c>
      <x:c r="R4" s="20" t="str">
        <x:v>Governance gate</x:v>
      </x:c>
    </x:row>
    <x:row r="5">
      <x:c r="A5" s="58" t="str">
        <x:v>EXC-001</x:v>
      </x:c>
      <x:c r="B5" s="58" t="str">
        <x:v>R001</x:v>
      </x:c>
      <x:c r="C5" s="58" t="str">
        <x:v>svc_sccm</x:v>
      </x:c>
      <x:c r="D5" s="58" t="str">
        <x:v>Approved</x:v>
      </x:c>
      <x:c r="E5" s="80" t="n">
        <x:v>46157</x:v>
      </x:c>
      <x:c r="F5" s="80" t="n">
        <x:v>46249</x:v>
      </x:c>
      <x:c r="G5" s="58" t="str">
        <x:v>actor</x:v>
      </x:c>
      <x:c r="H5" s="58" t="str">
        <x:v>Activité légitime documentée, portée limitée et expiration obligatoire.</x:v>
      </x:c>
      <x:c r="I5" s="58" t="str">
        <x:v>SOC Manager</x:v>
      </x:c>
      <x:c r="J5" s="58" t="str">
        <x:v>Scoped</x:v>
      </x:c>
      <x:c r="K5" s="58" t="str">
        <x:v>Current</x:v>
      </x:c>
      <x:c r="L5" s="58" t="str">
        <x:v>PYTHON_OUTPUT</x:v>
      </x:c>
      <x:c r="M5" s="58" t="n">
        <x:v>9</x:v>
      </x:c>
      <x:c r="N5" s="62" t="n">
        <x:f>F5-E5</x:f>
        <x:v>92</x:v>
      </x:c>
      <x:c r="O5" s="62" t="str">
        <x:f>IF(N5&lt;='01_PARAMETERS'!$B$11,"YES","NO")</x:f>
        <x:v>NO</x:v>
      </x:c>
      <x:c r="P5" s="62" t="str">
        <x:f>IF(AND(E5&lt;=DATE(2026,6,30),F5&gt;=DATE(2026,6,30)),"ACTIVE","EXPIRED")</x:f>
        <x:v>ACTIVE</x:v>
      </x:c>
      <x:c r="Q5" s="61" t="n">
        <x:f>IFERROR(M5/SUM($M$5:$M$14),0)</x:f>
        <x:v>0.23076923076923078</x:v>
      </x:c>
      <x:c r="R5" s="62" t="str">
        <x:f>IF(AND(D5="Approved",O5="YES",K5="Reviewed"),"PASS",IF(D5="Rejected","REJECTED","REVIEW"))</x:f>
        <x:v>REVIEW</x:v>
      </x:c>
    </x:row>
    <x:row r="6">
      <x:c r="A6" s="58" t="str">
        <x:v>EXC-002</x:v>
      </x:c>
      <x:c r="B6" s="58" t="str">
        <x:v>R004</x:v>
      </x:c>
      <x:c r="C6" s="58" t="str">
        <x:v>svc_backup</x:v>
      </x:c>
      <x:c r="D6" s="58" t="str">
        <x:v>Approved</x:v>
      </x:c>
      <x:c r="E6" s="80" t="n">
        <x:v>46162</x:v>
      </x:c>
      <x:c r="F6" s="80" t="n">
        <x:v>46254</x:v>
      </x:c>
      <x:c r="G6" s="58" t="str">
        <x:v>actor</x:v>
      </x:c>
      <x:c r="H6" s="58" t="str">
        <x:v>Activité légitime documentée, portée limitée et expiration obligatoire.</x:v>
      </x:c>
      <x:c r="I6" s="58" t="str">
        <x:v>SOC Manager</x:v>
      </x:c>
      <x:c r="J6" s="58" t="str">
        <x:v>Scoped</x:v>
      </x:c>
      <x:c r="K6" s="58" t="str">
        <x:v>Current</x:v>
      </x:c>
      <x:c r="L6" s="58" t="str">
        <x:v>PYTHON_OUTPUT</x:v>
      </x:c>
      <x:c r="M6" s="58" t="n">
        <x:v>2</x:v>
      </x:c>
      <x:c r="N6" s="62" t="n">
        <x:f>F6-E6</x:f>
        <x:v>92</x:v>
      </x:c>
      <x:c r="O6" s="62" t="str">
        <x:f>IF(N6&lt;='01_PARAMETERS'!$B$11,"YES","NO")</x:f>
        <x:v>NO</x:v>
      </x:c>
      <x:c r="P6" s="62" t="str">
        <x:f>IF(AND(E6&lt;=DATE(2026,6,30),F6&gt;=DATE(2026,6,30)),"ACTIVE","EXPIRED")</x:f>
        <x:v>ACTIVE</x:v>
      </x:c>
      <x:c r="Q6" s="61" t="n">
        <x:f>IFERROR(M6/SUM($M$5:$M$14),0)</x:f>
        <x:v>0.05128205128205128</x:v>
      </x:c>
      <x:c r="R6" s="62" t="str">
        <x:f>IF(AND(D6="Approved",O6="YES",K6="Reviewed"),"PASS",IF(D6="Rejected","REJECTED","REVIEW"))</x:f>
        <x:v>REVIEW</x:v>
      </x:c>
    </x:row>
    <x:row r="7">
      <x:c r="A7" s="58" t="str">
        <x:v>EXC-003</x:v>
      </x:c>
      <x:c r="B7" s="58" t="str">
        <x:v>R017</x:v>
      </x:c>
      <x:c r="C7" s="58" t="str">
        <x:v>svc_vulnscan</x:v>
      </x:c>
      <x:c r="D7" s="58" t="str">
        <x:v>Approved</x:v>
      </x:c>
      <x:c r="E7" s="80" t="n">
        <x:v>46170</x:v>
      </x:c>
      <x:c r="F7" s="80" t="n">
        <x:v>46231</x:v>
      </x:c>
      <x:c r="G7" s="58" t="str">
        <x:v>actor</x:v>
      </x:c>
      <x:c r="H7" s="58" t="str">
        <x:v>Activité légitime documentée, portée limitée et expiration obligatoire.</x:v>
      </x:c>
      <x:c r="I7" s="58" t="str">
        <x:v>SOC Manager</x:v>
      </x:c>
      <x:c r="J7" s="58" t="str">
        <x:v>Scoped</x:v>
      </x:c>
      <x:c r="K7" s="58" t="str">
        <x:v>Current</x:v>
      </x:c>
      <x:c r="L7" s="58" t="str">
        <x:v>PYTHON_OUTPUT</x:v>
      </x:c>
      <x:c r="M7" s="58" t="n">
        <x:v>4</x:v>
      </x:c>
      <x:c r="N7" s="62" t="n">
        <x:f>F7-E7</x:f>
        <x:v>61</x:v>
      </x:c>
      <x:c r="O7" s="62" t="str">
        <x:f>IF(N7&lt;='01_PARAMETERS'!$B$11,"YES","NO")</x:f>
        <x:v>NO</x:v>
      </x:c>
      <x:c r="P7" s="62" t="str">
        <x:f>IF(AND(E7&lt;=DATE(2026,6,30),F7&gt;=DATE(2026,6,30)),"ACTIVE","EXPIRED")</x:f>
        <x:v>ACTIVE</x:v>
      </x:c>
      <x:c r="Q7" s="61" t="n">
        <x:f>IFERROR(M7/SUM($M$5:$M$14),0)</x:f>
        <x:v>0.10256410256410256</x:v>
      </x:c>
      <x:c r="R7" s="62" t="str">
        <x:f>IF(AND(D7="Approved",O7="YES",K7="Reviewed"),"PASS",IF(D7="Rejected","REJECTED","REVIEW"))</x:f>
        <x:v>REVIEW</x:v>
      </x:c>
    </x:row>
    <x:row r="8">
      <x:c r="A8" s="58" t="str">
        <x:v>EXC-004</x:v>
      </x:c>
      <x:c r="B8" s="58" t="str">
        <x:v>R011</x:v>
      </x:c>
      <x:c r="C8" s="58" t="str">
        <x:v>svc_migration</x:v>
      </x:c>
      <x:c r="D8" s="58" t="str">
        <x:v>Approved</x:v>
      </x:c>
      <x:c r="E8" s="80" t="n">
        <x:v>46174</x:v>
      </x:c>
      <x:c r="F8" s="80" t="n">
        <x:v>46234</x:v>
      </x:c>
      <x:c r="G8" s="58" t="str">
        <x:v>actor</x:v>
      </x:c>
      <x:c r="H8" s="58" t="str">
        <x:v>Activité légitime documentée, portée limitée et expiration obligatoire.</x:v>
      </x:c>
      <x:c r="I8" s="58" t="str">
        <x:v>SOC Manager</x:v>
      </x:c>
      <x:c r="J8" s="58" t="str">
        <x:v>Scoped</x:v>
      </x:c>
      <x:c r="K8" s="58" t="str">
        <x:v>Current</x:v>
      </x:c>
      <x:c r="L8" s="58" t="str">
        <x:v>PYTHON_OUTPUT</x:v>
      </x:c>
      <x:c r="M8" s="58" t="n">
        <x:v>5</x:v>
      </x:c>
      <x:c r="N8" s="62" t="n">
        <x:f>F8-E8</x:f>
        <x:v>60</x:v>
      </x:c>
      <x:c r="O8" s="62" t="str">
        <x:f>IF(N8&lt;='01_PARAMETERS'!$B$11,"YES","NO")</x:f>
        <x:v>NO</x:v>
      </x:c>
      <x:c r="P8" s="62" t="str">
        <x:f>IF(AND(E8&lt;=DATE(2026,6,30),F8&gt;=DATE(2026,6,30)),"ACTIVE","EXPIRED")</x:f>
        <x:v>ACTIVE</x:v>
      </x:c>
      <x:c r="Q8" s="61" t="n">
        <x:f>IFERROR(M8/SUM($M$5:$M$14),0)</x:f>
        <x:v>0.1282051282051282</x:v>
      </x:c>
      <x:c r="R8" s="62" t="str">
        <x:f>IF(AND(D8="Approved",O8="YES",K8="Reviewed"),"PASS",IF(D8="Rejected","REJECTED","REVIEW"))</x:f>
        <x:v>REVIEW</x:v>
      </x:c>
    </x:row>
    <x:row r="9">
      <x:c r="A9" s="58" t="str">
        <x:v>EXC-005</x:v>
      </x:c>
      <x:c r="B9" s="58" t="str">
        <x:v>R021</x:v>
      </x:c>
      <x:c r="C9" s="58" t="str">
        <x:v>svc_cloudops</x:v>
      </x:c>
      <x:c r="D9" s="58" t="str">
        <x:v>Approved</x:v>
      </x:c>
      <x:c r="E9" s="80" t="n">
        <x:v>46176</x:v>
      </x:c>
      <x:c r="F9" s="80" t="n">
        <x:v>46268</x:v>
      </x:c>
      <x:c r="G9" s="58" t="str">
        <x:v>actor</x:v>
      </x:c>
      <x:c r="H9" s="58" t="str">
        <x:v>Activité légitime documentée, portée limitée et expiration obligatoire.</x:v>
      </x:c>
      <x:c r="I9" s="58" t="str">
        <x:v>SOC Manager</x:v>
      </x:c>
      <x:c r="J9" s="58" t="str">
        <x:v>Scoped</x:v>
      </x:c>
      <x:c r="K9" s="58" t="str">
        <x:v>Current</x:v>
      </x:c>
      <x:c r="L9" s="58" t="str">
        <x:v>PYTHON_OUTPUT</x:v>
      </x:c>
      <x:c r="M9" s="58" t="n">
        <x:v>5</x:v>
      </x:c>
      <x:c r="N9" s="62" t="n">
        <x:f>F9-E9</x:f>
        <x:v>92</x:v>
      </x:c>
      <x:c r="O9" s="62" t="str">
        <x:f>IF(N9&lt;='01_PARAMETERS'!$B$11,"YES","NO")</x:f>
        <x:v>NO</x:v>
      </x:c>
      <x:c r="P9" s="62" t="str">
        <x:f>IF(AND(E9&lt;=DATE(2026,6,30),F9&gt;=DATE(2026,6,30)),"ACTIVE","EXPIRED")</x:f>
        <x:v>ACTIVE</x:v>
      </x:c>
      <x:c r="Q9" s="61" t="n">
        <x:f>IFERROR(M9/SUM($M$5:$M$14),0)</x:f>
        <x:v>0.1282051282051282</x:v>
      </x:c>
      <x:c r="R9" s="62" t="str">
        <x:f>IF(AND(D9="Approved",O9="YES",K9="Reviewed"),"PASS",IF(D9="Rejected","REJECTED","REVIEW"))</x:f>
        <x:v>REVIEW</x:v>
      </x:c>
    </x:row>
    <x:row r="10">
      <x:c r="A10" s="58" t="str">
        <x:v>EXC-006</x:v>
      </x:c>
      <x:c r="B10" s="58" t="str">
        <x:v>R024</x:v>
      </x:c>
      <x:c r="C10" s="58" t="str">
        <x:v>svc_backup</x:v>
      </x:c>
      <x:c r="D10" s="58" t="str">
        <x:v>Approved</x:v>
      </x:c>
      <x:c r="E10" s="80" t="n">
        <x:v>46178</x:v>
      </x:c>
      <x:c r="F10" s="80" t="n">
        <x:v>46239</x:v>
      </x:c>
      <x:c r="G10" s="58" t="str">
        <x:v>actor</x:v>
      </x:c>
      <x:c r="H10" s="58" t="str">
        <x:v>Activité légitime documentée, portée limitée et expiration obligatoire.</x:v>
      </x:c>
      <x:c r="I10" s="58" t="str">
        <x:v>SOC Manager</x:v>
      </x:c>
      <x:c r="J10" s="58" t="str">
        <x:v>Scoped</x:v>
      </x:c>
      <x:c r="K10" s="58" t="str">
        <x:v>Current</x:v>
      </x:c>
      <x:c r="L10" s="58" t="str">
        <x:v>PYTHON_OUTPUT</x:v>
      </x:c>
      <x:c r="M10" s="58" t="n">
        <x:v>2</x:v>
      </x:c>
      <x:c r="N10" s="62" t="n">
        <x:f>F10-E10</x:f>
        <x:v>61</x:v>
      </x:c>
      <x:c r="O10" s="62" t="str">
        <x:f>IF(N10&lt;='01_PARAMETERS'!$B$11,"YES","NO")</x:f>
        <x:v>NO</x:v>
      </x:c>
      <x:c r="P10" s="62" t="str">
        <x:f>IF(AND(E10&lt;=DATE(2026,6,30),F10&gt;=DATE(2026,6,30)),"ACTIVE","EXPIRED")</x:f>
        <x:v>ACTIVE</x:v>
      </x:c>
      <x:c r="Q10" s="61" t="n">
        <x:f>IFERROR(M10/SUM($M$5:$M$14),0)</x:f>
        <x:v>0.05128205128205128</x:v>
      </x:c>
      <x:c r="R10" s="62" t="str">
        <x:f>IF(AND(D10="Approved",O10="YES",K10="Reviewed"),"PASS",IF(D10="Rejected","REJECTED","REVIEW"))</x:f>
        <x:v>REVIEW</x:v>
      </x:c>
    </x:row>
    <x:row r="11">
      <x:c r="A11" s="58" t="str">
        <x:v>EXC-007</x:v>
      </x:c>
      <x:c r="B11" s="58" t="str">
        <x:v>R005</x:v>
      </x:c>
      <x:c r="C11" s="58" t="str">
        <x:v>svc_sccm</x:v>
      </x:c>
      <x:c r="D11" s="58" t="str">
        <x:v>Approved</x:v>
      </x:c>
      <x:c r="E11" s="80" t="n">
        <x:v>46180</x:v>
      </x:c>
      <x:c r="F11" s="80" t="n">
        <x:v>46223</x:v>
      </x:c>
      <x:c r="G11" s="58" t="str">
        <x:v>actor</x:v>
      </x:c>
      <x:c r="H11" s="58" t="str">
        <x:v>Activité légitime documentée, portée limitée et expiration obligatoire.</x:v>
      </x:c>
      <x:c r="I11" s="58" t="str">
        <x:v>SOC Manager</x:v>
      </x:c>
      <x:c r="J11" s="58" t="str">
        <x:v>Scoped</x:v>
      </x:c>
      <x:c r="K11" s="58" t="str">
        <x:v>Current</x:v>
      </x:c>
      <x:c r="L11" s="58" t="str">
        <x:v>PYTHON_OUTPUT</x:v>
      </x:c>
      <x:c r="M11" s="58" t="n">
        <x:v>5</x:v>
      </x:c>
      <x:c r="N11" s="62" t="n">
        <x:f>F11-E11</x:f>
        <x:v>43</x:v>
      </x:c>
      <x:c r="O11" s="62" t="str">
        <x:f>IF(N11&lt;='01_PARAMETERS'!$B$11,"YES","NO")</x:f>
        <x:v>NO</x:v>
      </x:c>
      <x:c r="P11" s="62" t="str">
        <x:f>IF(AND(E11&lt;=DATE(2026,6,30),F11&gt;=DATE(2026,6,30)),"ACTIVE","EXPIRED")</x:f>
        <x:v>ACTIVE</x:v>
      </x:c>
      <x:c r="Q11" s="61" t="n">
        <x:f>IFERROR(M11/SUM($M$5:$M$14),0)</x:f>
        <x:v>0.1282051282051282</x:v>
      </x:c>
      <x:c r="R11" s="62" t="str">
        <x:f>IF(AND(D11="Approved",O11="YES",K11="Reviewed"),"PASS",IF(D11="Rejected","REJECTED","REVIEW"))</x:f>
        <x:v>REVIEW</x:v>
      </x:c>
    </x:row>
    <x:row r="12">
      <x:c r="A12" s="58" t="str">
        <x:v>EXC-008</x:v>
      </x:c>
      <x:c r="B12" s="58" t="str">
        <x:v>R010</x:v>
      </x:c>
      <x:c r="C12" s="58" t="str">
        <x:v>svc_migration</x:v>
      </x:c>
      <x:c r="D12" s="58" t="str">
        <x:v>Approved</x:v>
      </x:c>
      <x:c r="E12" s="80" t="n">
        <x:v>46183</x:v>
      </x:c>
      <x:c r="F12" s="80" t="n">
        <x:v>46228</x:v>
      </x:c>
      <x:c r="G12" s="58" t="str">
        <x:v>actor</x:v>
      </x:c>
      <x:c r="H12" s="58" t="str">
        <x:v>Activité légitime documentée, portée limitée et expiration obligatoire.</x:v>
      </x:c>
      <x:c r="I12" s="58" t="str">
        <x:v>SOC Manager</x:v>
      </x:c>
      <x:c r="J12" s="58" t="str">
        <x:v>Scoped</x:v>
      </x:c>
      <x:c r="K12" s="58" t="str">
        <x:v>Current</x:v>
      </x:c>
      <x:c r="L12" s="58" t="str">
        <x:v>PYTHON_OUTPUT</x:v>
      </x:c>
      <x:c r="M12" s="58" t="n">
        <x:v>7</x:v>
      </x:c>
      <x:c r="N12" s="62" t="n">
        <x:f>F12-E12</x:f>
        <x:v>45</x:v>
      </x:c>
      <x:c r="O12" s="62" t="str">
        <x:f>IF(N12&lt;='01_PARAMETERS'!$B$11,"YES","NO")</x:f>
        <x:v>NO</x:v>
      </x:c>
      <x:c r="P12" s="62" t="str">
        <x:f>IF(AND(E12&lt;=DATE(2026,6,30),F12&gt;=DATE(2026,6,30)),"ACTIVE","EXPIRED")</x:f>
        <x:v>ACTIVE</x:v>
      </x:c>
      <x:c r="Q12" s="61" t="n">
        <x:f>IFERROR(M12/SUM($M$5:$M$14),0)</x:f>
        <x:v>0.1794871794871795</x:v>
      </x:c>
      <x:c r="R12" s="62" t="str">
        <x:f>IF(AND(D12="Approved",O12="YES",K12="Reviewed"),"PASS",IF(D12="Rejected","REJECTED","REVIEW"))</x:f>
        <x:v>REVIEW</x:v>
      </x:c>
    </x:row>
    <x:row r="13">
      <x:c r="A13" s="58" t="str">
        <x:v>EXC-009</x:v>
      </x:c>
      <x:c r="B13" s="58" t="str">
        <x:v>R002</x:v>
      </x:c>
      <x:c r="C13" s="58" t="str">
        <x:v>*</x:v>
      </x:c>
      <x:c r="D13" s="58" t="str">
        <x:v>Rejected</x:v>
      </x:c>
      <x:c r="E13" s="80" t="n">
        <x:v>46185</x:v>
      </x:c>
      <x:c r="F13" s="80" t="n">
        <x:v>46387</x:v>
      </x:c>
      <x:c r="G13" s="58" t="str">
        <x:v>actor</x:v>
      </x:c>
      <x:c r="H13" s="58" t="str">
        <x:v>Demande trop large susceptible de masquer une menace.</x:v>
      </x:c>
      <x:c r="I13" s="58" t="str">
        <x:v>SOC Manager</x:v>
      </x:c>
      <x:c r="J13" s="58" t="str">
        <x:v>Scoped</x:v>
      </x:c>
      <x:c r="K13" s="58" t="str">
        <x:v>Current</x:v>
      </x:c>
      <x:c r="L13" s="58" t="str">
        <x:v>PYTHON_OUTPUT</x:v>
      </x:c>
      <x:c r="M13" s="58" t="n">
        <x:v>0</x:v>
      </x:c>
      <x:c r="N13" s="62" t="n">
        <x:f>F13-E13</x:f>
        <x:v>202</x:v>
      </x:c>
      <x:c r="O13" s="62" t="str">
        <x:f>IF(N13&lt;='01_PARAMETERS'!$B$11,"YES","NO")</x:f>
        <x:v>NO</x:v>
      </x:c>
      <x:c r="P13" s="62" t="str">
        <x:f>IF(AND(E13&lt;=DATE(2026,6,30),F13&gt;=DATE(2026,6,30)),"ACTIVE","EXPIRED")</x:f>
        <x:v>ACTIVE</x:v>
      </x:c>
      <x:c r="Q13" s="61" t="n">
        <x:f>IFERROR(M13/SUM($M$5:$M$14),0)</x:f>
        <x:v>0</x:v>
      </x:c>
      <x:c r="R13" s="62" t="str">
        <x:f>IF(AND(D13="Approved",O13="YES",K13="Reviewed"),"PASS",IF(D13="Rejected","REJECTED","REVIEW"))</x:f>
        <x:v>REJECTED</x:v>
      </x:c>
    </x:row>
    <x:row r="14">
      <x:c r="A14" s="58" t="str">
        <x:v>EXC-010</x:v>
      </x:c>
      <x:c r="B14" s="58" t="str">
        <x:v>R016</x:v>
      </x:c>
      <x:c r="C14" s="58" t="str">
        <x:v>Network</x:v>
      </x:c>
      <x:c r="D14" s="58" t="str">
        <x:v>Rejected</x:v>
      </x:c>
      <x:c r="E14" s="80" t="n">
        <x:v>46187</x:v>
      </x:c>
      <x:c r="F14" s="80" t="n">
        <x:v>46387</x:v>
      </x:c>
      <x:c r="G14" s="58" t="str">
        <x:v>actor</x:v>
      </x:c>
      <x:c r="H14" s="58" t="str">
        <x:v>Demande trop large susceptible de masquer une menace.</x:v>
      </x:c>
      <x:c r="I14" s="58" t="str">
        <x:v>SOC Manager</x:v>
      </x:c>
      <x:c r="J14" s="58" t="str">
        <x:v>Scoped</x:v>
      </x:c>
      <x:c r="K14" s="58" t="str">
        <x:v>Current</x:v>
      </x:c>
      <x:c r="L14" s="58" t="str">
        <x:v>PYTHON_OUTPUT</x:v>
      </x:c>
      <x:c r="M14" s="58" t="n">
        <x:v>0</x:v>
      </x:c>
      <x:c r="N14" s="62" t="n">
        <x:f>F14-E14</x:f>
        <x:v>200</x:v>
      </x:c>
      <x:c r="O14" s="62" t="str">
        <x:f>IF(N14&lt;='01_PARAMETERS'!$B$11,"YES","NO")</x:f>
        <x:v>NO</x:v>
      </x:c>
      <x:c r="P14" s="62" t="str">
        <x:f>IF(AND(E14&lt;=DATE(2026,6,30),F14&gt;=DATE(2026,6,30)),"ACTIVE","EXPIRED")</x:f>
        <x:v>ACTIVE</x:v>
      </x:c>
      <x:c r="Q14" s="61" t="n">
        <x:f>IFERROR(M14/SUM($M$5:$M$14),0)</x:f>
        <x:v>0</x:v>
      </x:c>
      <x:c r="R14" s="62" t="str">
        <x:f>IF(AND(D14="Approved",O14="YES",K14="Reviewed"),"PASS",IF(D14="Rejected","REJECTED","REVIEW"))</x:f>
        <x:v>REJECTED</x:v>
      </x:c>
    </x:row>
  </x:sheetData>
  <x:mergeCells>
    <x:mergeCell ref="A1:R1"/>
    <x:mergeCell ref="A2:R2"/>
  </x:mergeCells>
  <x:conditionalFormatting sqref="R5:R14">
    <x:cfRule type="expression" dxfId="12" priority="1">
      <x:formula>R5="REVIEW"</x:formula>
    </x:cfRule>
  </x:conditionalFormatting>
  <x:pageMargins left="0.7" right="0.7" top="0.75" bottom="0.75" header="0.3" footer="0.3"/>
</x:worksheet>
</file>

<file path=xl/worksheets/sheet11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34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26" hidden="0" customWidth="1"/>
    <x:col min="8" max="8" width="15" hidden="0" customWidth="1"/>
    <x:col min="9" max="9" width="15" hidden="0" customWidth="1"/>
    <x:col min="10" max="10" width="15" hidden="0" customWidth="1"/>
    <x:col min="11" max="11" width="15" hidden="0" customWidth="1"/>
    <x:col min="12" max="12" width="15" hidden="0" customWidth="1"/>
    <x:col min="13" max="13" width="15" hidden="0" customWidth="1"/>
    <x:col min="14" max="14" width="15" hidden="0" customWidth="1"/>
  </x:cols>
  <x:sheetData>
    <x:row r="1" ht="30" customHeight="1">
      <x:c r="A1" s="56" t="str">
        <x:v>Couverture MITRE ATT&amp;CK</x:v>
      </x:c>
      <x:c r="B1" s="56"/>
      <x:c r="C1" s="56"/>
      <x:c r="D1" s="56"/>
      <x:c r="E1" s="56"/>
      <x:c r="F1" s="56"/>
      <x:c r="G1" s="56"/>
      <x:c r="H1" s="56"/>
      <x:c r="I1" s="56"/>
      <x:c r="J1" s="56"/>
      <x:c r="K1" s="56"/>
      <x:c r="L1" s="56"/>
      <x:c r="M1" s="56"/>
      <x:c r="N1" s="56"/>
    </x:row>
    <x:row r="2" ht="28" customHeight="1">
      <x:c r="A2" s="12" t="str">
        <x:v>Techniques prioritaires Enterprise/Mobile, couverture par règles et preuves de test.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</x:row>
    <x:row r="3">
      <x:c r="A3" s="57"/>
      <x:c r="B3" s="57"/>
      <x:c r="C3" s="57"/>
      <x:c r="D3" s="57"/>
      <x:c r="E3" s="57"/>
      <x:c r="F3" s="57"/>
      <x:c r="G3" s="57"/>
      <x:c r="H3" s="57"/>
      <x:c r="I3" s="57"/>
      <x:c r="J3" s="57"/>
      <x:c r="K3" s="57"/>
      <x:c r="L3" s="57"/>
      <x:c r="M3" s="57"/>
      <x:c r="N3" s="57"/>
    </x:row>
    <x:row r="4" ht="26" customHeight="1">
      <x:c r="A4" s="20" t="str">
        <x:v>technique_id</x:v>
      </x:c>
      <x:c r="B4" s="20" t="str">
        <x:v>technique_name</x:v>
      </x:c>
      <x:c r="C4" s="20" t="str">
        <x:v>tactic</x:v>
      </x:c>
      <x:c r="D4" s="20" t="str">
        <x:v>priority</x:v>
      </x:c>
      <x:c r="E4" s="20" t="str">
        <x:v>covered</x:v>
      </x:c>
      <x:c r="F4" s="20" t="str">
        <x:v>rule_count</x:v>
      </x:c>
      <x:c r="G4" s="20" t="str">
        <x:v>rule_ids</x:v>
      </x:c>
      <x:c r="H4" s="20" t="str">
        <x:v>test_status</x:v>
      </x:c>
      <x:c r="I4" s="20" t="str">
        <x:v>source_system</x:v>
      </x:c>
      <x:c r="J4" s="20" t="str">
        <x:v>Coverage numeric</x:v>
      </x:c>
      <x:c r="K4" s="20" t="str">
        <x:v>Priority weight</x:v>
      </x:c>
      <x:c r="L4" s="20" t="str">
        <x:v>Weighted coverage</x:v>
      </x:c>
      <x:c r="M4" s="20" t="str">
        <x:v>Gap flag</x:v>
      </x:c>
      <x:c r="N4" s="20" t="str">
        <x:v>Evidence gate</x:v>
      </x:c>
    </x:row>
    <x:row r="5">
      <x:c r="A5" s="58" t="str">
        <x:v>T1059.001</x:v>
      </x:c>
      <x:c r="B5" s="58" t="str">
        <x:v>PowerShell</x:v>
      </x:c>
      <x:c r="C5" s="58" t="str">
        <x:v>Execution</x:v>
      </x:c>
      <x:c r="D5" s="58" t="str">
        <x:v>P1</x:v>
      </x:c>
      <x:c r="E5" s="94" t="b">
        <x:v>1</x:v>
      </x:c>
      <x:c r="F5" s="58" t="n">
        <x:v>1</x:v>
      </x:c>
      <x:c r="G5" s="58" t="str">
        <x:v>R001</x:v>
      </x:c>
      <x:c r="H5" s="58" t="str">
        <x:v>Validated</x:v>
      </x:c>
      <x:c r="I5" s="58" t="str">
        <x:v>PYTHON_OUTPUT</x:v>
      </x:c>
      <x:c r="J5" s="62" t="n">
        <x:f>--E5</x:f>
        <x:v>1</x:v>
      </x:c>
      <x:c r="K5" s="62" t="n">
        <x:f>IF(D5="P1",3,IF(D5="P2",2,1))</x:f>
        <x:v>3</x:v>
      </x:c>
      <x:c r="L5" s="62" t="n">
        <x:f>J5*K5</x:f>
        <x:v>3</x:v>
      </x:c>
      <x:c r="M5" s="62" t="str">
        <x:f>IF(AND(D5="P1",NOT(E5)),"CRITICAL GAP",IF(NOT(E5),"GAP","COVERED"))</x:f>
        <x:v>COVERED</x:v>
      </x:c>
      <x:c r="N5" s="62" t="str">
        <x:f>IF(AND(E5,H5="Passed"),"PASS",IF(NOT(E5),"PLANNED","RETEST"))</x:f>
        <x:v>RETEST</x:v>
      </x:c>
    </x:row>
    <x:row r="6">
      <x:c r="A6" s="58" t="str">
        <x:v>T1003.001</x:v>
      </x:c>
      <x:c r="B6" s="58" t="str">
        <x:v>LSASS Memory</x:v>
      </x:c>
      <x:c r="C6" s="58" t="str">
        <x:v>Credential Access</x:v>
      </x:c>
      <x:c r="D6" s="58" t="str">
        <x:v>P1</x:v>
      </x:c>
      <x:c r="E6" s="94" t="b">
        <x:v>1</x:v>
      </x:c>
      <x:c r="F6" s="58" t="n">
        <x:v>1</x:v>
      </x:c>
      <x:c r="G6" s="58" t="str">
        <x:v>R002</x:v>
      </x:c>
      <x:c r="H6" s="58" t="str">
        <x:v>Validated</x:v>
      </x:c>
      <x:c r="I6" s="58" t="str">
        <x:v>PYTHON_OUTPUT</x:v>
      </x:c>
      <x:c r="J6" s="62" t="n">
        <x:f>--E6</x:f>
        <x:v>1</x:v>
      </x:c>
      <x:c r="K6" s="62" t="n">
        <x:f>IF(D6="P1",3,IF(D6="P2",2,1))</x:f>
        <x:v>3</x:v>
      </x:c>
      <x:c r="L6" s="62" t="n">
        <x:f>J6*K6</x:f>
        <x:v>3</x:v>
      </x:c>
      <x:c r="M6" s="62" t="str">
        <x:f>IF(AND(D6="P1",NOT(E6)),"CRITICAL GAP",IF(NOT(E6),"GAP","COVERED"))</x:f>
        <x:v>COVERED</x:v>
      </x:c>
      <x:c r="N6" s="62" t="str">
        <x:f>IF(AND(E6,H6="Passed"),"PASS",IF(NOT(E6),"PLANNED","RETEST"))</x:f>
        <x:v>RETEST</x:v>
      </x:c>
    </x:row>
    <x:row r="7">
      <x:c r="A7" s="58" t="str">
        <x:v>T1204.002</x:v>
      </x:c>
      <x:c r="B7" s="58" t="str">
        <x:v>Malicious File</x:v>
      </x:c>
      <x:c r="C7" s="58" t="str">
        <x:v>Execution</x:v>
      </x:c>
      <x:c r="D7" s="58" t="str">
        <x:v>P2</x:v>
      </x:c>
      <x:c r="E7" s="94" t="b">
        <x:v>1</x:v>
      </x:c>
      <x:c r="F7" s="58" t="n">
        <x:v>1</x:v>
      </x:c>
      <x:c r="G7" s="58" t="str">
        <x:v>R003</x:v>
      </x:c>
      <x:c r="H7" s="58" t="str">
        <x:v>Validated</x:v>
      </x:c>
      <x:c r="I7" s="58" t="str">
        <x:v>PYTHON_OUTPUT</x:v>
      </x:c>
      <x:c r="J7" s="62" t="n">
        <x:f>--E7</x:f>
        <x:v>1</x:v>
      </x:c>
      <x:c r="K7" s="62" t="n">
        <x:f>IF(D7="P1",3,IF(D7="P2",2,1))</x:f>
        <x:v>2</x:v>
      </x:c>
      <x:c r="L7" s="62" t="n">
        <x:f>J7*K7</x:f>
        <x:v>2</x:v>
      </x:c>
      <x:c r="M7" s="62" t="str">
        <x:f>IF(AND(D7="P1",NOT(E7)),"CRITICAL GAP",IF(NOT(E7),"GAP","COVERED"))</x:f>
        <x:v>COVERED</x:v>
      </x:c>
      <x:c r="N7" s="62" t="str">
        <x:f>IF(AND(E7,H7="Passed"),"PASS",IF(NOT(E7),"PLANNED","RETEST"))</x:f>
        <x:v>RETEST</x:v>
      </x:c>
    </x:row>
    <x:row r="8">
      <x:c r="A8" s="58" t="str">
        <x:v>T1486</x:v>
      </x:c>
      <x:c r="B8" s="58" t="str">
        <x:v>Data Encrypted for Impact</x:v>
      </x:c>
      <x:c r="C8" s="58" t="str">
        <x:v>Impact</x:v>
      </x:c>
      <x:c r="D8" s="58" t="str">
        <x:v>P2</x:v>
      </x:c>
      <x:c r="E8" s="94" t="b">
        <x:v>1</x:v>
      </x:c>
      <x:c r="F8" s="58" t="n">
        <x:v>1</x:v>
      </x:c>
      <x:c r="G8" s="58" t="str">
        <x:v>R004</x:v>
      </x:c>
      <x:c r="H8" s="58" t="str">
        <x:v>Validated</x:v>
      </x:c>
      <x:c r="I8" s="58" t="str">
        <x:v>PYTHON_OUTPUT</x:v>
      </x:c>
      <x:c r="J8" s="62" t="n">
        <x:f>--E8</x:f>
        <x:v>1</x:v>
      </x:c>
      <x:c r="K8" s="62" t="n">
        <x:f>IF(D8="P1",3,IF(D8="P2",2,1))</x:f>
        <x:v>2</x:v>
      </x:c>
      <x:c r="L8" s="62" t="n">
        <x:f>J8*K8</x:f>
        <x:v>2</x:v>
      </x:c>
      <x:c r="M8" s="62" t="str">
        <x:f>IF(AND(D8="P1",NOT(E8)),"CRITICAL GAP",IF(NOT(E8),"GAP","COVERED"))</x:f>
        <x:v>COVERED</x:v>
      </x:c>
      <x:c r="N8" s="62" t="str">
        <x:f>IF(AND(E8,H8="Passed"),"PASS",IF(NOT(E8),"PLANNED","RETEST"))</x:f>
        <x:v>RETEST</x:v>
      </x:c>
    </x:row>
    <x:row r="9">
      <x:c r="A9" s="58" t="str">
        <x:v>T1105</x:v>
      </x:c>
      <x:c r="B9" s="58" t="str">
        <x:v>Ingress Tool Transfer</x:v>
      </x:c>
      <x:c r="C9" s="58" t="str">
        <x:v>Command and Control</x:v>
      </x:c>
      <x:c r="D9" s="58" t="str">
        <x:v>P1</x:v>
      </x:c>
      <x:c r="E9" s="94" t="b">
        <x:v>1</x:v>
      </x:c>
      <x:c r="F9" s="58" t="n">
        <x:v>1</x:v>
      </x:c>
      <x:c r="G9" s="58" t="str">
        <x:v>R005</x:v>
      </x:c>
      <x:c r="H9" s="58" t="str">
        <x:v>Validated</x:v>
      </x:c>
      <x:c r="I9" s="58" t="str">
        <x:v>PYTHON_OUTPUT</x:v>
      </x:c>
      <x:c r="J9" s="62" t="n">
        <x:f>--E9</x:f>
        <x:v>1</x:v>
      </x:c>
      <x:c r="K9" s="62" t="n">
        <x:f>IF(D9="P1",3,IF(D9="P2",2,1))</x:f>
        <x:v>3</x:v>
      </x:c>
      <x:c r="L9" s="62" t="n">
        <x:f>J9*K9</x:f>
        <x:v>3</x:v>
      </x:c>
      <x:c r="M9" s="62" t="str">
        <x:f>IF(AND(D9="P1",NOT(E9)),"CRITICAL GAP",IF(NOT(E9),"GAP","COVERED"))</x:f>
        <x:v>COVERED</x:v>
      </x:c>
      <x:c r="N9" s="62" t="str">
        <x:f>IF(AND(E9,H9="Passed"),"PASS",IF(NOT(E9),"PLANNED","RETEST"))</x:f>
        <x:v>RETEST</x:v>
      </x:c>
    </x:row>
    <x:row r="10">
      <x:c r="A10" s="58" t="str">
        <x:v>T1110</x:v>
      </x:c>
      <x:c r="B10" s="58" t="str">
        <x:v>Brute Force</x:v>
      </x:c>
      <x:c r="C10" s="58" t="str">
        <x:v>Credential Access</x:v>
      </x:c>
      <x:c r="D10" s="58" t="str">
        <x:v>P2</x:v>
      </x:c>
      <x:c r="E10" s="94" t="b">
        <x:v>1</x:v>
      </x:c>
      <x:c r="F10" s="58" t="n">
        <x:v>1</x:v>
      </x:c>
      <x:c r="G10" s="58" t="str">
        <x:v>R006</x:v>
      </x:c>
      <x:c r="H10" s="58" t="str">
        <x:v>Validated</x:v>
      </x:c>
      <x:c r="I10" s="58" t="str">
        <x:v>PYTHON_OUTPUT</x:v>
      </x:c>
      <x:c r="J10" s="62" t="n">
        <x:f>--E10</x:f>
        <x:v>1</x:v>
      </x:c>
      <x:c r="K10" s="62" t="n">
        <x:f>IF(D10="P1",3,IF(D10="P2",2,1))</x:f>
        <x:v>2</x:v>
      </x:c>
      <x:c r="L10" s="62" t="n">
        <x:f>J10*K10</x:f>
        <x:v>2</x:v>
      </x:c>
      <x:c r="M10" s="62" t="str">
        <x:f>IF(AND(D10="P1",NOT(E10)),"CRITICAL GAP",IF(NOT(E10),"GAP","COVERED"))</x:f>
        <x:v>COVERED</x:v>
      </x:c>
      <x:c r="N10" s="62" t="str">
        <x:f>IF(AND(E10,H10="Passed"),"PASS",IF(NOT(E10),"PLANNED","RETEST"))</x:f>
        <x:v>RETEST</x:v>
      </x:c>
    </x:row>
    <x:row r="11">
      <x:c r="A11" s="58" t="str">
        <x:v>T1078</x:v>
      </x:c>
      <x:c r="B11" s="58" t="str">
        <x:v>Valid Accounts</x:v>
      </x:c>
      <x:c r="C11" s="58" t="str">
        <x:v>Defense Evasion</x:v>
      </x:c>
      <x:c r="D11" s="58" t="str">
        <x:v>P2</x:v>
      </x:c>
      <x:c r="E11" s="94" t="b">
        <x:v>1</x:v>
      </x:c>
      <x:c r="F11" s="58" t="n">
        <x:v>2</x:v>
      </x:c>
      <x:c r="G11" s="58" t="str">
        <x:v>R007;R023</x:v>
      </x:c>
      <x:c r="H11" s="58" t="str">
        <x:v>Validated</x:v>
      </x:c>
      <x:c r="I11" s="58" t="str">
        <x:v>PYTHON_OUTPUT</x:v>
      </x:c>
      <x:c r="J11" s="62" t="n">
        <x:f>--E11</x:f>
        <x:v>1</x:v>
      </x:c>
      <x:c r="K11" s="62" t="n">
        <x:f>IF(D11="P1",3,IF(D11="P2",2,1))</x:f>
        <x:v>2</x:v>
      </x:c>
      <x:c r="L11" s="62" t="n">
        <x:f>J11*K11</x:f>
        <x:v>2</x:v>
      </x:c>
      <x:c r="M11" s="62" t="str">
        <x:f>IF(AND(D11="P1",NOT(E11)),"CRITICAL GAP",IF(NOT(E11),"GAP","COVERED"))</x:f>
        <x:v>COVERED</x:v>
      </x:c>
      <x:c r="N11" s="62" t="str">
        <x:f>IF(AND(E11,H11="Passed"),"PASS",IF(NOT(E11),"PLANNED","RETEST"))</x:f>
        <x:v>RETEST</x:v>
      </x:c>
    </x:row>
    <x:row r="12">
      <x:c r="A12" s="58" t="str">
        <x:v>T1098.003</x:v>
      </x:c>
      <x:c r="B12" s="58" t="str">
        <x:v>Additional Cloud Roles</x:v>
      </x:c>
      <x:c r="C12" s="58" t="str">
        <x:v>Persistence</x:v>
      </x:c>
      <x:c r="D12" s="58" t="str">
        <x:v>P1</x:v>
      </x:c>
      <x:c r="E12" s="94" t="b">
        <x:v>1</x:v>
      </x:c>
      <x:c r="F12" s="58" t="n">
        <x:v>1</x:v>
      </x:c>
      <x:c r="G12" s="58" t="str">
        <x:v>R008</x:v>
      </x:c>
      <x:c r="H12" s="58" t="str">
        <x:v>Validated</x:v>
      </x:c>
      <x:c r="I12" s="58" t="str">
        <x:v>PYTHON_OUTPUT</x:v>
      </x:c>
      <x:c r="J12" s="62" t="n">
        <x:f>--E12</x:f>
        <x:v>1</x:v>
      </x:c>
      <x:c r="K12" s="62" t="n">
        <x:f>IF(D12="P1",3,IF(D12="P2",2,1))</x:f>
        <x:v>3</x:v>
      </x:c>
      <x:c r="L12" s="62" t="n">
        <x:f>J12*K12</x:f>
        <x:v>3</x:v>
      </x:c>
      <x:c r="M12" s="62" t="str">
        <x:f>IF(AND(D12="P1",NOT(E12)),"CRITICAL GAP",IF(NOT(E12),"GAP","COVERED"))</x:f>
        <x:v>COVERED</x:v>
      </x:c>
      <x:c r="N12" s="62" t="str">
        <x:f>IF(AND(E12,H12="Passed"),"PASS",IF(NOT(E12),"PLANNED","RETEST"))</x:f>
        <x:v>RETEST</x:v>
      </x:c>
    </x:row>
    <x:row r="13">
      <x:c r="A13" s="58" t="str">
        <x:v>T1098</x:v>
      </x:c>
      <x:c r="B13" s="58" t="str">
        <x:v>Account Manipulation</x:v>
      </x:c>
      <x:c r="C13" s="58" t="str">
        <x:v>Persistence</x:v>
      </x:c>
      <x:c r="D13" s="58" t="str">
        <x:v>P1</x:v>
      </x:c>
      <x:c r="E13" s="94" t="b">
        <x:v>1</x:v>
      </x:c>
      <x:c r="F13" s="58" t="n">
        <x:v>1</x:v>
      </x:c>
      <x:c r="G13" s="58" t="str">
        <x:v>R009</x:v>
      </x:c>
      <x:c r="H13" s="58" t="str">
        <x:v>Validated</x:v>
      </x:c>
      <x:c r="I13" s="58" t="str">
        <x:v>PYTHON_OUTPUT</x:v>
      </x:c>
      <x:c r="J13" s="62" t="n">
        <x:f>--E13</x:f>
        <x:v>1</x:v>
      </x:c>
      <x:c r="K13" s="62" t="n">
        <x:f>IF(D13="P1",3,IF(D13="P2",2,1))</x:f>
        <x:v>3</x:v>
      </x:c>
      <x:c r="L13" s="62" t="n">
        <x:f>J13*K13</x:f>
        <x:v>3</x:v>
      </x:c>
      <x:c r="M13" s="62" t="str">
        <x:f>IF(AND(D13="P1",NOT(E13)),"CRITICAL GAP",IF(NOT(E13),"GAP","COVERED"))</x:f>
        <x:v>COVERED</x:v>
      </x:c>
      <x:c r="N13" s="62" t="str">
        <x:f>IF(AND(E13,H13="Passed"),"PASS",IF(NOT(E13),"PLANNED","RETEST"))</x:f>
        <x:v>RETEST</x:v>
      </x:c>
    </x:row>
    <x:row r="14">
      <x:c r="A14" s="58" t="str">
        <x:v>T1530</x:v>
      </x:c>
      <x:c r="B14" s="58" t="str">
        <x:v>Data from Cloud Storage</x:v>
      </x:c>
      <x:c r="C14" s="58" t="str">
        <x:v>Collection</x:v>
      </x:c>
      <x:c r="D14" s="58" t="str">
        <x:v>P2</x:v>
      </x:c>
      <x:c r="E14" s="94" t="b">
        <x:v>1</x:v>
      </x:c>
      <x:c r="F14" s="58" t="n">
        <x:v>2</x:v>
      </x:c>
      <x:c r="G14" s="58" t="str">
        <x:v>R010;R011</x:v>
      </x:c>
      <x:c r="H14" s="58" t="str">
        <x:v>Validated</x:v>
      </x:c>
      <x:c r="I14" s="58" t="str">
        <x:v>PYTHON_OUTPUT</x:v>
      </x:c>
      <x:c r="J14" s="62" t="n">
        <x:f>--E14</x:f>
        <x:v>1</x:v>
      </x:c>
      <x:c r="K14" s="62" t="n">
        <x:f>IF(D14="P1",3,IF(D14="P2",2,1))</x:f>
        <x:v>2</x:v>
      </x:c>
      <x:c r="L14" s="62" t="n">
        <x:f>J14*K14</x:f>
        <x:v>2</x:v>
      </x:c>
      <x:c r="M14" s="62" t="str">
        <x:f>IF(AND(D14="P1",NOT(E14)),"CRITICAL GAP",IF(NOT(E14),"GAP","COVERED"))</x:f>
        <x:v>COVERED</x:v>
      </x:c>
      <x:c r="N14" s="62" t="str">
        <x:f>IF(AND(E14,H14="Passed"),"PASS",IF(NOT(E14),"PLANNED","RETEST"))</x:f>
        <x:v>RETEST</x:v>
      </x:c>
    </x:row>
    <x:row r="15">
      <x:c r="A15" s="58" t="str">
        <x:v>T1625</x:v>
      </x:c>
      <x:c r="B15" s="58" t="str">
        <x:v>Impair Defenses Mobile</x:v>
      </x:c>
      <x:c r="C15" s="58" t="str">
        <x:v>Defense Evasion</x:v>
      </x:c>
      <x:c r="D15" s="58" t="str">
        <x:v>P1</x:v>
      </x:c>
      <x:c r="E15" s="94" t="b">
        <x:v>1</x:v>
      </x:c>
      <x:c r="F15" s="58" t="n">
        <x:v>1</x:v>
      </x:c>
      <x:c r="G15" s="58" t="str">
        <x:v>R012</x:v>
      </x:c>
      <x:c r="H15" s="58" t="str">
        <x:v>Validated</x:v>
      </x:c>
      <x:c r="I15" s="58" t="str">
        <x:v>PYTHON_OUTPUT</x:v>
      </x:c>
      <x:c r="J15" s="62" t="n">
        <x:f>--E15</x:f>
        <x:v>1</x:v>
      </x:c>
      <x:c r="K15" s="62" t="n">
        <x:f>IF(D15="P1",3,IF(D15="P2",2,1))</x:f>
        <x:v>3</x:v>
      </x:c>
      <x:c r="L15" s="62" t="n">
        <x:f>J15*K15</x:f>
        <x:v>3</x:v>
      </x:c>
      <x:c r="M15" s="62" t="str">
        <x:f>IF(AND(D15="P1",NOT(E15)),"CRITICAL GAP",IF(NOT(E15),"GAP","COVERED"))</x:f>
        <x:v>COVERED</x:v>
      </x:c>
      <x:c r="N15" s="62" t="str">
        <x:f>IF(AND(E15,H15="Passed"),"PASS",IF(NOT(E15),"PLANNED","RETEST"))</x:f>
        <x:v>RETEST</x:v>
      </x:c>
    </x:row>
    <x:row r="16">
      <x:c r="A16" s="58" t="str">
        <x:v>T1476</x:v>
      </x:c>
      <x:c r="B16" s="58" t="str">
        <x:v>Malicious App</x:v>
      </x:c>
      <x:c r="C16" s="58" t="str">
        <x:v>Initial Access</x:v>
      </x:c>
      <x:c r="D16" s="58" t="str">
        <x:v>P2</x:v>
      </x:c>
      <x:c r="E16" s="94" t="b">
        <x:v>1</x:v>
      </x:c>
      <x:c r="F16" s="58" t="n">
        <x:v>1</x:v>
      </x:c>
      <x:c r="G16" s="58" t="str">
        <x:v>R013</x:v>
      </x:c>
      <x:c r="H16" s="58" t="str">
        <x:v>Validated</x:v>
      </x:c>
      <x:c r="I16" s="58" t="str">
        <x:v>PYTHON_OUTPUT</x:v>
      </x:c>
      <x:c r="J16" s="62" t="n">
        <x:f>--E16</x:f>
        <x:v>1</x:v>
      </x:c>
      <x:c r="K16" s="62" t="n">
        <x:f>IF(D16="P1",3,IF(D16="P2",2,1))</x:f>
        <x:v>2</x:v>
      </x:c>
      <x:c r="L16" s="62" t="n">
        <x:f>J16*K16</x:f>
        <x:v>2</x:v>
      </x:c>
      <x:c r="M16" s="62" t="str">
        <x:f>IF(AND(D16="P1",NOT(E16)),"CRITICAL GAP",IF(NOT(E16),"GAP","COVERED"))</x:f>
        <x:v>COVERED</x:v>
      </x:c>
      <x:c r="N16" s="62" t="str">
        <x:f>IF(AND(E16,H16="Passed"),"PASS",IF(NOT(E16),"PLANNED","RETEST"))</x:f>
        <x:v>RETEST</x:v>
      </x:c>
    </x:row>
    <x:row r="17">
      <x:c r="A17" s="58" t="str">
        <x:v>T1437</x:v>
      </x:c>
      <x:c r="B17" s="58" t="str">
        <x:v>Mobile Protocol</x:v>
      </x:c>
      <x:c r="C17" s="58" t="str">
        <x:v>Collection</x:v>
      </x:c>
      <x:c r="D17" s="58" t="str">
        <x:v>P2</x:v>
      </x:c>
      <x:c r="E17" s="94" t="b">
        <x:v>1</x:v>
      </x:c>
      <x:c r="F17" s="58" t="n">
        <x:v>1</x:v>
      </x:c>
      <x:c r="G17" s="58" t="str">
        <x:v>R014</x:v>
      </x:c>
      <x:c r="H17" s="58" t="str">
        <x:v>Validated</x:v>
      </x:c>
      <x:c r="I17" s="58" t="str">
        <x:v>PYTHON_OUTPUT</x:v>
      </x:c>
      <x:c r="J17" s="62" t="n">
        <x:f>--E17</x:f>
        <x:v>1</x:v>
      </x:c>
      <x:c r="K17" s="62" t="n">
        <x:f>IF(D17="P1",3,IF(D17="P2",2,1))</x:f>
        <x:v>2</x:v>
      </x:c>
      <x:c r="L17" s="62" t="n">
        <x:f>J17*K17</x:f>
        <x:v>2</x:v>
      </x:c>
      <x:c r="M17" s="62" t="str">
        <x:f>IF(AND(D17="P1",NOT(E17)),"CRITICAL GAP",IF(NOT(E17),"GAP","COVERED"))</x:f>
        <x:v>COVERED</x:v>
      </x:c>
      <x:c r="N17" s="62" t="str">
        <x:f>IF(AND(E17,H17="Passed"),"PASS",IF(NOT(E17),"PLANNED","RETEST"))</x:f>
        <x:v>RETEST</x:v>
      </x:c>
    </x:row>
    <x:row r="18">
      <x:c r="A18" s="58" t="str">
        <x:v>T1071.004</x:v>
      </x:c>
      <x:c r="B18" s="58" t="str">
        <x:v>DNS</x:v>
      </x:c>
      <x:c r="C18" s="58" t="str">
        <x:v>Command and Control</x:v>
      </x:c>
      <x:c r="D18" s="58" t="str">
        <x:v>P2</x:v>
      </x:c>
      <x:c r="E18" s="94" t="b">
        <x:v>1</x:v>
      </x:c>
      <x:c r="F18" s="58" t="n">
        <x:v>1</x:v>
      </x:c>
      <x:c r="G18" s="58" t="str">
        <x:v>R015</x:v>
      </x:c>
      <x:c r="H18" s="58" t="str">
        <x:v>Validated</x:v>
      </x:c>
      <x:c r="I18" s="58" t="str">
        <x:v>PYTHON_OUTPUT</x:v>
      </x:c>
      <x:c r="J18" s="62" t="n">
        <x:f>--E18</x:f>
        <x:v>1</x:v>
      </x:c>
      <x:c r="K18" s="62" t="n">
        <x:f>IF(D18="P1",3,IF(D18="P2",2,1))</x:f>
        <x:v>2</x:v>
      </x:c>
      <x:c r="L18" s="62" t="n">
        <x:f>J18*K18</x:f>
        <x:v>2</x:v>
      </x:c>
      <x:c r="M18" s="62" t="str">
        <x:f>IF(AND(D18="P1",NOT(E18)),"CRITICAL GAP",IF(NOT(E18),"GAP","COVERED"))</x:f>
        <x:v>COVERED</x:v>
      </x:c>
      <x:c r="N18" s="62" t="str">
        <x:f>IF(AND(E18,H18="Passed"),"PASS",IF(NOT(E18),"PLANNED","RETEST"))</x:f>
        <x:v>RETEST</x:v>
      </x:c>
    </x:row>
    <x:row r="19">
      <x:c r="A19" s="58" t="str">
        <x:v>T1071.001</x:v>
      </x:c>
      <x:c r="B19" s="58" t="str">
        <x:v>Web Protocols</x:v>
      </x:c>
      <x:c r="C19" s="58" t="str">
        <x:v>Command and Control</x:v>
      </x:c>
      <x:c r="D19" s="58" t="str">
        <x:v>P2</x:v>
      </x:c>
      <x:c r="E19" s="94" t="b">
        <x:v>1</x:v>
      </x:c>
      <x:c r="F19" s="58" t="n">
        <x:v>1</x:v>
      </x:c>
      <x:c r="G19" s="58" t="str">
        <x:v>R016</x:v>
      </x:c>
      <x:c r="H19" s="58" t="str">
        <x:v>Validated</x:v>
      </x:c>
      <x:c r="I19" s="58" t="str">
        <x:v>PYTHON_OUTPUT</x:v>
      </x:c>
      <x:c r="J19" s="62" t="n">
        <x:f>--E19</x:f>
        <x:v>1</x:v>
      </x:c>
      <x:c r="K19" s="62" t="n">
        <x:f>IF(D19="P1",3,IF(D19="P2",2,1))</x:f>
        <x:v>2</x:v>
      </x:c>
      <x:c r="L19" s="62" t="n">
        <x:f>J19*K19</x:f>
        <x:v>2</x:v>
      </x:c>
      <x:c r="M19" s="62" t="str">
        <x:f>IF(AND(D19="P1",NOT(E19)),"CRITICAL GAP",IF(NOT(E19),"GAP","COVERED"))</x:f>
        <x:v>COVERED</x:v>
      </x:c>
      <x:c r="N19" s="62" t="str">
        <x:f>IF(AND(E19,H19="Passed"),"PASS",IF(NOT(E19),"PLANNED","RETEST"))</x:f>
        <x:v>RETEST</x:v>
      </x:c>
    </x:row>
    <x:row r="20">
      <x:c r="A20" s="58" t="str">
        <x:v>T1021.002</x:v>
      </x:c>
      <x:c r="B20" s="58" t="str">
        <x:v>SMB Shares</x:v>
      </x:c>
      <x:c r="C20" s="58" t="str">
        <x:v>Lateral Movement</x:v>
      </x:c>
      <x:c r="D20" s="58" t="str">
        <x:v>P1</x:v>
      </x:c>
      <x:c r="E20" s="94" t="b">
        <x:v>1</x:v>
      </x:c>
      <x:c r="F20" s="58" t="n">
        <x:v>1</x:v>
      </x:c>
      <x:c r="G20" s="58" t="str">
        <x:v>R017</x:v>
      </x:c>
      <x:c r="H20" s="58" t="str">
        <x:v>Validated</x:v>
      </x:c>
      <x:c r="I20" s="58" t="str">
        <x:v>PYTHON_OUTPUT</x:v>
      </x:c>
      <x:c r="J20" s="62" t="n">
        <x:f>--E20</x:f>
        <x:v>1</x:v>
      </x:c>
      <x:c r="K20" s="62" t="n">
        <x:f>IF(D20="P1",3,IF(D20="P2",2,1))</x:f>
        <x:v>3</x:v>
      </x:c>
      <x:c r="L20" s="62" t="n">
        <x:f>J20*K20</x:f>
        <x:v>3</x:v>
      </x:c>
      <x:c r="M20" s="62" t="str">
        <x:f>IF(AND(D20="P1",NOT(E20)),"CRITICAL GAP",IF(NOT(E20),"GAP","COVERED"))</x:f>
        <x:v>COVERED</x:v>
      </x:c>
      <x:c r="N20" s="62" t="str">
        <x:f>IF(AND(E20,H20="Passed"),"PASS",IF(NOT(E20),"PLANNED","RETEST"))</x:f>
        <x:v>RETEST</x:v>
      </x:c>
    </x:row>
    <x:row r="21">
      <x:c r="A21" s="58" t="str">
        <x:v>T1021.001</x:v>
      </x:c>
      <x:c r="B21" s="58" t="str">
        <x:v>RDP</x:v>
      </x:c>
      <x:c r="C21" s="58" t="str">
        <x:v>Lateral Movement</x:v>
      </x:c>
      <x:c r="D21" s="58" t="str">
        <x:v>P1</x:v>
      </x:c>
      <x:c r="E21" s="94" t="b">
        <x:v>1</x:v>
      </x:c>
      <x:c r="F21" s="58" t="n">
        <x:v>1</x:v>
      </x:c>
      <x:c r="G21" s="58" t="str">
        <x:v>R018</x:v>
      </x:c>
      <x:c r="H21" s="58" t="str">
        <x:v>Validated</x:v>
      </x:c>
      <x:c r="I21" s="58" t="str">
        <x:v>PYTHON_OUTPUT</x:v>
      </x:c>
      <x:c r="J21" s="62" t="n">
        <x:f>--E21</x:f>
        <x:v>1</x:v>
      </x:c>
      <x:c r="K21" s="62" t="n">
        <x:f>IF(D21="P1",3,IF(D21="P2",2,1))</x:f>
        <x:v>3</x:v>
      </x:c>
      <x:c r="L21" s="62" t="n">
        <x:f>J21*K21</x:f>
        <x:v>3</x:v>
      </x:c>
      <x:c r="M21" s="62" t="str">
        <x:f>IF(AND(D21="P1",NOT(E21)),"CRITICAL GAP",IF(NOT(E21),"GAP","COVERED"))</x:f>
        <x:v>COVERED</x:v>
      </x:c>
      <x:c r="N21" s="62" t="str">
        <x:f>IF(AND(E21,H21="Passed"),"PASS",IF(NOT(E21),"PLANNED","RETEST"))</x:f>
        <x:v>RETEST</x:v>
      </x:c>
    </x:row>
    <x:row r="22">
      <x:c r="A22" s="58" t="str">
        <x:v>T1562.001</x:v>
      </x:c>
      <x:c r="B22" s="58" t="str">
        <x:v>Disable Tools</x:v>
      </x:c>
      <x:c r="C22" s="58" t="str">
        <x:v>Defense Evasion</x:v>
      </x:c>
      <x:c r="D22" s="58" t="str">
        <x:v>P1</x:v>
      </x:c>
      <x:c r="E22" s="94" t="b">
        <x:v>1</x:v>
      </x:c>
      <x:c r="F22" s="58" t="n">
        <x:v>2</x:v>
      </x:c>
      <x:c r="G22" s="58" t="str">
        <x:v>R019;R020</x:v>
      </x:c>
      <x:c r="H22" s="58" t="str">
        <x:v>Validated</x:v>
      </x:c>
      <x:c r="I22" s="58" t="str">
        <x:v>PYTHON_OUTPUT</x:v>
      </x:c>
      <x:c r="J22" s="62" t="n">
        <x:f>--E22</x:f>
        <x:v>1</x:v>
      </x:c>
      <x:c r="K22" s="62" t="n">
        <x:f>IF(D22="P1",3,IF(D22="P2",2,1))</x:f>
        <x:v>3</x:v>
      </x:c>
      <x:c r="L22" s="62" t="n">
        <x:f>J22*K22</x:f>
        <x:v>3</x:v>
      </x:c>
      <x:c r="M22" s="62" t="str">
        <x:f>IF(AND(D22="P1",NOT(E22)),"CRITICAL GAP",IF(NOT(E22),"GAP","COVERED"))</x:f>
        <x:v>COVERED</x:v>
      </x:c>
      <x:c r="N22" s="62" t="str">
        <x:f>IF(AND(E22,H22="Passed"),"PASS",IF(NOT(E22),"PLANNED","RETEST"))</x:f>
        <x:v>RETEST</x:v>
      </x:c>
    </x:row>
    <x:row r="23">
      <x:c r="A23" s="58" t="str">
        <x:v>T1098.001</x:v>
      </x:c>
      <x:c r="B23" s="58" t="str">
        <x:v>Cloud Credentials</x:v>
      </x:c>
      <x:c r="C23" s="58" t="str">
        <x:v>Persistence</x:v>
      </x:c>
      <x:c r="D23" s="58" t="str">
        <x:v>P1</x:v>
      </x:c>
      <x:c r="E23" s="94" t="b">
        <x:v>1</x:v>
      </x:c>
      <x:c r="F23" s="58" t="n">
        <x:v>1</x:v>
      </x:c>
      <x:c r="G23" s="58" t="str">
        <x:v>R021</x:v>
      </x:c>
      <x:c r="H23" s="58" t="str">
        <x:v>Validated</x:v>
      </x:c>
      <x:c r="I23" s="58" t="str">
        <x:v>PYTHON_OUTPUT</x:v>
      </x:c>
      <x:c r="J23" s="62" t="n">
        <x:f>--E23</x:f>
        <x:v>1</x:v>
      </x:c>
      <x:c r="K23" s="62" t="n">
        <x:f>IF(D23="P1",3,IF(D23="P2",2,1))</x:f>
        <x:v>3</x:v>
      </x:c>
      <x:c r="L23" s="62" t="n">
        <x:f>J23*K23</x:f>
        <x:v>3</x:v>
      </x:c>
      <x:c r="M23" s="62" t="str">
        <x:f>IF(AND(D23="P1",NOT(E23)),"CRITICAL GAP",IF(NOT(E23),"GAP","COVERED"))</x:f>
        <x:v>COVERED</x:v>
      </x:c>
      <x:c r="N23" s="62" t="str">
        <x:f>IF(AND(E23,H23="Passed"),"PASS",IF(NOT(E23),"PLANNED","RETEST"))</x:f>
        <x:v>RETEST</x:v>
      </x:c>
    </x:row>
    <x:row r="24">
      <x:c r="A24" s="58" t="str">
        <x:v>T1621</x:v>
      </x:c>
      <x:c r="B24" s="58" t="str">
        <x:v>MFA Request Generation</x:v>
      </x:c>
      <x:c r="C24" s="58" t="str">
        <x:v>Credential Access</x:v>
      </x:c>
      <x:c r="D24" s="58" t="str">
        <x:v>P1</x:v>
      </x:c>
      <x:c r="E24" s="94" t="b">
        <x:v>1</x:v>
      </x:c>
      <x:c r="F24" s="58" t="n">
        <x:v>1</x:v>
      </x:c>
      <x:c r="G24" s="58" t="str">
        <x:v>R022</x:v>
      </x:c>
      <x:c r="H24" s="58" t="str">
        <x:v>Validated</x:v>
      </x:c>
      <x:c r="I24" s="58" t="str">
        <x:v>PYTHON_OUTPUT</x:v>
      </x:c>
      <x:c r="J24" s="62" t="n">
        <x:f>--E24</x:f>
        <x:v>1</x:v>
      </x:c>
      <x:c r="K24" s="62" t="n">
        <x:f>IF(D24="P1",3,IF(D24="P2",2,1))</x:f>
        <x:v>3</x:v>
      </x:c>
      <x:c r="L24" s="62" t="n">
        <x:f>J24*K24</x:f>
        <x:v>3</x:v>
      </x:c>
      <x:c r="M24" s="62" t="str">
        <x:f>IF(AND(D24="P1",NOT(E24)),"CRITICAL GAP",IF(NOT(E24),"GAP","COVERED"))</x:f>
        <x:v>COVERED</x:v>
      </x:c>
      <x:c r="N24" s="62" t="str">
        <x:f>IF(AND(E24,H24="Passed"),"PASS",IF(NOT(E24),"PLANNED","RETEST"))</x:f>
        <x:v>RETEST</x:v>
      </x:c>
    </x:row>
    <x:row r="25">
      <x:c r="A25" s="58" t="str">
        <x:v>T1560.001</x:v>
      </x:c>
      <x:c r="B25" s="58" t="str">
        <x:v>Archive via Utility</x:v>
      </x:c>
      <x:c r="C25" s="58" t="str">
        <x:v>Collection</x:v>
      </x:c>
      <x:c r="D25" s="58" t="str">
        <x:v>P1</x:v>
      </x:c>
      <x:c r="E25" s="94" t="b">
        <x:v>1</x:v>
      </x:c>
      <x:c r="F25" s="58" t="n">
        <x:v>1</x:v>
      </x:c>
      <x:c r="G25" s="58" t="str">
        <x:v>R024</x:v>
      </x:c>
      <x:c r="H25" s="58" t="str">
        <x:v>Validated</x:v>
      </x:c>
      <x:c r="I25" s="58" t="str">
        <x:v>PYTHON_OUTPUT</x:v>
      </x:c>
      <x:c r="J25" s="62" t="n">
        <x:f>--E25</x:f>
        <x:v>1</x:v>
      </x:c>
      <x:c r="K25" s="62" t="n">
        <x:f>IF(D25="P1",3,IF(D25="P2",2,1))</x:f>
        <x:v>3</x:v>
      </x:c>
      <x:c r="L25" s="62" t="n">
        <x:f>J25*K25</x:f>
        <x:v>3</x:v>
      </x:c>
      <x:c r="M25" s="62" t="str">
        <x:f>IF(AND(D25="P1",NOT(E25)),"CRITICAL GAP",IF(NOT(E25),"GAP","COVERED"))</x:f>
        <x:v>COVERED</x:v>
      </x:c>
      <x:c r="N25" s="62" t="str">
        <x:f>IF(AND(E25,H25="Passed"),"PASS",IF(NOT(E25),"PLANNED","RETEST"))</x:f>
        <x:v>RETEST</x:v>
      </x:c>
    </x:row>
    <x:row r="26">
      <x:c r="A26" s="58" t="str">
        <x:v>T1053.005</x:v>
      </x:c>
      <x:c r="B26" s="58" t="str">
        <x:v>Scheduled Task</x:v>
      </x:c>
      <x:c r="C26" s="58" t="str">
        <x:v>Persistence</x:v>
      </x:c>
      <x:c r="D26" s="58" t="str">
        <x:v>P2</x:v>
      </x:c>
      <x:c r="E26" s="94" t="b">
        <x:v>0</x:v>
      </x:c>
      <x:c r="F26" s="58" t="n">
        <x:v>0</x:v>
      </x:c>
      <x:c r="G26" s="58" t="str"/>
      <x:c r="H26" s="58" t="str">
        <x:v>Gap</x:v>
      </x:c>
      <x:c r="I26" s="58" t="str">
        <x:v>PYTHON_OUTPUT</x:v>
      </x:c>
      <x:c r="J26" s="62" t="n">
        <x:f>--E26</x:f>
        <x:v>0</x:v>
      </x:c>
      <x:c r="K26" s="62" t="n">
        <x:f>IF(D26="P1",3,IF(D26="P2",2,1))</x:f>
        <x:v>2</x:v>
      </x:c>
      <x:c r="L26" s="62" t="n">
        <x:f>J26*K26</x:f>
        <x:v>0</x:v>
      </x:c>
      <x:c r="M26" s="62" t="str">
        <x:f>IF(AND(D26="P1",NOT(E26)),"CRITICAL GAP",IF(NOT(E26),"GAP","COVERED"))</x:f>
        <x:v>GAP</x:v>
      </x:c>
      <x:c r="N26" s="62" t="str">
        <x:f>IF(AND(E26,H26="Passed"),"PASS",IF(NOT(E26),"PLANNED","RETEST"))</x:f>
        <x:v>PLANNED</x:v>
      </x:c>
    </x:row>
    <x:row r="27">
      <x:c r="A27" s="58" t="str">
        <x:v>T1547.001</x:v>
      </x:c>
      <x:c r="B27" s="58" t="str">
        <x:v>Run Keys</x:v>
      </x:c>
      <x:c r="C27" s="58" t="str">
        <x:v>Persistence</x:v>
      </x:c>
      <x:c r="D27" s="58" t="str">
        <x:v>P2</x:v>
      </x:c>
      <x:c r="E27" s="94" t="b">
        <x:v>0</x:v>
      </x:c>
      <x:c r="F27" s="58" t="n">
        <x:v>0</x:v>
      </x:c>
      <x:c r="G27" s="58" t="str"/>
      <x:c r="H27" s="58" t="str">
        <x:v>Gap</x:v>
      </x:c>
      <x:c r="I27" s="58" t="str">
        <x:v>PYTHON_OUTPUT</x:v>
      </x:c>
      <x:c r="J27" s="62" t="n">
        <x:f>--E27</x:f>
        <x:v>0</x:v>
      </x:c>
      <x:c r="K27" s="62" t="n">
        <x:f>IF(D27="P1",3,IF(D27="P2",2,1))</x:f>
        <x:v>2</x:v>
      </x:c>
      <x:c r="L27" s="62" t="n">
        <x:f>J27*K27</x:f>
        <x:v>0</x:v>
      </x:c>
      <x:c r="M27" s="62" t="str">
        <x:f>IF(AND(D27="P1",NOT(E27)),"CRITICAL GAP",IF(NOT(E27),"GAP","COVERED"))</x:f>
        <x:v>GAP</x:v>
      </x:c>
      <x:c r="N27" s="62" t="str">
        <x:f>IF(AND(E27,H27="Passed"),"PASS",IF(NOT(E27),"PLANNED","RETEST"))</x:f>
        <x:v>PLANNED</x:v>
      </x:c>
    </x:row>
    <x:row r="28">
      <x:c r="A28" s="58" t="str">
        <x:v>T1047</x:v>
      </x:c>
      <x:c r="B28" s="58" t="str">
        <x:v>WMI</x:v>
      </x:c>
      <x:c r="C28" s="58" t="str">
        <x:v>Execution</x:v>
      </x:c>
      <x:c r="D28" s="58" t="str">
        <x:v>P2</x:v>
      </x:c>
      <x:c r="E28" s="94" t="b">
        <x:v>0</x:v>
      </x:c>
      <x:c r="F28" s="58" t="n">
        <x:v>0</x:v>
      </x:c>
      <x:c r="G28" s="58" t="str"/>
      <x:c r="H28" s="58" t="str">
        <x:v>Gap</x:v>
      </x:c>
      <x:c r="I28" s="58" t="str">
        <x:v>PYTHON_OUTPUT</x:v>
      </x:c>
      <x:c r="J28" s="62" t="n">
        <x:f>--E28</x:f>
        <x:v>0</x:v>
      </x:c>
      <x:c r="K28" s="62" t="n">
        <x:f>IF(D28="P1",3,IF(D28="P2",2,1))</x:f>
        <x:v>2</x:v>
      </x:c>
      <x:c r="L28" s="62" t="n">
        <x:f>J28*K28</x:f>
        <x:v>0</x:v>
      </x:c>
      <x:c r="M28" s="62" t="str">
        <x:f>IF(AND(D28="P1",NOT(E28)),"CRITICAL GAP",IF(NOT(E28),"GAP","COVERED"))</x:f>
        <x:v>GAP</x:v>
      </x:c>
      <x:c r="N28" s="62" t="str">
        <x:f>IF(AND(E28,H28="Passed"),"PASS",IF(NOT(E28),"PLANNED","RETEST"))</x:f>
        <x:v>PLANNED</x:v>
      </x:c>
    </x:row>
    <x:row r="29">
      <x:c r="A29" s="58" t="str">
        <x:v>T1041</x:v>
      </x:c>
      <x:c r="B29" s="58" t="str">
        <x:v>Exfiltration over C2</x:v>
      </x:c>
      <x:c r="C29" s="58" t="str">
        <x:v>Exfiltration</x:v>
      </x:c>
      <x:c r="D29" s="58" t="str">
        <x:v>P2</x:v>
      </x:c>
      <x:c r="E29" s="94" t="b">
        <x:v>0</x:v>
      </x:c>
      <x:c r="F29" s="58" t="n">
        <x:v>0</x:v>
      </x:c>
      <x:c r="G29" s="58" t="str"/>
      <x:c r="H29" s="58" t="str">
        <x:v>Gap</x:v>
      </x:c>
      <x:c r="I29" s="58" t="str">
        <x:v>PYTHON_OUTPUT</x:v>
      </x:c>
      <x:c r="J29" s="62" t="n">
        <x:f>--E29</x:f>
        <x:v>0</x:v>
      </x:c>
      <x:c r="K29" s="62" t="n">
        <x:f>IF(D29="P1",3,IF(D29="P2",2,1))</x:f>
        <x:v>2</x:v>
      </x:c>
      <x:c r="L29" s="62" t="n">
        <x:f>J29*K29</x:f>
        <x:v>0</x:v>
      </x:c>
      <x:c r="M29" s="62" t="str">
        <x:f>IF(AND(D29="P1",NOT(E29)),"CRITICAL GAP",IF(NOT(E29),"GAP","COVERED"))</x:f>
        <x:v>GAP</x:v>
      </x:c>
      <x:c r="N29" s="62" t="str">
        <x:f>IF(AND(E29,H29="Passed"),"PASS",IF(NOT(E29),"PLANNED","RETEST"))</x:f>
        <x:v>PLANNED</x:v>
      </x:c>
    </x:row>
    <x:row r="30">
      <x:c r="A30" s="58" t="str">
        <x:v>T1550.003</x:v>
      </x:c>
      <x:c r="B30" s="58" t="str">
        <x:v>Pass the Ticket</x:v>
      </x:c>
      <x:c r="C30" s="58" t="str">
        <x:v>Defense Evasion</x:v>
      </x:c>
      <x:c r="D30" s="58" t="str">
        <x:v>P2</x:v>
      </x:c>
      <x:c r="E30" s="94" t="b">
        <x:v>0</x:v>
      </x:c>
      <x:c r="F30" s="58" t="n">
        <x:v>0</x:v>
      </x:c>
      <x:c r="G30" s="58" t="str"/>
      <x:c r="H30" s="58" t="str">
        <x:v>Gap</x:v>
      </x:c>
      <x:c r="I30" s="58" t="str">
        <x:v>PYTHON_OUTPUT</x:v>
      </x:c>
      <x:c r="J30" s="62" t="n">
        <x:f>--E30</x:f>
        <x:v>0</x:v>
      </x:c>
      <x:c r="K30" s="62" t="n">
        <x:f>IF(D30="P1",3,IF(D30="P2",2,1))</x:f>
        <x:v>2</x:v>
      </x:c>
      <x:c r="L30" s="62" t="n">
        <x:f>J30*K30</x:f>
        <x:v>0</x:v>
      </x:c>
      <x:c r="M30" s="62" t="str">
        <x:f>IF(AND(D30="P1",NOT(E30)),"CRITICAL GAP",IF(NOT(E30),"GAP","COVERED"))</x:f>
        <x:v>GAP</x:v>
      </x:c>
      <x:c r="N30" s="62" t="str">
        <x:f>IF(AND(E30,H30="Passed"),"PASS",IF(NOT(E30),"PLANNED","RETEST"))</x:f>
        <x:v>PLANNED</x:v>
      </x:c>
    </x:row>
    <x:row r="31">
      <x:c r="A31" s="58" t="str">
        <x:v>T1218.011</x:v>
      </x:c>
      <x:c r="B31" s="58" t="str">
        <x:v>Rundll32</x:v>
      </x:c>
      <x:c r="C31" s="58" t="str">
        <x:v>Defense Evasion</x:v>
      </x:c>
      <x:c r="D31" s="58" t="str">
        <x:v>P2</x:v>
      </x:c>
      <x:c r="E31" s="94" t="b">
        <x:v>0</x:v>
      </x:c>
      <x:c r="F31" s="58" t="n">
        <x:v>0</x:v>
      </x:c>
      <x:c r="G31" s="58" t="str"/>
      <x:c r="H31" s="58" t="str">
        <x:v>Gap</x:v>
      </x:c>
      <x:c r="I31" s="58" t="str">
        <x:v>PYTHON_OUTPUT</x:v>
      </x:c>
      <x:c r="J31" s="62" t="n">
        <x:f>--E31</x:f>
        <x:v>0</x:v>
      </x:c>
      <x:c r="K31" s="62" t="n">
        <x:f>IF(D31="P1",3,IF(D31="P2",2,1))</x:f>
        <x:v>2</x:v>
      </x:c>
      <x:c r="L31" s="62" t="n">
        <x:f>J31*K31</x:f>
        <x:v>0</x:v>
      </x:c>
      <x:c r="M31" s="62" t="str">
        <x:f>IF(AND(D31="P1",NOT(E31)),"CRITICAL GAP",IF(NOT(E31),"GAP","COVERED"))</x:f>
        <x:v>GAP</x:v>
      </x:c>
      <x:c r="N31" s="62" t="str">
        <x:f>IF(AND(E31,H31="Passed"),"PASS",IF(NOT(E31),"PLANNED","RETEST"))</x:f>
        <x:v>PLANNED</x:v>
      </x:c>
    </x:row>
    <x:row r="32">
      <x:c r="A32" s="58" t="str">
        <x:v>T1136.003</x:v>
      </x:c>
      <x:c r="B32" s="58" t="str">
        <x:v>Cloud Account</x:v>
      </x:c>
      <x:c r="C32" s="58" t="str">
        <x:v>Persistence</x:v>
      </x:c>
      <x:c r="D32" s="58" t="str">
        <x:v>P2</x:v>
      </x:c>
      <x:c r="E32" s="94" t="b">
        <x:v>0</x:v>
      </x:c>
      <x:c r="F32" s="58" t="n">
        <x:v>0</x:v>
      </x:c>
      <x:c r="G32" s="58" t="str"/>
      <x:c r="H32" s="58" t="str">
        <x:v>Gap</x:v>
      </x:c>
      <x:c r="I32" s="58" t="str">
        <x:v>PYTHON_OUTPUT</x:v>
      </x:c>
      <x:c r="J32" s="62" t="n">
        <x:f>--E32</x:f>
        <x:v>0</x:v>
      </x:c>
      <x:c r="K32" s="62" t="n">
        <x:f>IF(D32="P1",3,IF(D32="P2",2,1))</x:f>
        <x:v>2</x:v>
      </x:c>
      <x:c r="L32" s="62" t="n">
        <x:f>J32*K32</x:f>
        <x:v>0</x:v>
      </x:c>
      <x:c r="M32" s="62" t="str">
        <x:f>IF(AND(D32="P1",NOT(E32)),"CRITICAL GAP",IF(NOT(E32),"GAP","COVERED"))</x:f>
        <x:v>GAP</x:v>
      </x:c>
      <x:c r="N32" s="62" t="str">
        <x:f>IF(AND(E32,H32="Passed"),"PASS",IF(NOT(E32),"PLANNED","RETEST"))</x:f>
        <x:v>PLANNED</x:v>
      </x:c>
    </x:row>
    <x:row r="33">
      <x:c r="A33" s="58" t="str">
        <x:v>T1496</x:v>
      </x:c>
      <x:c r="B33" s="58" t="str">
        <x:v>Resource Hijacking</x:v>
      </x:c>
      <x:c r="C33" s="58" t="str">
        <x:v>Impact</x:v>
      </x:c>
      <x:c r="D33" s="58" t="str">
        <x:v>P2</x:v>
      </x:c>
      <x:c r="E33" s="94" t="b">
        <x:v>0</x:v>
      </x:c>
      <x:c r="F33" s="58" t="n">
        <x:v>0</x:v>
      </x:c>
      <x:c r="G33" s="58" t="str"/>
      <x:c r="H33" s="58" t="str">
        <x:v>Gap</x:v>
      </x:c>
      <x:c r="I33" s="58" t="str">
        <x:v>PYTHON_OUTPUT</x:v>
      </x:c>
      <x:c r="J33" s="62" t="n">
        <x:f>--E33</x:f>
        <x:v>0</x:v>
      </x:c>
      <x:c r="K33" s="62" t="n">
        <x:f>IF(D33="P1",3,IF(D33="P2",2,1))</x:f>
        <x:v>2</x:v>
      </x:c>
      <x:c r="L33" s="62" t="n">
        <x:f>J33*K33</x:f>
        <x:v>0</x:v>
      </x:c>
      <x:c r="M33" s="62" t="str">
        <x:f>IF(AND(D33="P1",NOT(E33)),"CRITICAL GAP",IF(NOT(E33),"GAP","COVERED"))</x:f>
        <x:v>GAP</x:v>
      </x:c>
      <x:c r="N33" s="62" t="str">
        <x:f>IF(AND(E33,H33="Passed"),"PASS",IF(NOT(E33),"PLANNED","RETEST"))</x:f>
        <x:v>PLANNED</x:v>
      </x:c>
    </x:row>
    <x:row r="34">
      <x:c r="A34" s="58" t="str">
        <x:v>T1485</x:v>
      </x:c>
      <x:c r="B34" s="58" t="str">
        <x:v>Data Destruction</x:v>
      </x:c>
      <x:c r="C34" s="58" t="str">
        <x:v>Impact</x:v>
      </x:c>
      <x:c r="D34" s="58" t="str">
        <x:v>P2</x:v>
      </x:c>
      <x:c r="E34" s="94" t="b">
        <x:v>0</x:v>
      </x:c>
      <x:c r="F34" s="58" t="n">
        <x:v>0</x:v>
      </x:c>
      <x:c r="G34" s="58" t="str"/>
      <x:c r="H34" s="58" t="str">
        <x:v>Gap</x:v>
      </x:c>
      <x:c r="I34" s="58" t="str">
        <x:v>PYTHON_OUTPUT</x:v>
      </x:c>
      <x:c r="J34" s="62" t="n">
        <x:f>--E34</x:f>
        <x:v>0</x:v>
      </x:c>
      <x:c r="K34" s="62" t="n">
        <x:f>IF(D34="P1",3,IF(D34="P2",2,1))</x:f>
        <x:v>2</x:v>
      </x:c>
      <x:c r="L34" s="62" t="n">
        <x:f>J34*K34</x:f>
        <x:v>0</x:v>
      </x:c>
      <x:c r="M34" s="62" t="str">
        <x:f>IF(AND(D34="P1",NOT(E34)),"CRITICAL GAP",IF(NOT(E34),"GAP","COVERED"))</x:f>
        <x:v>GAP</x:v>
      </x:c>
      <x:c r="N34" s="62" t="str">
        <x:f>IF(AND(E34,H34="Passed"),"PASS",IF(NOT(E34),"PLANNED","RETEST"))</x:f>
        <x:v>PLANNED</x:v>
      </x:c>
    </x:row>
  </x:sheetData>
  <x:mergeCells>
    <x:mergeCell ref="A1:N1"/>
    <x:mergeCell ref="A2:N2"/>
  </x:mergeCells>
  <x:conditionalFormatting sqref="M5:M34">
    <x:cfRule type="expression" dxfId="13" priority="1">
      <x:formula>M5="CRITICAL GAP"</x:formula>
    </x:cfRule>
  </x:conditionalFormatting>
  <x:pageMargins left="0.7" right="0.7" top="0.75" bottom="0.75" header="0.3" footer="0.3"/>
</x:worksheet>
</file>

<file path=xl/worksheets/sheet12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35" hidden="0" customWidth="1"/>
    <x:col min="8" max="8" width="45" hidden="0" customWidth="1"/>
    <x:col min="9" max="9" width="16" hidden="0" customWidth="1"/>
    <x:col min="10" max="10" width="16" hidden="0" customWidth="1"/>
    <x:col min="11" max="11" width="16" hidden="0" customWidth="1"/>
    <x:col min="12" max="12" width="16" hidden="0" customWidth="1"/>
    <x:col min="13" max="13" width="16" hidden="0" customWidth="1"/>
  </x:cols>
  <x:sheetData>
    <x:row r="1" ht="30" customHeight="1">
      <x:c r="A1" s="56" t="str">
        <x:v>Tests des règles</x:v>
      </x:c>
      <x:c r="B1" s="56"/>
      <x:c r="C1" s="56"/>
      <x:c r="D1" s="56"/>
      <x:c r="E1" s="56"/>
      <x:c r="F1" s="56"/>
      <x:c r="G1" s="56"/>
      <x:c r="H1" s="56"/>
      <x:c r="I1" s="56"/>
      <x:c r="J1" s="56"/>
      <x:c r="K1" s="56"/>
      <x:c r="L1" s="56"/>
      <x:c r="M1" s="56"/>
    </x:row>
    <x:row r="2" ht="28" customHeight="1">
      <x:c r="A2" s="12" t="str">
        <x:v>Tests positifs, négatifs et de non-régression avec preuve et verdict.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</x:row>
    <x:row r="3">
      <x:c r="A3" s="57"/>
      <x:c r="B3" s="57"/>
      <x:c r="C3" s="57"/>
      <x:c r="D3" s="57"/>
      <x:c r="E3" s="57"/>
      <x:c r="F3" s="57"/>
      <x:c r="G3" s="57"/>
      <x:c r="H3" s="57"/>
      <x:c r="I3" s="57"/>
      <x:c r="J3" s="57"/>
      <x:c r="K3" s="57"/>
      <x:c r="L3" s="57"/>
      <x:c r="M3" s="57"/>
    </x:row>
    <x:row r="4" ht="26" customHeight="1">
      <x:c r="A4" s="20" t="str">
        <x:v>test_id</x:v>
      </x:c>
      <x:c r="B4" s="20" t="str">
        <x:v>rule_id</x:v>
      </x:c>
      <x:c r="C4" s="20" t="str">
        <x:v>test_type</x:v>
      </x:c>
      <x:c r="D4" s="20" t="str">
        <x:v>expected</x:v>
      </x:c>
      <x:c r="E4" s="20" t="str">
        <x:v>observed</x:v>
      </x:c>
      <x:c r="F4" s="20" t="str">
        <x:v>passed</x:v>
      </x:c>
      <x:c r="G4" s="20" t="str">
        <x:v>evidence_file</x:v>
      </x:c>
      <x:c r="H4" s="20" t="str">
        <x:v>comment</x:v>
      </x:c>
      <x:c r="I4" s="20" t="str">
        <x:v>Pass numeric</x:v>
      </x:c>
      <x:c r="J4" s="20" t="str">
        <x:v>Rule format</x:v>
      </x:c>
      <x:c r="K4" s="20" t="str">
        <x:v>Domain</x:v>
      </x:c>
      <x:c r="L4" s="20" t="str">
        <x:v>Severity</x:v>
      </x:c>
      <x:c r="M4" s="20" t="str">
        <x:v>Quality gate</x:v>
      </x:c>
    </x:row>
    <x:row r="5">
      <x:c r="A5" s="58" t="str">
        <x:v>TST-01-01</x:v>
      </x:c>
      <x:c r="B5" s="58" t="str">
        <x:v>R001</x:v>
      </x:c>
      <x:c r="C5" s="58" t="str">
        <x:v>positive_primary</x:v>
      </x:c>
      <x:c r="D5" s="58" t="str">
        <x:v>Alert</x:v>
      </x:c>
      <x:c r="E5" s="58" t="str">
        <x:v>Alert</x:v>
      </x:c>
      <x:c r="F5" s="94" t="b">
        <x:v>1</x:v>
      </x:c>
      <x:c r="G5" s="58" t="str">
        <x:v>evidence/r001_positive_primary.json</x:v>
      </x:c>
      <x:c r="H5" s="58" t="str">
        <x:v>Conforme</x:v>
      </x:c>
      <x:c r="I5" s="62" t="n">
        <x:f>--F5</x:f>
        <x:v>1</x:v>
      </x:c>
      <x:c r="J5" s="62" t="str">
        <x:f>IFERROR(INDEX('05_RULES'!$H$5:$H$28,MATCH(B5,'05_RULES'!$A$5:$A$28,0)),"UNKNOWN")</x:f>
        <x:v>Sigma</x:v>
      </x:c>
      <x:c r="K5" s="62" t="str">
        <x:f>IFERROR(INDEX('05_RULES'!$C$5:$C$28,MATCH(B5,'05_RULES'!$A$5:$A$28,0)),"UNKNOWN")</x:f>
        <x:v>Endpoint</x:v>
      </x:c>
      <x:c r="L5" s="62" t="str">
        <x:f>IFERROR(INDEX('05_RULES'!$E$5:$E$28,MATCH(B5,'05_RULES'!$A$5:$A$28,0)),"UNKNOWN")</x:f>
        <x:v>High</x:v>
      </x:c>
      <x:c r="M5" s="62" t="str">
        <x:f>IF(F5,"PASS","FAIL")</x:f>
        <x:v>PASS</x:v>
      </x:c>
    </x:row>
    <x:row r="6">
      <x:c r="A6" s="58" t="str">
        <x:v>TST-01-02</x:v>
      </x:c>
      <x:c r="B6" s="58" t="str">
        <x:v>R001</x:v>
      </x:c>
      <x:c r="C6" s="58" t="str">
        <x:v>positive_variant</x:v>
      </x:c>
      <x:c r="D6" s="58" t="str">
        <x:v>Alert</x:v>
      </x:c>
      <x:c r="E6" s="58" t="str">
        <x:v>Alert</x:v>
      </x:c>
      <x:c r="F6" s="94" t="b">
        <x:v>1</x:v>
      </x:c>
      <x:c r="G6" s="58" t="str">
        <x:v>evidence/r001_positive_variant.json</x:v>
      </x:c>
      <x:c r="H6" s="58" t="str">
        <x:v>Conforme</x:v>
      </x:c>
      <x:c r="I6" s="62" t="n">
        <x:f>--F6</x:f>
        <x:v>1</x:v>
      </x:c>
      <x:c r="J6" s="62" t="str">
        <x:f>IFERROR(INDEX('05_RULES'!$H$5:$H$28,MATCH(B6,'05_RULES'!$A$5:$A$28,0)),"UNKNOWN")</x:f>
        <x:v>Sigma</x:v>
      </x:c>
      <x:c r="K6" s="62" t="str">
        <x:f>IFERROR(INDEX('05_RULES'!$C$5:$C$28,MATCH(B6,'05_RULES'!$A$5:$A$28,0)),"UNKNOWN")</x:f>
        <x:v>Endpoint</x:v>
      </x:c>
      <x:c r="L6" s="62" t="str">
        <x:f>IFERROR(INDEX('05_RULES'!$E$5:$E$28,MATCH(B6,'05_RULES'!$A$5:$A$28,0)),"UNKNOWN")</x:f>
        <x:v>High</x:v>
      </x:c>
      <x:c r="M6" s="62" t="str">
        <x:f>IF(F6,"PASS","FAIL")</x:f>
        <x:v>PASS</x:v>
      </x:c>
    </x:row>
    <x:row r="7">
      <x:c r="A7" s="58" t="str">
        <x:v>TST-01-03</x:v>
      </x:c>
      <x:c r="B7" s="58" t="str">
        <x:v>R001</x:v>
      </x:c>
      <x:c r="C7" s="58" t="str">
        <x:v>negative_benign</x:v>
      </x:c>
      <x:c r="D7" s="58" t="str">
        <x:v>No alert</x:v>
      </x:c>
      <x:c r="E7" s="58" t="str">
        <x:v>No alert</x:v>
      </x:c>
      <x:c r="F7" s="94" t="b">
        <x:v>1</x:v>
      </x:c>
      <x:c r="G7" s="58" t="str">
        <x:v>evidence/r001_negative_benign.json</x:v>
      </x:c>
      <x:c r="H7" s="58" t="str">
        <x:v>Conforme</x:v>
      </x:c>
      <x:c r="I7" s="62" t="n">
        <x:f>--F7</x:f>
        <x:v>1</x:v>
      </x:c>
      <x:c r="J7" s="62" t="str">
        <x:f>IFERROR(INDEX('05_RULES'!$H$5:$H$28,MATCH(B7,'05_RULES'!$A$5:$A$28,0)),"UNKNOWN")</x:f>
        <x:v>Sigma</x:v>
      </x:c>
      <x:c r="K7" s="62" t="str">
        <x:f>IFERROR(INDEX('05_RULES'!$C$5:$C$28,MATCH(B7,'05_RULES'!$A$5:$A$28,0)),"UNKNOWN")</x:f>
        <x:v>Endpoint</x:v>
      </x:c>
      <x:c r="L7" s="62" t="str">
        <x:f>IFERROR(INDEX('05_RULES'!$E$5:$E$28,MATCH(B7,'05_RULES'!$A$5:$A$28,0)),"UNKNOWN")</x:f>
        <x:v>High</x:v>
      </x:c>
      <x:c r="M7" s="62" t="str">
        <x:f>IF(F7,"PASS","FAIL")</x:f>
        <x:v>PASS</x:v>
      </x:c>
    </x:row>
    <x:row r="8">
      <x:c r="A8" s="58" t="str">
        <x:v>TST-01-04</x:v>
      </x:c>
      <x:c r="B8" s="58" t="str">
        <x:v>R001</x:v>
      </x:c>
      <x:c r="C8" s="58" t="str">
        <x:v>negative_boundary</x:v>
      </x:c>
      <x:c r="D8" s="58" t="str">
        <x:v>No alert</x:v>
      </x:c>
      <x:c r="E8" s="58" t="str">
        <x:v>No alert</x:v>
      </x:c>
      <x:c r="F8" s="94" t="b">
        <x:v>1</x:v>
      </x:c>
      <x:c r="G8" s="58" t="str">
        <x:v>evidence/r001_negative_boundary.json</x:v>
      </x:c>
      <x:c r="H8" s="58" t="str">
        <x:v>Conforme</x:v>
      </x:c>
      <x:c r="I8" s="62" t="n">
        <x:f>--F8</x:f>
        <x:v>1</x:v>
      </x:c>
      <x:c r="J8" s="62" t="str">
        <x:f>IFERROR(INDEX('05_RULES'!$H$5:$H$28,MATCH(B8,'05_RULES'!$A$5:$A$28,0)),"UNKNOWN")</x:f>
        <x:v>Sigma</x:v>
      </x:c>
      <x:c r="K8" s="62" t="str">
        <x:f>IFERROR(INDEX('05_RULES'!$C$5:$C$28,MATCH(B8,'05_RULES'!$A$5:$A$28,0)),"UNKNOWN")</x:f>
        <x:v>Endpoint</x:v>
      </x:c>
      <x:c r="L8" s="62" t="str">
        <x:f>IFERROR(INDEX('05_RULES'!$E$5:$E$28,MATCH(B8,'05_RULES'!$A$5:$A$28,0)),"UNKNOWN")</x:f>
        <x:v>High</x:v>
      </x:c>
      <x:c r="M8" s="62" t="str">
        <x:f>IF(F8,"PASS","FAIL")</x:f>
        <x:v>PASS</x:v>
      </x:c>
    </x:row>
    <x:row r="9">
      <x:c r="A9" s="58" t="str">
        <x:v>TST-02-01</x:v>
      </x:c>
      <x:c r="B9" s="58" t="str">
        <x:v>R002</x:v>
      </x:c>
      <x:c r="C9" s="58" t="str">
        <x:v>positive_primary</x:v>
      </x:c>
      <x:c r="D9" s="58" t="str">
        <x:v>Alert</x:v>
      </x:c>
      <x:c r="E9" s="58" t="str">
        <x:v>Alert</x:v>
      </x:c>
      <x:c r="F9" s="94" t="b">
        <x:v>1</x:v>
      </x:c>
      <x:c r="G9" s="58" t="str">
        <x:v>evidence/r002_positive_primary.json</x:v>
      </x:c>
      <x:c r="H9" s="58" t="str">
        <x:v>Conforme</x:v>
      </x:c>
      <x:c r="I9" s="62" t="n">
        <x:f>--F9</x:f>
        <x:v>1</x:v>
      </x:c>
      <x:c r="J9" s="62" t="str">
        <x:f>IFERROR(INDEX('05_RULES'!$H$5:$H$28,MATCH(B9,'05_RULES'!$A$5:$A$28,0)),"UNKNOWN")</x:f>
        <x:v>Sigma</x:v>
      </x:c>
      <x:c r="K9" s="62" t="str">
        <x:f>IFERROR(INDEX('05_RULES'!$C$5:$C$28,MATCH(B9,'05_RULES'!$A$5:$A$28,0)),"UNKNOWN")</x:f>
        <x:v>Endpoint</x:v>
      </x:c>
      <x:c r="L9" s="62" t="str">
        <x:f>IFERROR(INDEX('05_RULES'!$E$5:$E$28,MATCH(B9,'05_RULES'!$A$5:$A$28,0)),"UNKNOWN")</x:f>
        <x:v>Critical</x:v>
      </x:c>
      <x:c r="M9" s="62" t="str">
        <x:f>IF(F9,"PASS","FAIL")</x:f>
        <x:v>PASS</x:v>
      </x:c>
    </x:row>
    <x:row r="10">
      <x:c r="A10" s="58" t="str">
        <x:v>TST-02-02</x:v>
      </x:c>
      <x:c r="B10" s="58" t="str">
        <x:v>R002</x:v>
      </x:c>
      <x:c r="C10" s="58" t="str">
        <x:v>positive_variant</x:v>
      </x:c>
      <x:c r="D10" s="58" t="str">
        <x:v>Alert</x:v>
      </x:c>
      <x:c r="E10" s="58" t="str">
        <x:v>Alert</x:v>
      </x:c>
      <x:c r="F10" s="94" t="b">
        <x:v>1</x:v>
      </x:c>
      <x:c r="G10" s="58" t="str">
        <x:v>evidence/r002_positive_variant.json</x:v>
      </x:c>
      <x:c r="H10" s="58" t="str">
        <x:v>Conforme</x:v>
      </x:c>
      <x:c r="I10" s="62" t="n">
        <x:f>--F10</x:f>
        <x:v>1</x:v>
      </x:c>
      <x:c r="J10" s="62" t="str">
        <x:f>IFERROR(INDEX('05_RULES'!$H$5:$H$28,MATCH(B10,'05_RULES'!$A$5:$A$28,0)),"UNKNOWN")</x:f>
        <x:v>Sigma</x:v>
      </x:c>
      <x:c r="K10" s="62" t="str">
        <x:f>IFERROR(INDEX('05_RULES'!$C$5:$C$28,MATCH(B10,'05_RULES'!$A$5:$A$28,0)),"UNKNOWN")</x:f>
        <x:v>Endpoint</x:v>
      </x:c>
      <x:c r="L10" s="62" t="str">
        <x:f>IFERROR(INDEX('05_RULES'!$E$5:$E$28,MATCH(B10,'05_RULES'!$A$5:$A$28,0)),"UNKNOWN")</x:f>
        <x:v>Critical</x:v>
      </x:c>
      <x:c r="M10" s="62" t="str">
        <x:f>IF(F10,"PASS","FAIL")</x:f>
        <x:v>PASS</x:v>
      </x:c>
    </x:row>
    <x:row r="11">
      <x:c r="A11" s="58" t="str">
        <x:v>TST-02-03</x:v>
      </x:c>
      <x:c r="B11" s="58" t="str">
        <x:v>R002</x:v>
      </x:c>
      <x:c r="C11" s="58" t="str">
        <x:v>negative_benign</x:v>
      </x:c>
      <x:c r="D11" s="58" t="str">
        <x:v>No alert</x:v>
      </x:c>
      <x:c r="E11" s="58" t="str">
        <x:v>No alert</x:v>
      </x:c>
      <x:c r="F11" s="94" t="b">
        <x:v>1</x:v>
      </x:c>
      <x:c r="G11" s="58" t="str">
        <x:v>evidence/r002_negative_benign.json</x:v>
      </x:c>
      <x:c r="H11" s="58" t="str">
        <x:v>Conforme</x:v>
      </x:c>
      <x:c r="I11" s="62" t="n">
        <x:f>--F11</x:f>
        <x:v>1</x:v>
      </x:c>
      <x:c r="J11" s="62" t="str">
        <x:f>IFERROR(INDEX('05_RULES'!$H$5:$H$28,MATCH(B11,'05_RULES'!$A$5:$A$28,0)),"UNKNOWN")</x:f>
        <x:v>Sigma</x:v>
      </x:c>
      <x:c r="K11" s="62" t="str">
        <x:f>IFERROR(INDEX('05_RULES'!$C$5:$C$28,MATCH(B11,'05_RULES'!$A$5:$A$28,0)),"UNKNOWN")</x:f>
        <x:v>Endpoint</x:v>
      </x:c>
      <x:c r="L11" s="62" t="str">
        <x:f>IFERROR(INDEX('05_RULES'!$E$5:$E$28,MATCH(B11,'05_RULES'!$A$5:$A$28,0)),"UNKNOWN")</x:f>
        <x:v>Critical</x:v>
      </x:c>
      <x:c r="M11" s="62" t="str">
        <x:f>IF(F11,"PASS","FAIL")</x:f>
        <x:v>PASS</x:v>
      </x:c>
    </x:row>
    <x:row r="12">
      <x:c r="A12" s="58" t="str">
        <x:v>TST-02-04</x:v>
      </x:c>
      <x:c r="B12" s="58" t="str">
        <x:v>R002</x:v>
      </x:c>
      <x:c r="C12" s="58" t="str">
        <x:v>negative_boundary</x:v>
      </x:c>
      <x:c r="D12" s="58" t="str">
        <x:v>No alert</x:v>
      </x:c>
      <x:c r="E12" s="58" t="str">
        <x:v>No alert</x:v>
      </x:c>
      <x:c r="F12" s="94" t="b">
        <x:v>1</x:v>
      </x:c>
      <x:c r="G12" s="58" t="str">
        <x:v>evidence/r002_negative_boundary.json</x:v>
      </x:c>
      <x:c r="H12" s="58" t="str">
        <x:v>Conforme</x:v>
      </x:c>
      <x:c r="I12" s="62" t="n">
        <x:f>--F12</x:f>
        <x:v>1</x:v>
      </x:c>
      <x:c r="J12" s="62" t="str">
        <x:f>IFERROR(INDEX('05_RULES'!$H$5:$H$28,MATCH(B12,'05_RULES'!$A$5:$A$28,0)),"UNKNOWN")</x:f>
        <x:v>Sigma</x:v>
      </x:c>
      <x:c r="K12" s="62" t="str">
        <x:f>IFERROR(INDEX('05_RULES'!$C$5:$C$28,MATCH(B12,'05_RULES'!$A$5:$A$28,0)),"UNKNOWN")</x:f>
        <x:v>Endpoint</x:v>
      </x:c>
      <x:c r="L12" s="62" t="str">
        <x:f>IFERROR(INDEX('05_RULES'!$E$5:$E$28,MATCH(B12,'05_RULES'!$A$5:$A$28,0)),"UNKNOWN")</x:f>
        <x:v>Critical</x:v>
      </x:c>
      <x:c r="M12" s="62" t="str">
        <x:f>IF(F12,"PASS","FAIL")</x:f>
        <x:v>PASS</x:v>
      </x:c>
    </x:row>
    <x:row r="13">
      <x:c r="A13" s="58" t="str">
        <x:v>TST-03-01</x:v>
      </x:c>
      <x:c r="B13" s="58" t="str">
        <x:v>R003</x:v>
      </x:c>
      <x:c r="C13" s="58" t="str">
        <x:v>positive_primary</x:v>
      </x:c>
      <x:c r="D13" s="58" t="str">
        <x:v>Alert</x:v>
      </x:c>
      <x:c r="E13" s="58" t="str">
        <x:v>Alert</x:v>
      </x:c>
      <x:c r="F13" s="94" t="b">
        <x:v>1</x:v>
      </x:c>
      <x:c r="G13" s="58" t="str">
        <x:v>evidence/r003_positive_primary.json</x:v>
      </x:c>
      <x:c r="H13" s="58" t="str">
        <x:v>Conforme</x:v>
      </x:c>
      <x:c r="I13" s="62" t="n">
        <x:f>--F13</x:f>
        <x:v>1</x:v>
      </x:c>
      <x:c r="J13" s="62" t="str">
        <x:f>IFERROR(INDEX('05_RULES'!$H$5:$H$28,MATCH(B13,'05_RULES'!$A$5:$A$28,0)),"UNKNOWN")</x:f>
        <x:v>Sigma</x:v>
      </x:c>
      <x:c r="K13" s="62" t="str">
        <x:f>IFERROR(INDEX('05_RULES'!$C$5:$C$28,MATCH(B13,'05_RULES'!$A$5:$A$28,0)),"UNKNOWN")</x:f>
        <x:v>Endpoint</x:v>
      </x:c>
      <x:c r="L13" s="62" t="str">
        <x:f>IFERROR(INDEX('05_RULES'!$E$5:$E$28,MATCH(B13,'05_RULES'!$A$5:$A$28,0)),"UNKNOWN")</x:f>
        <x:v>High</x:v>
      </x:c>
      <x:c r="M13" s="62" t="str">
        <x:f>IF(F13,"PASS","FAIL")</x:f>
        <x:v>PASS</x:v>
      </x:c>
    </x:row>
    <x:row r="14">
      <x:c r="A14" s="58" t="str">
        <x:v>TST-03-02</x:v>
      </x:c>
      <x:c r="B14" s="58" t="str">
        <x:v>R003</x:v>
      </x:c>
      <x:c r="C14" s="58" t="str">
        <x:v>positive_variant</x:v>
      </x:c>
      <x:c r="D14" s="58" t="str">
        <x:v>Alert</x:v>
      </x:c>
      <x:c r="E14" s="58" t="str">
        <x:v>Alert</x:v>
      </x:c>
      <x:c r="F14" s="94" t="b">
        <x:v>1</x:v>
      </x:c>
      <x:c r="G14" s="58" t="str">
        <x:v>evidence/r003_positive_variant.json</x:v>
      </x:c>
      <x:c r="H14" s="58" t="str">
        <x:v>Conforme</x:v>
      </x:c>
      <x:c r="I14" s="62" t="n">
        <x:f>--F14</x:f>
        <x:v>1</x:v>
      </x:c>
      <x:c r="J14" s="62" t="str">
        <x:f>IFERROR(INDEX('05_RULES'!$H$5:$H$28,MATCH(B14,'05_RULES'!$A$5:$A$28,0)),"UNKNOWN")</x:f>
        <x:v>Sigma</x:v>
      </x:c>
      <x:c r="K14" s="62" t="str">
        <x:f>IFERROR(INDEX('05_RULES'!$C$5:$C$28,MATCH(B14,'05_RULES'!$A$5:$A$28,0)),"UNKNOWN")</x:f>
        <x:v>Endpoint</x:v>
      </x:c>
      <x:c r="L14" s="62" t="str">
        <x:f>IFERROR(INDEX('05_RULES'!$E$5:$E$28,MATCH(B14,'05_RULES'!$A$5:$A$28,0)),"UNKNOWN")</x:f>
        <x:v>High</x:v>
      </x:c>
      <x:c r="M14" s="62" t="str">
        <x:f>IF(F14,"PASS","FAIL")</x:f>
        <x:v>PASS</x:v>
      </x:c>
    </x:row>
    <x:row r="15">
      <x:c r="A15" s="58" t="str">
        <x:v>TST-03-03</x:v>
      </x:c>
      <x:c r="B15" s="58" t="str">
        <x:v>R003</x:v>
      </x:c>
      <x:c r="C15" s="58" t="str">
        <x:v>negative_benign</x:v>
      </x:c>
      <x:c r="D15" s="58" t="str">
        <x:v>No alert</x:v>
      </x:c>
      <x:c r="E15" s="58" t="str">
        <x:v>No alert</x:v>
      </x:c>
      <x:c r="F15" s="94" t="b">
        <x:v>1</x:v>
      </x:c>
      <x:c r="G15" s="58" t="str">
        <x:v>evidence/r003_negative_benign.json</x:v>
      </x:c>
      <x:c r="H15" s="58" t="str">
        <x:v>Conforme</x:v>
      </x:c>
      <x:c r="I15" s="62" t="n">
        <x:f>--F15</x:f>
        <x:v>1</x:v>
      </x:c>
      <x:c r="J15" s="62" t="str">
        <x:f>IFERROR(INDEX('05_RULES'!$H$5:$H$28,MATCH(B15,'05_RULES'!$A$5:$A$28,0)),"UNKNOWN")</x:f>
        <x:v>Sigma</x:v>
      </x:c>
      <x:c r="K15" s="62" t="str">
        <x:f>IFERROR(INDEX('05_RULES'!$C$5:$C$28,MATCH(B15,'05_RULES'!$A$5:$A$28,0)),"UNKNOWN")</x:f>
        <x:v>Endpoint</x:v>
      </x:c>
      <x:c r="L15" s="62" t="str">
        <x:f>IFERROR(INDEX('05_RULES'!$E$5:$E$28,MATCH(B15,'05_RULES'!$A$5:$A$28,0)),"UNKNOWN")</x:f>
        <x:v>High</x:v>
      </x:c>
      <x:c r="M15" s="62" t="str">
        <x:f>IF(F15,"PASS","FAIL")</x:f>
        <x:v>PASS</x:v>
      </x:c>
    </x:row>
    <x:row r="16">
      <x:c r="A16" s="58" t="str">
        <x:v>TST-03-04</x:v>
      </x:c>
      <x:c r="B16" s="58" t="str">
        <x:v>R003</x:v>
      </x:c>
      <x:c r="C16" s="58" t="str">
        <x:v>negative_boundary</x:v>
      </x:c>
      <x:c r="D16" s="58" t="str">
        <x:v>No alert</x:v>
      </x:c>
      <x:c r="E16" s="58" t="str">
        <x:v>Alert</x:v>
      </x:c>
      <x:c r="F16" s="94" t="b">
        <x:v>0</x:v>
      </x:c>
      <x:c r="G16" s="58" t="str">
        <x:v>evidence/r003_negative_boundary.json</x:v>
      </x:c>
      <x:c r="H16" s="58" t="str">
        <x:v>Backlog correction</x:v>
      </x:c>
      <x:c r="I16" s="62" t="n">
        <x:f>--F16</x:f>
        <x:v>0</x:v>
      </x:c>
      <x:c r="J16" s="62" t="str">
        <x:f>IFERROR(INDEX('05_RULES'!$H$5:$H$28,MATCH(B16,'05_RULES'!$A$5:$A$28,0)),"UNKNOWN")</x:f>
        <x:v>Sigma</x:v>
      </x:c>
      <x:c r="K16" s="62" t="str">
        <x:f>IFERROR(INDEX('05_RULES'!$C$5:$C$28,MATCH(B16,'05_RULES'!$A$5:$A$28,0)),"UNKNOWN")</x:f>
        <x:v>Endpoint</x:v>
      </x:c>
      <x:c r="L16" s="62" t="str">
        <x:f>IFERROR(INDEX('05_RULES'!$E$5:$E$28,MATCH(B16,'05_RULES'!$A$5:$A$28,0)),"UNKNOWN")</x:f>
        <x:v>High</x:v>
      </x:c>
      <x:c r="M16" s="62" t="str">
        <x:f>IF(F16,"PASS","FAIL")</x:f>
        <x:v>FAIL</x:v>
      </x:c>
    </x:row>
    <x:row r="17">
      <x:c r="A17" s="58" t="str">
        <x:v>TST-04-01</x:v>
      </x:c>
      <x:c r="B17" s="58" t="str">
        <x:v>R004</x:v>
      </x:c>
      <x:c r="C17" s="58" t="str">
        <x:v>positive_primary</x:v>
      </x:c>
      <x:c r="D17" s="58" t="str">
        <x:v>Alert</x:v>
      </x:c>
      <x:c r="E17" s="58" t="str">
        <x:v>Alert</x:v>
      </x:c>
      <x:c r="F17" s="94" t="b">
        <x:v>1</x:v>
      </x:c>
      <x:c r="G17" s="58" t="str">
        <x:v>evidence/r004_positive_primary.json</x:v>
      </x:c>
      <x:c r="H17" s="58" t="str">
        <x:v>Conforme</x:v>
      </x:c>
      <x:c r="I17" s="62" t="n">
        <x:f>--F17</x:f>
        <x:v>1</x:v>
      </x:c>
      <x:c r="J17" s="62" t="str">
        <x:f>IFERROR(INDEX('05_RULES'!$H$5:$H$28,MATCH(B17,'05_RULES'!$A$5:$A$28,0)),"UNKNOWN")</x:f>
        <x:v>Sigma</x:v>
      </x:c>
      <x:c r="K17" s="62" t="str">
        <x:f>IFERROR(INDEX('05_RULES'!$C$5:$C$28,MATCH(B17,'05_RULES'!$A$5:$A$28,0)),"UNKNOWN")</x:f>
        <x:v>Endpoint</x:v>
      </x:c>
      <x:c r="L17" s="62" t="str">
        <x:f>IFERROR(INDEX('05_RULES'!$E$5:$E$28,MATCH(B17,'05_RULES'!$A$5:$A$28,0)),"UNKNOWN")</x:f>
        <x:v>Critical</x:v>
      </x:c>
      <x:c r="M17" s="62" t="str">
        <x:f>IF(F17,"PASS","FAIL")</x:f>
        <x:v>PASS</x:v>
      </x:c>
    </x:row>
    <x:row r="18">
      <x:c r="A18" s="58" t="str">
        <x:v>TST-04-02</x:v>
      </x:c>
      <x:c r="B18" s="58" t="str">
        <x:v>R004</x:v>
      </x:c>
      <x:c r="C18" s="58" t="str">
        <x:v>positive_variant</x:v>
      </x:c>
      <x:c r="D18" s="58" t="str">
        <x:v>Alert</x:v>
      </x:c>
      <x:c r="E18" s="58" t="str">
        <x:v>Alert</x:v>
      </x:c>
      <x:c r="F18" s="94" t="b">
        <x:v>1</x:v>
      </x:c>
      <x:c r="G18" s="58" t="str">
        <x:v>evidence/r004_positive_variant.json</x:v>
      </x:c>
      <x:c r="H18" s="58" t="str">
        <x:v>Conforme</x:v>
      </x:c>
      <x:c r="I18" s="62" t="n">
        <x:f>--F18</x:f>
        <x:v>1</x:v>
      </x:c>
      <x:c r="J18" s="62" t="str">
        <x:f>IFERROR(INDEX('05_RULES'!$H$5:$H$28,MATCH(B18,'05_RULES'!$A$5:$A$28,0)),"UNKNOWN")</x:f>
        <x:v>Sigma</x:v>
      </x:c>
      <x:c r="K18" s="62" t="str">
        <x:f>IFERROR(INDEX('05_RULES'!$C$5:$C$28,MATCH(B18,'05_RULES'!$A$5:$A$28,0)),"UNKNOWN")</x:f>
        <x:v>Endpoint</x:v>
      </x:c>
      <x:c r="L18" s="62" t="str">
        <x:f>IFERROR(INDEX('05_RULES'!$E$5:$E$28,MATCH(B18,'05_RULES'!$A$5:$A$28,0)),"UNKNOWN")</x:f>
        <x:v>Critical</x:v>
      </x:c>
      <x:c r="M18" s="62" t="str">
        <x:f>IF(F18,"PASS","FAIL")</x:f>
        <x:v>PASS</x:v>
      </x:c>
    </x:row>
    <x:row r="19">
      <x:c r="A19" s="58" t="str">
        <x:v>TST-04-03</x:v>
      </x:c>
      <x:c r="B19" s="58" t="str">
        <x:v>R004</x:v>
      </x:c>
      <x:c r="C19" s="58" t="str">
        <x:v>negative_benign</x:v>
      </x:c>
      <x:c r="D19" s="58" t="str">
        <x:v>No alert</x:v>
      </x:c>
      <x:c r="E19" s="58" t="str">
        <x:v>No alert</x:v>
      </x:c>
      <x:c r="F19" s="94" t="b">
        <x:v>1</x:v>
      </x:c>
      <x:c r="G19" s="58" t="str">
        <x:v>evidence/r004_negative_benign.json</x:v>
      </x:c>
      <x:c r="H19" s="58" t="str">
        <x:v>Conforme</x:v>
      </x:c>
      <x:c r="I19" s="62" t="n">
        <x:f>--F19</x:f>
        <x:v>1</x:v>
      </x:c>
      <x:c r="J19" s="62" t="str">
        <x:f>IFERROR(INDEX('05_RULES'!$H$5:$H$28,MATCH(B19,'05_RULES'!$A$5:$A$28,0)),"UNKNOWN")</x:f>
        <x:v>Sigma</x:v>
      </x:c>
      <x:c r="K19" s="62" t="str">
        <x:f>IFERROR(INDEX('05_RULES'!$C$5:$C$28,MATCH(B19,'05_RULES'!$A$5:$A$28,0)),"UNKNOWN")</x:f>
        <x:v>Endpoint</x:v>
      </x:c>
      <x:c r="L19" s="62" t="str">
        <x:f>IFERROR(INDEX('05_RULES'!$E$5:$E$28,MATCH(B19,'05_RULES'!$A$5:$A$28,0)),"UNKNOWN")</x:f>
        <x:v>Critical</x:v>
      </x:c>
      <x:c r="M19" s="62" t="str">
        <x:f>IF(F19,"PASS","FAIL")</x:f>
        <x:v>PASS</x:v>
      </x:c>
    </x:row>
    <x:row r="20">
      <x:c r="A20" s="58" t="str">
        <x:v>TST-04-04</x:v>
      </x:c>
      <x:c r="B20" s="58" t="str">
        <x:v>R004</x:v>
      </x:c>
      <x:c r="C20" s="58" t="str">
        <x:v>negative_boundary</x:v>
      </x:c>
      <x:c r="D20" s="58" t="str">
        <x:v>No alert</x:v>
      </x:c>
      <x:c r="E20" s="58" t="str">
        <x:v>No alert</x:v>
      </x:c>
      <x:c r="F20" s="94" t="b">
        <x:v>1</x:v>
      </x:c>
      <x:c r="G20" s="58" t="str">
        <x:v>evidence/r004_negative_boundary.json</x:v>
      </x:c>
      <x:c r="H20" s="58" t="str">
        <x:v>Conforme</x:v>
      </x:c>
      <x:c r="I20" s="62" t="n">
        <x:f>--F20</x:f>
        <x:v>1</x:v>
      </x:c>
      <x:c r="J20" s="62" t="str">
        <x:f>IFERROR(INDEX('05_RULES'!$H$5:$H$28,MATCH(B20,'05_RULES'!$A$5:$A$28,0)),"UNKNOWN")</x:f>
        <x:v>Sigma</x:v>
      </x:c>
      <x:c r="K20" s="62" t="str">
        <x:f>IFERROR(INDEX('05_RULES'!$C$5:$C$28,MATCH(B20,'05_RULES'!$A$5:$A$28,0)),"UNKNOWN")</x:f>
        <x:v>Endpoint</x:v>
      </x:c>
      <x:c r="L20" s="62" t="str">
        <x:f>IFERROR(INDEX('05_RULES'!$E$5:$E$28,MATCH(B20,'05_RULES'!$A$5:$A$28,0)),"UNKNOWN")</x:f>
        <x:v>Critical</x:v>
      </x:c>
      <x:c r="M20" s="62" t="str">
        <x:f>IF(F20,"PASS","FAIL")</x:f>
        <x:v>PASS</x:v>
      </x:c>
    </x:row>
    <x:row r="21">
      <x:c r="A21" s="58" t="str">
        <x:v>TST-05-01</x:v>
      </x:c>
      <x:c r="B21" s="58" t="str">
        <x:v>R005</x:v>
      </x:c>
      <x:c r="C21" s="58" t="str">
        <x:v>positive_primary</x:v>
      </x:c>
      <x:c r="D21" s="58" t="str">
        <x:v>Alert</x:v>
      </x:c>
      <x:c r="E21" s="58" t="str">
        <x:v>Alert</x:v>
      </x:c>
      <x:c r="F21" s="94" t="b">
        <x:v>1</x:v>
      </x:c>
      <x:c r="G21" s="58" t="str">
        <x:v>evidence/r005_positive_primary.json</x:v>
      </x:c>
      <x:c r="H21" s="58" t="str">
        <x:v>Conforme</x:v>
      </x:c>
      <x:c r="I21" s="62" t="n">
        <x:f>--F21</x:f>
        <x:v>1</x:v>
      </x:c>
      <x:c r="J21" s="62" t="str">
        <x:f>IFERROR(INDEX('05_RULES'!$H$5:$H$28,MATCH(B21,'05_RULES'!$A$5:$A$28,0)),"UNKNOWN")</x:f>
        <x:v>Sigma</x:v>
      </x:c>
      <x:c r="K21" s="62" t="str">
        <x:f>IFERROR(INDEX('05_RULES'!$C$5:$C$28,MATCH(B21,'05_RULES'!$A$5:$A$28,0)),"UNKNOWN")</x:f>
        <x:v>Endpoint</x:v>
      </x:c>
      <x:c r="L21" s="62" t="str">
        <x:f>IFERROR(INDEX('05_RULES'!$E$5:$E$28,MATCH(B21,'05_RULES'!$A$5:$A$28,0)),"UNKNOWN")</x:f>
        <x:v>High</x:v>
      </x:c>
      <x:c r="M21" s="62" t="str">
        <x:f>IF(F21,"PASS","FAIL")</x:f>
        <x:v>PASS</x:v>
      </x:c>
    </x:row>
    <x:row r="22">
      <x:c r="A22" s="58" t="str">
        <x:v>TST-05-02</x:v>
      </x:c>
      <x:c r="B22" s="58" t="str">
        <x:v>R005</x:v>
      </x:c>
      <x:c r="C22" s="58" t="str">
        <x:v>positive_variant</x:v>
      </x:c>
      <x:c r="D22" s="58" t="str">
        <x:v>Alert</x:v>
      </x:c>
      <x:c r="E22" s="58" t="str">
        <x:v>Alert</x:v>
      </x:c>
      <x:c r="F22" s="94" t="b">
        <x:v>1</x:v>
      </x:c>
      <x:c r="G22" s="58" t="str">
        <x:v>evidence/r005_positive_variant.json</x:v>
      </x:c>
      <x:c r="H22" s="58" t="str">
        <x:v>Conforme</x:v>
      </x:c>
      <x:c r="I22" s="62" t="n">
        <x:f>--F22</x:f>
        <x:v>1</x:v>
      </x:c>
      <x:c r="J22" s="62" t="str">
        <x:f>IFERROR(INDEX('05_RULES'!$H$5:$H$28,MATCH(B22,'05_RULES'!$A$5:$A$28,0)),"UNKNOWN")</x:f>
        <x:v>Sigma</x:v>
      </x:c>
      <x:c r="K22" s="62" t="str">
        <x:f>IFERROR(INDEX('05_RULES'!$C$5:$C$28,MATCH(B22,'05_RULES'!$A$5:$A$28,0)),"UNKNOWN")</x:f>
        <x:v>Endpoint</x:v>
      </x:c>
      <x:c r="L22" s="62" t="str">
        <x:f>IFERROR(INDEX('05_RULES'!$E$5:$E$28,MATCH(B22,'05_RULES'!$A$5:$A$28,0)),"UNKNOWN")</x:f>
        <x:v>High</x:v>
      </x:c>
      <x:c r="M22" s="62" t="str">
        <x:f>IF(F22,"PASS","FAIL")</x:f>
        <x:v>PASS</x:v>
      </x:c>
    </x:row>
    <x:row r="23">
      <x:c r="A23" s="58" t="str">
        <x:v>TST-05-03</x:v>
      </x:c>
      <x:c r="B23" s="58" t="str">
        <x:v>R005</x:v>
      </x:c>
      <x:c r="C23" s="58" t="str">
        <x:v>negative_benign</x:v>
      </x:c>
      <x:c r="D23" s="58" t="str">
        <x:v>No alert</x:v>
      </x:c>
      <x:c r="E23" s="58" t="str">
        <x:v>No alert</x:v>
      </x:c>
      <x:c r="F23" s="94" t="b">
        <x:v>1</x:v>
      </x:c>
      <x:c r="G23" s="58" t="str">
        <x:v>evidence/r005_negative_benign.json</x:v>
      </x:c>
      <x:c r="H23" s="58" t="str">
        <x:v>Conforme</x:v>
      </x:c>
      <x:c r="I23" s="62" t="n">
        <x:f>--F23</x:f>
        <x:v>1</x:v>
      </x:c>
      <x:c r="J23" s="62" t="str">
        <x:f>IFERROR(INDEX('05_RULES'!$H$5:$H$28,MATCH(B23,'05_RULES'!$A$5:$A$28,0)),"UNKNOWN")</x:f>
        <x:v>Sigma</x:v>
      </x:c>
      <x:c r="K23" s="62" t="str">
        <x:f>IFERROR(INDEX('05_RULES'!$C$5:$C$28,MATCH(B23,'05_RULES'!$A$5:$A$28,0)),"UNKNOWN")</x:f>
        <x:v>Endpoint</x:v>
      </x:c>
      <x:c r="L23" s="62" t="str">
        <x:f>IFERROR(INDEX('05_RULES'!$E$5:$E$28,MATCH(B23,'05_RULES'!$A$5:$A$28,0)),"UNKNOWN")</x:f>
        <x:v>High</x:v>
      </x:c>
      <x:c r="M23" s="62" t="str">
        <x:f>IF(F23,"PASS","FAIL")</x:f>
        <x:v>PASS</x:v>
      </x:c>
    </x:row>
    <x:row r="24">
      <x:c r="A24" s="58" t="str">
        <x:v>TST-05-04</x:v>
      </x:c>
      <x:c r="B24" s="58" t="str">
        <x:v>R005</x:v>
      </x:c>
      <x:c r="C24" s="58" t="str">
        <x:v>negative_boundary</x:v>
      </x:c>
      <x:c r="D24" s="58" t="str">
        <x:v>No alert</x:v>
      </x:c>
      <x:c r="E24" s="58" t="str">
        <x:v>No alert</x:v>
      </x:c>
      <x:c r="F24" s="94" t="b">
        <x:v>1</x:v>
      </x:c>
      <x:c r="G24" s="58" t="str">
        <x:v>evidence/r005_negative_boundary.json</x:v>
      </x:c>
      <x:c r="H24" s="58" t="str">
        <x:v>Conforme</x:v>
      </x:c>
      <x:c r="I24" s="62" t="n">
        <x:f>--F24</x:f>
        <x:v>1</x:v>
      </x:c>
      <x:c r="J24" s="62" t="str">
        <x:f>IFERROR(INDEX('05_RULES'!$H$5:$H$28,MATCH(B24,'05_RULES'!$A$5:$A$28,0)),"UNKNOWN")</x:f>
        <x:v>Sigma</x:v>
      </x:c>
      <x:c r="K24" s="62" t="str">
        <x:f>IFERROR(INDEX('05_RULES'!$C$5:$C$28,MATCH(B24,'05_RULES'!$A$5:$A$28,0)),"UNKNOWN")</x:f>
        <x:v>Endpoint</x:v>
      </x:c>
      <x:c r="L24" s="62" t="str">
        <x:f>IFERROR(INDEX('05_RULES'!$E$5:$E$28,MATCH(B24,'05_RULES'!$A$5:$A$28,0)),"UNKNOWN")</x:f>
        <x:v>High</x:v>
      </x:c>
      <x:c r="M24" s="62" t="str">
        <x:f>IF(F24,"PASS","FAIL")</x:f>
        <x:v>PASS</x:v>
      </x:c>
    </x:row>
    <x:row r="25">
      <x:c r="A25" s="58" t="str">
        <x:v>TST-06-01</x:v>
      </x:c>
      <x:c r="B25" s="58" t="str">
        <x:v>R006</x:v>
      </x:c>
      <x:c r="C25" s="58" t="str">
        <x:v>positive_primary</x:v>
      </x:c>
      <x:c r="D25" s="58" t="str">
        <x:v>Alert</x:v>
      </x:c>
      <x:c r="E25" s="58" t="str">
        <x:v>Alert</x:v>
      </x:c>
      <x:c r="F25" s="94" t="b">
        <x:v>1</x:v>
      </x:c>
      <x:c r="G25" s="58" t="str">
        <x:v>evidence/r006_positive_primary.json</x:v>
      </x:c>
      <x:c r="H25" s="58" t="str">
        <x:v>Conforme</x:v>
      </x:c>
      <x:c r="I25" s="62" t="n">
        <x:f>--F25</x:f>
        <x:v>1</x:v>
      </x:c>
      <x:c r="J25" s="62" t="str">
        <x:f>IFERROR(INDEX('05_RULES'!$H$5:$H$28,MATCH(B25,'05_RULES'!$A$5:$A$28,0)),"UNKNOWN")</x:f>
        <x:v>KQL</x:v>
      </x:c>
      <x:c r="K25" s="62" t="str">
        <x:f>IFERROR(INDEX('05_RULES'!$C$5:$C$28,MATCH(B25,'05_RULES'!$A$5:$A$28,0)),"UNKNOWN")</x:f>
        <x:v>Identity</x:v>
      </x:c>
      <x:c r="L25" s="62" t="str">
        <x:f>IFERROR(INDEX('05_RULES'!$E$5:$E$28,MATCH(B25,'05_RULES'!$A$5:$A$28,0)),"UNKNOWN")</x:f>
        <x:v>High</x:v>
      </x:c>
      <x:c r="M25" s="62" t="str">
        <x:f>IF(F25,"PASS","FAIL")</x:f>
        <x:v>PASS</x:v>
      </x:c>
    </x:row>
    <x:row r="26">
      <x:c r="A26" s="58" t="str">
        <x:v>TST-06-02</x:v>
      </x:c>
      <x:c r="B26" s="58" t="str">
        <x:v>R006</x:v>
      </x:c>
      <x:c r="C26" s="58" t="str">
        <x:v>positive_variant</x:v>
      </x:c>
      <x:c r="D26" s="58" t="str">
        <x:v>Alert</x:v>
      </x:c>
      <x:c r="E26" s="58" t="str">
        <x:v>Alert</x:v>
      </x:c>
      <x:c r="F26" s="94" t="b">
        <x:v>1</x:v>
      </x:c>
      <x:c r="G26" s="58" t="str">
        <x:v>evidence/r006_positive_variant.json</x:v>
      </x:c>
      <x:c r="H26" s="58" t="str">
        <x:v>Conforme</x:v>
      </x:c>
      <x:c r="I26" s="62" t="n">
        <x:f>--F26</x:f>
        <x:v>1</x:v>
      </x:c>
      <x:c r="J26" s="62" t="str">
        <x:f>IFERROR(INDEX('05_RULES'!$H$5:$H$28,MATCH(B26,'05_RULES'!$A$5:$A$28,0)),"UNKNOWN")</x:f>
        <x:v>KQL</x:v>
      </x:c>
      <x:c r="K26" s="62" t="str">
        <x:f>IFERROR(INDEX('05_RULES'!$C$5:$C$28,MATCH(B26,'05_RULES'!$A$5:$A$28,0)),"UNKNOWN")</x:f>
        <x:v>Identity</x:v>
      </x:c>
      <x:c r="L26" s="62" t="str">
        <x:f>IFERROR(INDEX('05_RULES'!$E$5:$E$28,MATCH(B26,'05_RULES'!$A$5:$A$28,0)),"UNKNOWN")</x:f>
        <x:v>High</x:v>
      </x:c>
      <x:c r="M26" s="62" t="str">
        <x:f>IF(F26,"PASS","FAIL")</x:f>
        <x:v>PASS</x:v>
      </x:c>
    </x:row>
    <x:row r="27">
      <x:c r="A27" s="58" t="str">
        <x:v>TST-06-03</x:v>
      </x:c>
      <x:c r="B27" s="58" t="str">
        <x:v>R006</x:v>
      </x:c>
      <x:c r="C27" s="58" t="str">
        <x:v>negative_benign</x:v>
      </x:c>
      <x:c r="D27" s="58" t="str">
        <x:v>No alert</x:v>
      </x:c>
      <x:c r="E27" s="58" t="str">
        <x:v>No alert</x:v>
      </x:c>
      <x:c r="F27" s="94" t="b">
        <x:v>1</x:v>
      </x:c>
      <x:c r="G27" s="58" t="str">
        <x:v>evidence/r006_negative_benign.json</x:v>
      </x:c>
      <x:c r="H27" s="58" t="str">
        <x:v>Conforme</x:v>
      </x:c>
      <x:c r="I27" s="62" t="n">
        <x:f>--F27</x:f>
        <x:v>1</x:v>
      </x:c>
      <x:c r="J27" s="62" t="str">
        <x:f>IFERROR(INDEX('05_RULES'!$H$5:$H$28,MATCH(B27,'05_RULES'!$A$5:$A$28,0)),"UNKNOWN")</x:f>
        <x:v>KQL</x:v>
      </x:c>
      <x:c r="K27" s="62" t="str">
        <x:f>IFERROR(INDEX('05_RULES'!$C$5:$C$28,MATCH(B27,'05_RULES'!$A$5:$A$28,0)),"UNKNOWN")</x:f>
        <x:v>Identity</x:v>
      </x:c>
      <x:c r="L27" s="62" t="str">
        <x:f>IFERROR(INDEX('05_RULES'!$E$5:$E$28,MATCH(B27,'05_RULES'!$A$5:$A$28,0)),"UNKNOWN")</x:f>
        <x:v>High</x:v>
      </x:c>
      <x:c r="M27" s="62" t="str">
        <x:f>IF(F27,"PASS","FAIL")</x:f>
        <x:v>PASS</x:v>
      </x:c>
    </x:row>
    <x:row r="28">
      <x:c r="A28" s="58" t="str">
        <x:v>TST-06-04</x:v>
      </x:c>
      <x:c r="B28" s="58" t="str">
        <x:v>R006</x:v>
      </x:c>
      <x:c r="C28" s="58" t="str">
        <x:v>negative_boundary</x:v>
      </x:c>
      <x:c r="D28" s="58" t="str">
        <x:v>No alert</x:v>
      </x:c>
      <x:c r="E28" s="58" t="str">
        <x:v>No alert</x:v>
      </x:c>
      <x:c r="F28" s="94" t="b">
        <x:v>1</x:v>
      </x:c>
      <x:c r="G28" s="58" t="str">
        <x:v>evidence/r006_negative_boundary.json</x:v>
      </x:c>
      <x:c r="H28" s="58" t="str">
        <x:v>Conforme</x:v>
      </x:c>
      <x:c r="I28" s="62" t="n">
        <x:f>--F28</x:f>
        <x:v>1</x:v>
      </x:c>
      <x:c r="J28" s="62" t="str">
        <x:f>IFERROR(INDEX('05_RULES'!$H$5:$H$28,MATCH(B28,'05_RULES'!$A$5:$A$28,0)),"UNKNOWN")</x:f>
        <x:v>KQL</x:v>
      </x:c>
      <x:c r="K28" s="62" t="str">
        <x:f>IFERROR(INDEX('05_RULES'!$C$5:$C$28,MATCH(B28,'05_RULES'!$A$5:$A$28,0)),"UNKNOWN")</x:f>
        <x:v>Identity</x:v>
      </x:c>
      <x:c r="L28" s="62" t="str">
        <x:f>IFERROR(INDEX('05_RULES'!$E$5:$E$28,MATCH(B28,'05_RULES'!$A$5:$A$28,0)),"UNKNOWN")</x:f>
        <x:v>High</x:v>
      </x:c>
      <x:c r="M28" s="62" t="str">
        <x:f>IF(F28,"PASS","FAIL")</x:f>
        <x:v>PASS</x:v>
      </x:c>
    </x:row>
    <x:row r="29">
      <x:c r="A29" s="58" t="str">
        <x:v>TST-07-01</x:v>
      </x:c>
      <x:c r="B29" s="58" t="str">
        <x:v>R007</x:v>
      </x:c>
      <x:c r="C29" s="58" t="str">
        <x:v>positive_primary</x:v>
      </x:c>
      <x:c r="D29" s="58" t="str">
        <x:v>Alert</x:v>
      </x:c>
      <x:c r="E29" s="58" t="str">
        <x:v>Alert</x:v>
      </x:c>
      <x:c r="F29" s="94" t="b">
        <x:v>1</x:v>
      </x:c>
      <x:c r="G29" s="58" t="str">
        <x:v>evidence/r007_positive_primary.json</x:v>
      </x:c>
      <x:c r="H29" s="58" t="str">
        <x:v>Conforme</x:v>
      </x:c>
      <x:c r="I29" s="62" t="n">
        <x:f>--F29</x:f>
        <x:v>1</x:v>
      </x:c>
      <x:c r="J29" s="62" t="str">
        <x:f>IFERROR(INDEX('05_RULES'!$H$5:$H$28,MATCH(B29,'05_RULES'!$A$5:$A$28,0)),"UNKNOWN")</x:f>
        <x:v>KQL</x:v>
      </x:c>
      <x:c r="K29" s="62" t="str">
        <x:f>IFERROR(INDEX('05_RULES'!$C$5:$C$28,MATCH(B29,'05_RULES'!$A$5:$A$28,0)),"UNKNOWN")</x:f>
        <x:v>Identity</x:v>
      </x:c>
      <x:c r="L29" s="62" t="str">
        <x:f>IFERROR(INDEX('05_RULES'!$E$5:$E$28,MATCH(B29,'05_RULES'!$A$5:$A$28,0)),"UNKNOWN")</x:f>
        <x:v>High</x:v>
      </x:c>
      <x:c r="M29" s="62" t="str">
        <x:f>IF(F29,"PASS","FAIL")</x:f>
        <x:v>PASS</x:v>
      </x:c>
    </x:row>
    <x:row r="30">
      <x:c r="A30" s="58" t="str">
        <x:v>TST-07-02</x:v>
      </x:c>
      <x:c r="B30" s="58" t="str">
        <x:v>R007</x:v>
      </x:c>
      <x:c r="C30" s="58" t="str">
        <x:v>positive_variant</x:v>
      </x:c>
      <x:c r="D30" s="58" t="str">
        <x:v>Alert</x:v>
      </x:c>
      <x:c r="E30" s="58" t="str">
        <x:v>Alert</x:v>
      </x:c>
      <x:c r="F30" s="94" t="b">
        <x:v>1</x:v>
      </x:c>
      <x:c r="G30" s="58" t="str">
        <x:v>evidence/r007_positive_variant.json</x:v>
      </x:c>
      <x:c r="H30" s="58" t="str">
        <x:v>Conforme</x:v>
      </x:c>
      <x:c r="I30" s="62" t="n">
        <x:f>--F30</x:f>
        <x:v>1</x:v>
      </x:c>
      <x:c r="J30" s="62" t="str">
        <x:f>IFERROR(INDEX('05_RULES'!$H$5:$H$28,MATCH(B30,'05_RULES'!$A$5:$A$28,0)),"UNKNOWN")</x:f>
        <x:v>KQL</x:v>
      </x:c>
      <x:c r="K30" s="62" t="str">
        <x:f>IFERROR(INDEX('05_RULES'!$C$5:$C$28,MATCH(B30,'05_RULES'!$A$5:$A$28,0)),"UNKNOWN")</x:f>
        <x:v>Identity</x:v>
      </x:c>
      <x:c r="L30" s="62" t="str">
        <x:f>IFERROR(INDEX('05_RULES'!$E$5:$E$28,MATCH(B30,'05_RULES'!$A$5:$A$28,0)),"UNKNOWN")</x:f>
        <x:v>High</x:v>
      </x:c>
      <x:c r="M30" s="62" t="str">
        <x:f>IF(F30,"PASS","FAIL")</x:f>
        <x:v>PASS</x:v>
      </x:c>
    </x:row>
    <x:row r="31">
      <x:c r="A31" s="58" t="str">
        <x:v>TST-07-03</x:v>
      </x:c>
      <x:c r="B31" s="58" t="str">
        <x:v>R007</x:v>
      </x:c>
      <x:c r="C31" s="58" t="str">
        <x:v>negative_benign</x:v>
      </x:c>
      <x:c r="D31" s="58" t="str">
        <x:v>No alert</x:v>
      </x:c>
      <x:c r="E31" s="58" t="str">
        <x:v>No alert</x:v>
      </x:c>
      <x:c r="F31" s="94" t="b">
        <x:v>1</x:v>
      </x:c>
      <x:c r="G31" s="58" t="str">
        <x:v>evidence/r007_negative_benign.json</x:v>
      </x:c>
      <x:c r="H31" s="58" t="str">
        <x:v>Conforme</x:v>
      </x:c>
      <x:c r="I31" s="62" t="n">
        <x:f>--F31</x:f>
        <x:v>1</x:v>
      </x:c>
      <x:c r="J31" s="62" t="str">
        <x:f>IFERROR(INDEX('05_RULES'!$H$5:$H$28,MATCH(B31,'05_RULES'!$A$5:$A$28,0)),"UNKNOWN")</x:f>
        <x:v>KQL</x:v>
      </x:c>
      <x:c r="K31" s="62" t="str">
        <x:f>IFERROR(INDEX('05_RULES'!$C$5:$C$28,MATCH(B31,'05_RULES'!$A$5:$A$28,0)),"UNKNOWN")</x:f>
        <x:v>Identity</x:v>
      </x:c>
      <x:c r="L31" s="62" t="str">
        <x:f>IFERROR(INDEX('05_RULES'!$E$5:$E$28,MATCH(B31,'05_RULES'!$A$5:$A$28,0)),"UNKNOWN")</x:f>
        <x:v>High</x:v>
      </x:c>
      <x:c r="M31" s="62" t="str">
        <x:f>IF(F31,"PASS","FAIL")</x:f>
        <x:v>PASS</x:v>
      </x:c>
    </x:row>
    <x:row r="32">
      <x:c r="A32" s="58" t="str">
        <x:v>TST-07-04</x:v>
      </x:c>
      <x:c r="B32" s="58" t="str">
        <x:v>R007</x:v>
      </x:c>
      <x:c r="C32" s="58" t="str">
        <x:v>negative_boundary</x:v>
      </x:c>
      <x:c r="D32" s="58" t="str">
        <x:v>No alert</x:v>
      </x:c>
      <x:c r="E32" s="58" t="str">
        <x:v>No alert</x:v>
      </x:c>
      <x:c r="F32" s="94" t="b">
        <x:v>1</x:v>
      </x:c>
      <x:c r="G32" s="58" t="str">
        <x:v>evidence/r007_negative_boundary.json</x:v>
      </x:c>
      <x:c r="H32" s="58" t="str">
        <x:v>Conforme</x:v>
      </x:c>
      <x:c r="I32" s="62" t="n">
        <x:f>--F32</x:f>
        <x:v>1</x:v>
      </x:c>
      <x:c r="J32" s="62" t="str">
        <x:f>IFERROR(INDEX('05_RULES'!$H$5:$H$28,MATCH(B32,'05_RULES'!$A$5:$A$28,0)),"UNKNOWN")</x:f>
        <x:v>KQL</x:v>
      </x:c>
      <x:c r="K32" s="62" t="str">
        <x:f>IFERROR(INDEX('05_RULES'!$C$5:$C$28,MATCH(B32,'05_RULES'!$A$5:$A$28,0)),"UNKNOWN")</x:f>
        <x:v>Identity</x:v>
      </x:c>
      <x:c r="L32" s="62" t="str">
        <x:f>IFERROR(INDEX('05_RULES'!$E$5:$E$28,MATCH(B32,'05_RULES'!$A$5:$A$28,0)),"UNKNOWN")</x:f>
        <x:v>High</x:v>
      </x:c>
      <x:c r="M32" s="62" t="str">
        <x:f>IF(F32,"PASS","FAIL")</x:f>
        <x:v>PASS</x:v>
      </x:c>
    </x:row>
    <x:row r="33">
      <x:c r="A33" s="58" t="str">
        <x:v>TST-08-01</x:v>
      </x:c>
      <x:c r="B33" s="58" t="str">
        <x:v>R008</x:v>
      </x:c>
      <x:c r="C33" s="58" t="str">
        <x:v>positive_primary</x:v>
      </x:c>
      <x:c r="D33" s="58" t="str">
        <x:v>Alert</x:v>
      </x:c>
      <x:c r="E33" s="58" t="str">
        <x:v>Alert</x:v>
      </x:c>
      <x:c r="F33" s="94" t="b">
        <x:v>1</x:v>
      </x:c>
      <x:c r="G33" s="58" t="str">
        <x:v>evidence/r008_positive_primary.json</x:v>
      </x:c>
      <x:c r="H33" s="58" t="str">
        <x:v>Conforme</x:v>
      </x:c>
      <x:c r="I33" s="62" t="n">
        <x:f>--F33</x:f>
        <x:v>1</x:v>
      </x:c>
      <x:c r="J33" s="62" t="str">
        <x:f>IFERROR(INDEX('05_RULES'!$H$5:$H$28,MATCH(B33,'05_RULES'!$A$5:$A$28,0)),"UNKNOWN")</x:f>
        <x:v>KQL</x:v>
      </x:c>
      <x:c r="K33" s="62" t="str">
        <x:f>IFERROR(INDEX('05_RULES'!$C$5:$C$28,MATCH(B33,'05_RULES'!$A$5:$A$28,0)),"UNKNOWN")</x:f>
        <x:v>Cloud</x:v>
      </x:c>
      <x:c r="L33" s="62" t="str">
        <x:f>IFERROR(INDEX('05_RULES'!$E$5:$E$28,MATCH(B33,'05_RULES'!$A$5:$A$28,0)),"UNKNOWN")</x:f>
        <x:v>High</x:v>
      </x:c>
      <x:c r="M33" s="62" t="str">
        <x:f>IF(F33,"PASS","FAIL")</x:f>
        <x:v>PASS</x:v>
      </x:c>
    </x:row>
    <x:row r="34">
      <x:c r="A34" s="58" t="str">
        <x:v>TST-08-02</x:v>
      </x:c>
      <x:c r="B34" s="58" t="str">
        <x:v>R008</x:v>
      </x:c>
      <x:c r="C34" s="58" t="str">
        <x:v>positive_variant</x:v>
      </x:c>
      <x:c r="D34" s="58" t="str">
        <x:v>Alert</x:v>
      </x:c>
      <x:c r="E34" s="58" t="str">
        <x:v>Alert</x:v>
      </x:c>
      <x:c r="F34" s="94" t="b">
        <x:v>1</x:v>
      </x:c>
      <x:c r="G34" s="58" t="str">
        <x:v>evidence/r008_positive_variant.json</x:v>
      </x:c>
      <x:c r="H34" s="58" t="str">
        <x:v>Conforme</x:v>
      </x:c>
      <x:c r="I34" s="62" t="n">
        <x:f>--F34</x:f>
        <x:v>1</x:v>
      </x:c>
      <x:c r="J34" s="62" t="str">
        <x:f>IFERROR(INDEX('05_RULES'!$H$5:$H$28,MATCH(B34,'05_RULES'!$A$5:$A$28,0)),"UNKNOWN")</x:f>
        <x:v>KQL</x:v>
      </x:c>
      <x:c r="K34" s="62" t="str">
        <x:f>IFERROR(INDEX('05_RULES'!$C$5:$C$28,MATCH(B34,'05_RULES'!$A$5:$A$28,0)),"UNKNOWN")</x:f>
        <x:v>Cloud</x:v>
      </x:c>
      <x:c r="L34" s="62" t="str">
        <x:f>IFERROR(INDEX('05_RULES'!$E$5:$E$28,MATCH(B34,'05_RULES'!$A$5:$A$28,0)),"UNKNOWN")</x:f>
        <x:v>High</x:v>
      </x:c>
      <x:c r="M34" s="62" t="str">
        <x:f>IF(F34,"PASS","FAIL")</x:f>
        <x:v>PASS</x:v>
      </x:c>
    </x:row>
    <x:row r="35">
      <x:c r="A35" s="58" t="str">
        <x:v>TST-08-03</x:v>
      </x:c>
      <x:c r="B35" s="58" t="str">
        <x:v>R008</x:v>
      </x:c>
      <x:c r="C35" s="58" t="str">
        <x:v>negative_benign</x:v>
      </x:c>
      <x:c r="D35" s="58" t="str">
        <x:v>No alert</x:v>
      </x:c>
      <x:c r="E35" s="58" t="str">
        <x:v>No alert</x:v>
      </x:c>
      <x:c r="F35" s="94" t="b">
        <x:v>1</x:v>
      </x:c>
      <x:c r="G35" s="58" t="str">
        <x:v>evidence/r008_negative_benign.json</x:v>
      </x:c>
      <x:c r="H35" s="58" t="str">
        <x:v>Conforme</x:v>
      </x:c>
      <x:c r="I35" s="62" t="n">
        <x:f>--F35</x:f>
        <x:v>1</x:v>
      </x:c>
      <x:c r="J35" s="62" t="str">
        <x:f>IFERROR(INDEX('05_RULES'!$H$5:$H$28,MATCH(B35,'05_RULES'!$A$5:$A$28,0)),"UNKNOWN")</x:f>
        <x:v>KQL</x:v>
      </x:c>
      <x:c r="K35" s="62" t="str">
        <x:f>IFERROR(INDEX('05_RULES'!$C$5:$C$28,MATCH(B35,'05_RULES'!$A$5:$A$28,0)),"UNKNOWN")</x:f>
        <x:v>Cloud</x:v>
      </x:c>
      <x:c r="L35" s="62" t="str">
        <x:f>IFERROR(INDEX('05_RULES'!$E$5:$E$28,MATCH(B35,'05_RULES'!$A$5:$A$28,0)),"UNKNOWN")</x:f>
        <x:v>High</x:v>
      </x:c>
      <x:c r="M35" s="62" t="str">
        <x:f>IF(F35,"PASS","FAIL")</x:f>
        <x:v>PASS</x:v>
      </x:c>
    </x:row>
    <x:row r="36">
      <x:c r="A36" s="58" t="str">
        <x:v>TST-08-04</x:v>
      </x:c>
      <x:c r="B36" s="58" t="str">
        <x:v>R008</x:v>
      </x:c>
      <x:c r="C36" s="58" t="str">
        <x:v>negative_boundary</x:v>
      </x:c>
      <x:c r="D36" s="58" t="str">
        <x:v>No alert</x:v>
      </x:c>
      <x:c r="E36" s="58" t="str">
        <x:v>No alert</x:v>
      </x:c>
      <x:c r="F36" s="94" t="b">
        <x:v>1</x:v>
      </x:c>
      <x:c r="G36" s="58" t="str">
        <x:v>evidence/r008_negative_boundary.json</x:v>
      </x:c>
      <x:c r="H36" s="58" t="str">
        <x:v>Conforme</x:v>
      </x:c>
      <x:c r="I36" s="62" t="n">
        <x:f>--F36</x:f>
        <x:v>1</x:v>
      </x:c>
      <x:c r="J36" s="62" t="str">
        <x:f>IFERROR(INDEX('05_RULES'!$H$5:$H$28,MATCH(B36,'05_RULES'!$A$5:$A$28,0)),"UNKNOWN")</x:f>
        <x:v>KQL</x:v>
      </x:c>
      <x:c r="K36" s="62" t="str">
        <x:f>IFERROR(INDEX('05_RULES'!$C$5:$C$28,MATCH(B36,'05_RULES'!$A$5:$A$28,0)),"UNKNOWN")</x:f>
        <x:v>Cloud</x:v>
      </x:c>
      <x:c r="L36" s="62" t="str">
        <x:f>IFERROR(INDEX('05_RULES'!$E$5:$E$28,MATCH(B36,'05_RULES'!$A$5:$A$28,0)),"UNKNOWN")</x:f>
        <x:v>High</x:v>
      </x:c>
      <x:c r="M36" s="62" t="str">
        <x:f>IF(F36,"PASS","FAIL")</x:f>
        <x:v>PASS</x:v>
      </x:c>
    </x:row>
    <x:row r="37">
      <x:c r="A37" s="58" t="str">
        <x:v>TST-09-01</x:v>
      </x:c>
      <x:c r="B37" s="58" t="str">
        <x:v>R009</x:v>
      </x:c>
      <x:c r="C37" s="58" t="str">
        <x:v>positive_primary</x:v>
      </x:c>
      <x:c r="D37" s="58" t="str">
        <x:v>Alert</x:v>
      </x:c>
      <x:c r="E37" s="58" t="str">
        <x:v>Alert</x:v>
      </x:c>
      <x:c r="F37" s="94" t="b">
        <x:v>1</x:v>
      </x:c>
      <x:c r="G37" s="58" t="str">
        <x:v>evidence/r009_positive_primary.json</x:v>
      </x:c>
      <x:c r="H37" s="58" t="str">
        <x:v>Conforme</x:v>
      </x:c>
      <x:c r="I37" s="62" t="n">
        <x:f>--F37</x:f>
        <x:v>1</x:v>
      </x:c>
      <x:c r="J37" s="62" t="str">
        <x:f>IFERROR(INDEX('05_RULES'!$H$5:$H$28,MATCH(B37,'05_RULES'!$A$5:$A$28,0)),"UNKNOWN")</x:f>
        <x:v>KQL</x:v>
      </x:c>
      <x:c r="K37" s="62" t="str">
        <x:f>IFERROR(INDEX('05_RULES'!$C$5:$C$28,MATCH(B37,'05_RULES'!$A$5:$A$28,0)),"UNKNOWN")</x:f>
        <x:v>Cloud</x:v>
      </x:c>
      <x:c r="L37" s="62" t="str">
        <x:f>IFERROR(INDEX('05_RULES'!$E$5:$E$28,MATCH(B37,'05_RULES'!$A$5:$A$28,0)),"UNKNOWN")</x:f>
        <x:v>Critical</x:v>
      </x:c>
      <x:c r="M37" s="62" t="str">
        <x:f>IF(F37,"PASS","FAIL")</x:f>
        <x:v>PASS</x:v>
      </x:c>
    </x:row>
    <x:row r="38">
      <x:c r="A38" s="58" t="str">
        <x:v>TST-09-02</x:v>
      </x:c>
      <x:c r="B38" s="58" t="str">
        <x:v>R009</x:v>
      </x:c>
      <x:c r="C38" s="58" t="str">
        <x:v>positive_variant</x:v>
      </x:c>
      <x:c r="D38" s="58" t="str">
        <x:v>Alert</x:v>
      </x:c>
      <x:c r="E38" s="58" t="str">
        <x:v>Alert</x:v>
      </x:c>
      <x:c r="F38" s="94" t="b">
        <x:v>1</x:v>
      </x:c>
      <x:c r="G38" s="58" t="str">
        <x:v>evidence/r009_positive_variant.json</x:v>
      </x:c>
      <x:c r="H38" s="58" t="str">
        <x:v>Conforme</x:v>
      </x:c>
      <x:c r="I38" s="62" t="n">
        <x:f>--F38</x:f>
        <x:v>1</x:v>
      </x:c>
      <x:c r="J38" s="62" t="str">
        <x:f>IFERROR(INDEX('05_RULES'!$H$5:$H$28,MATCH(B38,'05_RULES'!$A$5:$A$28,0)),"UNKNOWN")</x:f>
        <x:v>KQL</x:v>
      </x:c>
      <x:c r="K38" s="62" t="str">
        <x:f>IFERROR(INDEX('05_RULES'!$C$5:$C$28,MATCH(B38,'05_RULES'!$A$5:$A$28,0)),"UNKNOWN")</x:f>
        <x:v>Cloud</x:v>
      </x:c>
      <x:c r="L38" s="62" t="str">
        <x:f>IFERROR(INDEX('05_RULES'!$E$5:$E$28,MATCH(B38,'05_RULES'!$A$5:$A$28,0)),"UNKNOWN")</x:f>
        <x:v>Critical</x:v>
      </x:c>
      <x:c r="M38" s="62" t="str">
        <x:f>IF(F38,"PASS","FAIL")</x:f>
        <x:v>PASS</x:v>
      </x:c>
    </x:row>
    <x:row r="39">
      <x:c r="A39" s="58" t="str">
        <x:v>TST-09-03</x:v>
      </x:c>
      <x:c r="B39" s="58" t="str">
        <x:v>R009</x:v>
      </x:c>
      <x:c r="C39" s="58" t="str">
        <x:v>negative_benign</x:v>
      </x:c>
      <x:c r="D39" s="58" t="str">
        <x:v>No alert</x:v>
      </x:c>
      <x:c r="E39" s="58" t="str">
        <x:v>No alert</x:v>
      </x:c>
      <x:c r="F39" s="94" t="b">
        <x:v>1</x:v>
      </x:c>
      <x:c r="G39" s="58" t="str">
        <x:v>evidence/r009_negative_benign.json</x:v>
      </x:c>
      <x:c r="H39" s="58" t="str">
        <x:v>Conforme</x:v>
      </x:c>
      <x:c r="I39" s="62" t="n">
        <x:f>--F39</x:f>
        <x:v>1</x:v>
      </x:c>
      <x:c r="J39" s="62" t="str">
        <x:f>IFERROR(INDEX('05_RULES'!$H$5:$H$28,MATCH(B39,'05_RULES'!$A$5:$A$28,0)),"UNKNOWN")</x:f>
        <x:v>KQL</x:v>
      </x:c>
      <x:c r="K39" s="62" t="str">
        <x:f>IFERROR(INDEX('05_RULES'!$C$5:$C$28,MATCH(B39,'05_RULES'!$A$5:$A$28,0)),"UNKNOWN")</x:f>
        <x:v>Cloud</x:v>
      </x:c>
      <x:c r="L39" s="62" t="str">
        <x:f>IFERROR(INDEX('05_RULES'!$E$5:$E$28,MATCH(B39,'05_RULES'!$A$5:$A$28,0)),"UNKNOWN")</x:f>
        <x:v>Critical</x:v>
      </x:c>
      <x:c r="M39" s="62" t="str">
        <x:f>IF(F39,"PASS","FAIL")</x:f>
        <x:v>PASS</x:v>
      </x:c>
    </x:row>
    <x:row r="40">
      <x:c r="A40" s="58" t="str">
        <x:v>TST-09-04</x:v>
      </x:c>
      <x:c r="B40" s="58" t="str">
        <x:v>R009</x:v>
      </x:c>
      <x:c r="C40" s="58" t="str">
        <x:v>negative_boundary</x:v>
      </x:c>
      <x:c r="D40" s="58" t="str">
        <x:v>No alert</x:v>
      </x:c>
      <x:c r="E40" s="58" t="str">
        <x:v>No alert</x:v>
      </x:c>
      <x:c r="F40" s="94" t="b">
        <x:v>1</x:v>
      </x:c>
      <x:c r="G40" s="58" t="str">
        <x:v>evidence/r009_negative_boundary.json</x:v>
      </x:c>
      <x:c r="H40" s="58" t="str">
        <x:v>Conforme</x:v>
      </x:c>
      <x:c r="I40" s="62" t="n">
        <x:f>--F40</x:f>
        <x:v>1</x:v>
      </x:c>
      <x:c r="J40" s="62" t="str">
        <x:f>IFERROR(INDEX('05_RULES'!$H$5:$H$28,MATCH(B40,'05_RULES'!$A$5:$A$28,0)),"UNKNOWN")</x:f>
        <x:v>KQL</x:v>
      </x:c>
      <x:c r="K40" s="62" t="str">
        <x:f>IFERROR(INDEX('05_RULES'!$C$5:$C$28,MATCH(B40,'05_RULES'!$A$5:$A$28,0)),"UNKNOWN")</x:f>
        <x:v>Cloud</x:v>
      </x:c>
      <x:c r="L40" s="62" t="str">
        <x:f>IFERROR(INDEX('05_RULES'!$E$5:$E$28,MATCH(B40,'05_RULES'!$A$5:$A$28,0)),"UNKNOWN")</x:f>
        <x:v>Critical</x:v>
      </x:c>
      <x:c r="M40" s="62" t="str">
        <x:f>IF(F40,"PASS","FAIL")</x:f>
        <x:v>PASS</x:v>
      </x:c>
    </x:row>
    <x:row r="41">
      <x:c r="A41" s="58" t="str">
        <x:v>TST-10-01</x:v>
      </x:c>
      <x:c r="B41" s="58" t="str">
        <x:v>R010</x:v>
      </x:c>
      <x:c r="C41" s="58" t="str">
        <x:v>positive_primary</x:v>
      </x:c>
      <x:c r="D41" s="58" t="str">
        <x:v>Alert</x:v>
      </x:c>
      <x:c r="E41" s="58" t="str">
        <x:v>Alert</x:v>
      </x:c>
      <x:c r="F41" s="94" t="b">
        <x:v>1</x:v>
      </x:c>
      <x:c r="G41" s="58" t="str">
        <x:v>evidence/r010_positive_primary.json</x:v>
      </x:c>
      <x:c r="H41" s="58" t="str">
        <x:v>Conforme</x:v>
      </x:c>
      <x:c r="I41" s="62" t="n">
        <x:f>--F41</x:f>
        <x:v>1</x:v>
      </x:c>
      <x:c r="J41" s="62" t="str">
        <x:f>IFERROR(INDEX('05_RULES'!$H$5:$H$28,MATCH(B41,'05_RULES'!$A$5:$A$28,0)),"UNKNOWN")</x:f>
        <x:v>KQL</x:v>
      </x:c>
      <x:c r="K41" s="62" t="str">
        <x:f>IFERROR(INDEX('05_RULES'!$C$5:$C$28,MATCH(B41,'05_RULES'!$A$5:$A$28,0)),"UNKNOWN")</x:f>
        <x:v>Cloud</x:v>
      </x:c>
      <x:c r="L41" s="62" t="str">
        <x:f>IFERROR(INDEX('05_RULES'!$E$5:$E$28,MATCH(B41,'05_RULES'!$A$5:$A$28,0)),"UNKNOWN")</x:f>
        <x:v>High</x:v>
      </x:c>
      <x:c r="M41" s="62" t="str">
        <x:f>IF(F41,"PASS","FAIL")</x:f>
        <x:v>PASS</x:v>
      </x:c>
    </x:row>
    <x:row r="42">
      <x:c r="A42" s="58" t="str">
        <x:v>TST-10-02</x:v>
      </x:c>
      <x:c r="B42" s="58" t="str">
        <x:v>R010</x:v>
      </x:c>
      <x:c r="C42" s="58" t="str">
        <x:v>positive_variant</x:v>
      </x:c>
      <x:c r="D42" s="58" t="str">
        <x:v>Alert</x:v>
      </x:c>
      <x:c r="E42" s="58" t="str">
        <x:v>Alert</x:v>
      </x:c>
      <x:c r="F42" s="94" t="b">
        <x:v>1</x:v>
      </x:c>
      <x:c r="G42" s="58" t="str">
        <x:v>evidence/r010_positive_variant.json</x:v>
      </x:c>
      <x:c r="H42" s="58" t="str">
        <x:v>Conforme</x:v>
      </x:c>
      <x:c r="I42" s="62" t="n">
        <x:f>--F42</x:f>
        <x:v>1</x:v>
      </x:c>
      <x:c r="J42" s="62" t="str">
        <x:f>IFERROR(INDEX('05_RULES'!$H$5:$H$28,MATCH(B42,'05_RULES'!$A$5:$A$28,0)),"UNKNOWN")</x:f>
        <x:v>KQL</x:v>
      </x:c>
      <x:c r="K42" s="62" t="str">
        <x:f>IFERROR(INDEX('05_RULES'!$C$5:$C$28,MATCH(B42,'05_RULES'!$A$5:$A$28,0)),"UNKNOWN")</x:f>
        <x:v>Cloud</x:v>
      </x:c>
      <x:c r="L42" s="62" t="str">
        <x:f>IFERROR(INDEX('05_RULES'!$E$5:$E$28,MATCH(B42,'05_RULES'!$A$5:$A$28,0)),"UNKNOWN")</x:f>
        <x:v>High</x:v>
      </x:c>
      <x:c r="M42" s="62" t="str">
        <x:f>IF(F42,"PASS","FAIL")</x:f>
        <x:v>PASS</x:v>
      </x:c>
    </x:row>
    <x:row r="43">
      <x:c r="A43" s="58" t="str">
        <x:v>TST-10-03</x:v>
      </x:c>
      <x:c r="B43" s="58" t="str">
        <x:v>R010</x:v>
      </x:c>
      <x:c r="C43" s="58" t="str">
        <x:v>negative_benign</x:v>
      </x:c>
      <x:c r="D43" s="58" t="str">
        <x:v>No alert</x:v>
      </x:c>
      <x:c r="E43" s="58" t="str">
        <x:v>No alert</x:v>
      </x:c>
      <x:c r="F43" s="94" t="b">
        <x:v>1</x:v>
      </x:c>
      <x:c r="G43" s="58" t="str">
        <x:v>evidence/r010_negative_benign.json</x:v>
      </x:c>
      <x:c r="H43" s="58" t="str">
        <x:v>Conforme</x:v>
      </x:c>
      <x:c r="I43" s="62" t="n">
        <x:f>--F43</x:f>
        <x:v>1</x:v>
      </x:c>
      <x:c r="J43" s="62" t="str">
        <x:f>IFERROR(INDEX('05_RULES'!$H$5:$H$28,MATCH(B43,'05_RULES'!$A$5:$A$28,0)),"UNKNOWN")</x:f>
        <x:v>KQL</x:v>
      </x:c>
      <x:c r="K43" s="62" t="str">
        <x:f>IFERROR(INDEX('05_RULES'!$C$5:$C$28,MATCH(B43,'05_RULES'!$A$5:$A$28,0)),"UNKNOWN")</x:f>
        <x:v>Cloud</x:v>
      </x:c>
      <x:c r="L43" s="62" t="str">
        <x:f>IFERROR(INDEX('05_RULES'!$E$5:$E$28,MATCH(B43,'05_RULES'!$A$5:$A$28,0)),"UNKNOWN")</x:f>
        <x:v>High</x:v>
      </x:c>
      <x:c r="M43" s="62" t="str">
        <x:f>IF(F43,"PASS","FAIL")</x:f>
        <x:v>PASS</x:v>
      </x:c>
    </x:row>
    <x:row r="44">
      <x:c r="A44" s="58" t="str">
        <x:v>TST-10-04</x:v>
      </x:c>
      <x:c r="B44" s="58" t="str">
        <x:v>R010</x:v>
      </x:c>
      <x:c r="C44" s="58" t="str">
        <x:v>negative_boundary</x:v>
      </x:c>
      <x:c r="D44" s="58" t="str">
        <x:v>No alert</x:v>
      </x:c>
      <x:c r="E44" s="58" t="str">
        <x:v>No alert</x:v>
      </x:c>
      <x:c r="F44" s="94" t="b">
        <x:v>1</x:v>
      </x:c>
      <x:c r="G44" s="58" t="str">
        <x:v>evidence/r010_negative_boundary.json</x:v>
      </x:c>
      <x:c r="H44" s="58" t="str">
        <x:v>Conforme</x:v>
      </x:c>
      <x:c r="I44" s="62" t="n">
        <x:f>--F44</x:f>
        <x:v>1</x:v>
      </x:c>
      <x:c r="J44" s="62" t="str">
        <x:f>IFERROR(INDEX('05_RULES'!$H$5:$H$28,MATCH(B44,'05_RULES'!$A$5:$A$28,0)),"UNKNOWN")</x:f>
        <x:v>KQL</x:v>
      </x:c>
      <x:c r="K44" s="62" t="str">
        <x:f>IFERROR(INDEX('05_RULES'!$C$5:$C$28,MATCH(B44,'05_RULES'!$A$5:$A$28,0)),"UNKNOWN")</x:f>
        <x:v>Cloud</x:v>
      </x:c>
      <x:c r="L44" s="62" t="str">
        <x:f>IFERROR(INDEX('05_RULES'!$E$5:$E$28,MATCH(B44,'05_RULES'!$A$5:$A$28,0)),"UNKNOWN")</x:f>
        <x:v>High</x:v>
      </x:c>
      <x:c r="M44" s="62" t="str">
        <x:f>IF(F44,"PASS","FAIL")</x:f>
        <x:v>PASS</x:v>
      </x:c>
    </x:row>
    <x:row r="45">
      <x:c r="A45" s="58" t="str">
        <x:v>TST-11-01</x:v>
      </x:c>
      <x:c r="B45" s="58" t="str">
        <x:v>R011</x:v>
      </x:c>
      <x:c r="C45" s="58" t="str">
        <x:v>positive_primary</x:v>
      </x:c>
      <x:c r="D45" s="58" t="str">
        <x:v>Alert</x:v>
      </x:c>
      <x:c r="E45" s="58" t="str">
        <x:v>Alert</x:v>
      </x:c>
      <x:c r="F45" s="94" t="b">
        <x:v>1</x:v>
      </x:c>
      <x:c r="G45" s="58" t="str">
        <x:v>evidence/r011_positive_primary.json</x:v>
      </x:c>
      <x:c r="H45" s="58" t="str">
        <x:v>Conforme</x:v>
      </x:c>
      <x:c r="I45" s="62" t="n">
        <x:f>--F45</x:f>
        <x:v>1</x:v>
      </x:c>
      <x:c r="J45" s="62" t="str">
        <x:f>IFERROR(INDEX('05_RULES'!$H$5:$H$28,MATCH(B45,'05_RULES'!$A$5:$A$28,0)),"UNKNOWN")</x:f>
        <x:v>KQL</x:v>
      </x:c>
      <x:c r="K45" s="62" t="str">
        <x:f>IFERROR(INDEX('05_RULES'!$C$5:$C$28,MATCH(B45,'05_RULES'!$A$5:$A$28,0)),"UNKNOWN")</x:f>
        <x:v>Cloud</x:v>
      </x:c>
      <x:c r="L45" s="62" t="str">
        <x:f>IFERROR(INDEX('05_RULES'!$E$5:$E$28,MATCH(B45,'05_RULES'!$A$5:$A$28,0)),"UNKNOWN")</x:f>
        <x:v>High</x:v>
      </x:c>
      <x:c r="M45" s="62" t="str">
        <x:f>IF(F45,"PASS","FAIL")</x:f>
        <x:v>PASS</x:v>
      </x:c>
    </x:row>
    <x:row r="46">
      <x:c r="A46" s="58" t="str">
        <x:v>TST-11-02</x:v>
      </x:c>
      <x:c r="B46" s="58" t="str">
        <x:v>R011</x:v>
      </x:c>
      <x:c r="C46" s="58" t="str">
        <x:v>positive_variant</x:v>
      </x:c>
      <x:c r="D46" s="58" t="str">
        <x:v>Alert</x:v>
      </x:c>
      <x:c r="E46" s="58" t="str">
        <x:v>Alert</x:v>
      </x:c>
      <x:c r="F46" s="94" t="b">
        <x:v>1</x:v>
      </x:c>
      <x:c r="G46" s="58" t="str">
        <x:v>evidence/r011_positive_variant.json</x:v>
      </x:c>
      <x:c r="H46" s="58" t="str">
        <x:v>Conforme</x:v>
      </x:c>
      <x:c r="I46" s="62" t="n">
        <x:f>--F46</x:f>
        <x:v>1</x:v>
      </x:c>
      <x:c r="J46" s="62" t="str">
        <x:f>IFERROR(INDEX('05_RULES'!$H$5:$H$28,MATCH(B46,'05_RULES'!$A$5:$A$28,0)),"UNKNOWN")</x:f>
        <x:v>KQL</x:v>
      </x:c>
      <x:c r="K46" s="62" t="str">
        <x:f>IFERROR(INDEX('05_RULES'!$C$5:$C$28,MATCH(B46,'05_RULES'!$A$5:$A$28,0)),"UNKNOWN")</x:f>
        <x:v>Cloud</x:v>
      </x:c>
      <x:c r="L46" s="62" t="str">
        <x:f>IFERROR(INDEX('05_RULES'!$E$5:$E$28,MATCH(B46,'05_RULES'!$A$5:$A$28,0)),"UNKNOWN")</x:f>
        <x:v>High</x:v>
      </x:c>
      <x:c r="M46" s="62" t="str">
        <x:f>IF(F46,"PASS","FAIL")</x:f>
        <x:v>PASS</x:v>
      </x:c>
    </x:row>
    <x:row r="47">
      <x:c r="A47" s="58" t="str">
        <x:v>TST-11-03</x:v>
      </x:c>
      <x:c r="B47" s="58" t="str">
        <x:v>R011</x:v>
      </x:c>
      <x:c r="C47" s="58" t="str">
        <x:v>negative_benign</x:v>
      </x:c>
      <x:c r="D47" s="58" t="str">
        <x:v>No alert</x:v>
      </x:c>
      <x:c r="E47" s="58" t="str">
        <x:v>Alert</x:v>
      </x:c>
      <x:c r="F47" s="94" t="b">
        <x:v>0</x:v>
      </x:c>
      <x:c r="G47" s="58" t="str">
        <x:v>evidence/r011_negative_benign.json</x:v>
      </x:c>
      <x:c r="H47" s="58" t="str">
        <x:v>Backlog correction</x:v>
      </x:c>
      <x:c r="I47" s="62" t="n">
        <x:f>--F47</x:f>
        <x:v>0</x:v>
      </x:c>
      <x:c r="J47" s="62" t="str">
        <x:f>IFERROR(INDEX('05_RULES'!$H$5:$H$28,MATCH(B47,'05_RULES'!$A$5:$A$28,0)),"UNKNOWN")</x:f>
        <x:v>KQL</x:v>
      </x:c>
      <x:c r="K47" s="62" t="str">
        <x:f>IFERROR(INDEX('05_RULES'!$C$5:$C$28,MATCH(B47,'05_RULES'!$A$5:$A$28,0)),"UNKNOWN")</x:f>
        <x:v>Cloud</x:v>
      </x:c>
      <x:c r="L47" s="62" t="str">
        <x:f>IFERROR(INDEX('05_RULES'!$E$5:$E$28,MATCH(B47,'05_RULES'!$A$5:$A$28,0)),"UNKNOWN")</x:f>
        <x:v>High</x:v>
      </x:c>
      <x:c r="M47" s="62" t="str">
        <x:f>IF(F47,"PASS","FAIL")</x:f>
        <x:v>FAIL</x:v>
      </x:c>
    </x:row>
    <x:row r="48">
      <x:c r="A48" s="58" t="str">
        <x:v>TST-11-04</x:v>
      </x:c>
      <x:c r="B48" s="58" t="str">
        <x:v>R011</x:v>
      </x:c>
      <x:c r="C48" s="58" t="str">
        <x:v>negative_boundary</x:v>
      </x:c>
      <x:c r="D48" s="58" t="str">
        <x:v>No alert</x:v>
      </x:c>
      <x:c r="E48" s="58" t="str">
        <x:v>No alert</x:v>
      </x:c>
      <x:c r="F48" s="94" t="b">
        <x:v>1</x:v>
      </x:c>
      <x:c r="G48" s="58" t="str">
        <x:v>evidence/r011_negative_boundary.json</x:v>
      </x:c>
      <x:c r="H48" s="58" t="str">
        <x:v>Conforme</x:v>
      </x:c>
      <x:c r="I48" s="62" t="n">
        <x:f>--F48</x:f>
        <x:v>1</x:v>
      </x:c>
      <x:c r="J48" s="62" t="str">
        <x:f>IFERROR(INDEX('05_RULES'!$H$5:$H$28,MATCH(B48,'05_RULES'!$A$5:$A$28,0)),"UNKNOWN")</x:f>
        <x:v>KQL</x:v>
      </x:c>
      <x:c r="K48" s="62" t="str">
        <x:f>IFERROR(INDEX('05_RULES'!$C$5:$C$28,MATCH(B48,'05_RULES'!$A$5:$A$28,0)),"UNKNOWN")</x:f>
        <x:v>Cloud</x:v>
      </x:c>
      <x:c r="L48" s="62" t="str">
        <x:f>IFERROR(INDEX('05_RULES'!$E$5:$E$28,MATCH(B48,'05_RULES'!$A$5:$A$28,0)),"UNKNOWN")</x:f>
        <x:v>High</x:v>
      </x:c>
      <x:c r="M48" s="62" t="str">
        <x:f>IF(F48,"PASS","FAIL")</x:f>
        <x:v>PASS</x:v>
      </x:c>
    </x:row>
    <x:row r="49">
      <x:c r="A49" s="58" t="str">
        <x:v>TST-12-01</x:v>
      </x:c>
      <x:c r="B49" s="58" t="str">
        <x:v>R012</x:v>
      </x:c>
      <x:c r="C49" s="58" t="str">
        <x:v>positive_primary</x:v>
      </x:c>
      <x:c r="D49" s="58" t="str">
        <x:v>Alert</x:v>
      </x:c>
      <x:c r="E49" s="58" t="str">
        <x:v>Alert</x:v>
      </x:c>
      <x:c r="F49" s="94" t="b">
        <x:v>1</x:v>
      </x:c>
      <x:c r="G49" s="58" t="str">
        <x:v>evidence/r012_positive_primary.json</x:v>
      </x:c>
      <x:c r="H49" s="58" t="str">
        <x:v>Conforme</x:v>
      </x:c>
      <x:c r="I49" s="62" t="n">
        <x:f>--F49</x:f>
        <x:v>1</x:v>
      </x:c>
      <x:c r="J49" s="62" t="str">
        <x:f>IFERROR(INDEX('05_RULES'!$H$5:$H$28,MATCH(B49,'05_RULES'!$A$5:$A$28,0)),"UNKNOWN")</x:f>
        <x:v>Correlation</x:v>
      </x:c>
      <x:c r="K49" s="62" t="str">
        <x:f>IFERROR(INDEX('05_RULES'!$C$5:$C$28,MATCH(B49,'05_RULES'!$A$5:$A$28,0)),"UNKNOWN")</x:f>
        <x:v>Mobile</x:v>
      </x:c>
      <x:c r="L49" s="62" t="str">
        <x:f>IFERROR(INDEX('05_RULES'!$E$5:$E$28,MATCH(B49,'05_RULES'!$A$5:$A$28,0)),"UNKNOWN")</x:f>
        <x:v>High</x:v>
      </x:c>
      <x:c r="M49" s="62" t="str">
        <x:f>IF(F49,"PASS","FAIL")</x:f>
        <x:v>PASS</x:v>
      </x:c>
    </x:row>
    <x:row r="50">
      <x:c r="A50" s="58" t="str">
        <x:v>TST-12-02</x:v>
      </x:c>
      <x:c r="B50" s="58" t="str">
        <x:v>R012</x:v>
      </x:c>
      <x:c r="C50" s="58" t="str">
        <x:v>positive_variant</x:v>
      </x:c>
      <x:c r="D50" s="58" t="str">
        <x:v>Alert</x:v>
      </x:c>
      <x:c r="E50" s="58" t="str">
        <x:v>Alert</x:v>
      </x:c>
      <x:c r="F50" s="94" t="b">
        <x:v>1</x:v>
      </x:c>
      <x:c r="G50" s="58" t="str">
        <x:v>evidence/r012_positive_variant.json</x:v>
      </x:c>
      <x:c r="H50" s="58" t="str">
        <x:v>Conforme</x:v>
      </x:c>
      <x:c r="I50" s="62" t="n">
        <x:f>--F50</x:f>
        <x:v>1</x:v>
      </x:c>
      <x:c r="J50" s="62" t="str">
        <x:f>IFERROR(INDEX('05_RULES'!$H$5:$H$28,MATCH(B50,'05_RULES'!$A$5:$A$28,0)),"UNKNOWN")</x:f>
        <x:v>Correlation</x:v>
      </x:c>
      <x:c r="K50" s="62" t="str">
        <x:f>IFERROR(INDEX('05_RULES'!$C$5:$C$28,MATCH(B50,'05_RULES'!$A$5:$A$28,0)),"UNKNOWN")</x:f>
        <x:v>Mobile</x:v>
      </x:c>
      <x:c r="L50" s="62" t="str">
        <x:f>IFERROR(INDEX('05_RULES'!$E$5:$E$28,MATCH(B50,'05_RULES'!$A$5:$A$28,0)),"UNKNOWN")</x:f>
        <x:v>High</x:v>
      </x:c>
      <x:c r="M50" s="62" t="str">
        <x:f>IF(F50,"PASS","FAIL")</x:f>
        <x:v>PASS</x:v>
      </x:c>
    </x:row>
    <x:row r="51">
      <x:c r="A51" s="58" t="str">
        <x:v>TST-12-03</x:v>
      </x:c>
      <x:c r="B51" s="58" t="str">
        <x:v>R012</x:v>
      </x:c>
      <x:c r="C51" s="58" t="str">
        <x:v>negative_benign</x:v>
      </x:c>
      <x:c r="D51" s="58" t="str">
        <x:v>No alert</x:v>
      </x:c>
      <x:c r="E51" s="58" t="str">
        <x:v>No alert</x:v>
      </x:c>
      <x:c r="F51" s="94" t="b">
        <x:v>1</x:v>
      </x:c>
      <x:c r="G51" s="58" t="str">
        <x:v>evidence/r012_negative_benign.json</x:v>
      </x:c>
      <x:c r="H51" s="58" t="str">
        <x:v>Conforme</x:v>
      </x:c>
      <x:c r="I51" s="62" t="n">
        <x:f>--F51</x:f>
        <x:v>1</x:v>
      </x:c>
      <x:c r="J51" s="62" t="str">
        <x:f>IFERROR(INDEX('05_RULES'!$H$5:$H$28,MATCH(B51,'05_RULES'!$A$5:$A$28,0)),"UNKNOWN")</x:f>
        <x:v>Correlation</x:v>
      </x:c>
      <x:c r="K51" s="62" t="str">
        <x:f>IFERROR(INDEX('05_RULES'!$C$5:$C$28,MATCH(B51,'05_RULES'!$A$5:$A$28,0)),"UNKNOWN")</x:f>
        <x:v>Mobile</x:v>
      </x:c>
      <x:c r="L51" s="62" t="str">
        <x:f>IFERROR(INDEX('05_RULES'!$E$5:$E$28,MATCH(B51,'05_RULES'!$A$5:$A$28,0)),"UNKNOWN")</x:f>
        <x:v>High</x:v>
      </x:c>
      <x:c r="M51" s="62" t="str">
        <x:f>IF(F51,"PASS","FAIL")</x:f>
        <x:v>PASS</x:v>
      </x:c>
    </x:row>
    <x:row r="52">
      <x:c r="A52" s="58" t="str">
        <x:v>TST-12-04</x:v>
      </x:c>
      <x:c r="B52" s="58" t="str">
        <x:v>R012</x:v>
      </x:c>
      <x:c r="C52" s="58" t="str">
        <x:v>negative_boundary</x:v>
      </x:c>
      <x:c r="D52" s="58" t="str">
        <x:v>No alert</x:v>
      </x:c>
      <x:c r="E52" s="58" t="str">
        <x:v>No alert</x:v>
      </x:c>
      <x:c r="F52" s="94" t="b">
        <x:v>1</x:v>
      </x:c>
      <x:c r="G52" s="58" t="str">
        <x:v>evidence/r012_negative_boundary.json</x:v>
      </x:c>
      <x:c r="H52" s="58" t="str">
        <x:v>Conforme</x:v>
      </x:c>
      <x:c r="I52" s="62" t="n">
        <x:f>--F52</x:f>
        <x:v>1</x:v>
      </x:c>
      <x:c r="J52" s="62" t="str">
        <x:f>IFERROR(INDEX('05_RULES'!$H$5:$H$28,MATCH(B52,'05_RULES'!$A$5:$A$28,0)),"UNKNOWN")</x:f>
        <x:v>Correlation</x:v>
      </x:c>
      <x:c r="K52" s="62" t="str">
        <x:f>IFERROR(INDEX('05_RULES'!$C$5:$C$28,MATCH(B52,'05_RULES'!$A$5:$A$28,0)),"UNKNOWN")</x:f>
        <x:v>Mobile</x:v>
      </x:c>
      <x:c r="L52" s="62" t="str">
        <x:f>IFERROR(INDEX('05_RULES'!$E$5:$E$28,MATCH(B52,'05_RULES'!$A$5:$A$28,0)),"UNKNOWN")</x:f>
        <x:v>High</x:v>
      </x:c>
      <x:c r="M52" s="62" t="str">
        <x:f>IF(F52,"PASS","FAIL")</x:f>
        <x:v>PASS</x:v>
      </x:c>
    </x:row>
    <x:row r="53">
      <x:c r="A53" s="58" t="str">
        <x:v>TST-13-01</x:v>
      </x:c>
      <x:c r="B53" s="58" t="str">
        <x:v>R013</x:v>
      </x:c>
      <x:c r="C53" s="58" t="str">
        <x:v>positive_primary</x:v>
      </x:c>
      <x:c r="D53" s="58" t="str">
        <x:v>Alert</x:v>
      </x:c>
      <x:c r="E53" s="58" t="str">
        <x:v>Alert</x:v>
      </x:c>
      <x:c r="F53" s="94" t="b">
        <x:v>1</x:v>
      </x:c>
      <x:c r="G53" s="58" t="str">
        <x:v>evidence/r013_positive_primary.json</x:v>
      </x:c>
      <x:c r="H53" s="58" t="str">
        <x:v>Conforme</x:v>
      </x:c>
      <x:c r="I53" s="62" t="n">
        <x:f>--F53</x:f>
        <x:v>1</x:v>
      </x:c>
      <x:c r="J53" s="62" t="str">
        <x:f>IFERROR(INDEX('05_RULES'!$H$5:$H$28,MATCH(B53,'05_RULES'!$A$5:$A$28,0)),"UNKNOWN")</x:f>
        <x:v>Correlation</x:v>
      </x:c>
      <x:c r="K53" s="62" t="str">
        <x:f>IFERROR(INDEX('05_RULES'!$C$5:$C$28,MATCH(B53,'05_RULES'!$A$5:$A$28,0)),"UNKNOWN")</x:f>
        <x:v>Mobile</x:v>
      </x:c>
      <x:c r="L53" s="62" t="str">
        <x:f>IFERROR(INDEX('05_RULES'!$E$5:$E$28,MATCH(B53,'05_RULES'!$A$5:$A$28,0)),"UNKNOWN")</x:f>
        <x:v>Medium</x:v>
      </x:c>
      <x:c r="M53" s="62" t="str">
        <x:f>IF(F53,"PASS","FAIL")</x:f>
        <x:v>PASS</x:v>
      </x:c>
    </x:row>
    <x:row r="54">
      <x:c r="A54" s="58" t="str">
        <x:v>TST-13-02</x:v>
      </x:c>
      <x:c r="B54" s="58" t="str">
        <x:v>R013</x:v>
      </x:c>
      <x:c r="C54" s="58" t="str">
        <x:v>positive_variant</x:v>
      </x:c>
      <x:c r="D54" s="58" t="str">
        <x:v>Alert</x:v>
      </x:c>
      <x:c r="E54" s="58" t="str">
        <x:v>Alert</x:v>
      </x:c>
      <x:c r="F54" s="94" t="b">
        <x:v>1</x:v>
      </x:c>
      <x:c r="G54" s="58" t="str">
        <x:v>evidence/r013_positive_variant.json</x:v>
      </x:c>
      <x:c r="H54" s="58" t="str">
        <x:v>Conforme</x:v>
      </x:c>
      <x:c r="I54" s="62" t="n">
        <x:f>--F54</x:f>
        <x:v>1</x:v>
      </x:c>
      <x:c r="J54" s="62" t="str">
        <x:f>IFERROR(INDEX('05_RULES'!$H$5:$H$28,MATCH(B54,'05_RULES'!$A$5:$A$28,0)),"UNKNOWN")</x:f>
        <x:v>Correlation</x:v>
      </x:c>
      <x:c r="K54" s="62" t="str">
        <x:f>IFERROR(INDEX('05_RULES'!$C$5:$C$28,MATCH(B54,'05_RULES'!$A$5:$A$28,0)),"UNKNOWN")</x:f>
        <x:v>Mobile</x:v>
      </x:c>
      <x:c r="L54" s="62" t="str">
        <x:f>IFERROR(INDEX('05_RULES'!$E$5:$E$28,MATCH(B54,'05_RULES'!$A$5:$A$28,0)),"UNKNOWN")</x:f>
        <x:v>Medium</x:v>
      </x:c>
      <x:c r="M54" s="62" t="str">
        <x:f>IF(F54,"PASS","FAIL")</x:f>
        <x:v>PASS</x:v>
      </x:c>
    </x:row>
    <x:row r="55">
      <x:c r="A55" s="58" t="str">
        <x:v>TST-13-03</x:v>
      </x:c>
      <x:c r="B55" s="58" t="str">
        <x:v>R013</x:v>
      </x:c>
      <x:c r="C55" s="58" t="str">
        <x:v>negative_benign</x:v>
      </x:c>
      <x:c r="D55" s="58" t="str">
        <x:v>No alert</x:v>
      </x:c>
      <x:c r="E55" s="58" t="str">
        <x:v>No alert</x:v>
      </x:c>
      <x:c r="F55" s="94" t="b">
        <x:v>1</x:v>
      </x:c>
      <x:c r="G55" s="58" t="str">
        <x:v>evidence/r013_negative_benign.json</x:v>
      </x:c>
      <x:c r="H55" s="58" t="str">
        <x:v>Conforme</x:v>
      </x:c>
      <x:c r="I55" s="62" t="n">
        <x:f>--F55</x:f>
        <x:v>1</x:v>
      </x:c>
      <x:c r="J55" s="62" t="str">
        <x:f>IFERROR(INDEX('05_RULES'!$H$5:$H$28,MATCH(B55,'05_RULES'!$A$5:$A$28,0)),"UNKNOWN")</x:f>
        <x:v>Correlation</x:v>
      </x:c>
      <x:c r="K55" s="62" t="str">
        <x:f>IFERROR(INDEX('05_RULES'!$C$5:$C$28,MATCH(B55,'05_RULES'!$A$5:$A$28,0)),"UNKNOWN")</x:f>
        <x:v>Mobile</x:v>
      </x:c>
      <x:c r="L55" s="62" t="str">
        <x:f>IFERROR(INDEX('05_RULES'!$E$5:$E$28,MATCH(B55,'05_RULES'!$A$5:$A$28,0)),"UNKNOWN")</x:f>
        <x:v>Medium</x:v>
      </x:c>
      <x:c r="M55" s="62" t="str">
        <x:f>IF(F55,"PASS","FAIL")</x:f>
        <x:v>PASS</x:v>
      </x:c>
    </x:row>
    <x:row r="56">
      <x:c r="A56" s="58" t="str">
        <x:v>TST-13-04</x:v>
      </x:c>
      <x:c r="B56" s="58" t="str">
        <x:v>R013</x:v>
      </x:c>
      <x:c r="C56" s="58" t="str">
        <x:v>negative_boundary</x:v>
      </x:c>
      <x:c r="D56" s="58" t="str">
        <x:v>No alert</x:v>
      </x:c>
      <x:c r="E56" s="58" t="str">
        <x:v>No alert</x:v>
      </x:c>
      <x:c r="F56" s="94" t="b">
        <x:v>1</x:v>
      </x:c>
      <x:c r="G56" s="58" t="str">
        <x:v>evidence/r013_negative_boundary.json</x:v>
      </x:c>
      <x:c r="H56" s="58" t="str">
        <x:v>Conforme</x:v>
      </x:c>
      <x:c r="I56" s="62" t="n">
        <x:f>--F56</x:f>
        <x:v>1</x:v>
      </x:c>
      <x:c r="J56" s="62" t="str">
        <x:f>IFERROR(INDEX('05_RULES'!$H$5:$H$28,MATCH(B56,'05_RULES'!$A$5:$A$28,0)),"UNKNOWN")</x:f>
        <x:v>Correlation</x:v>
      </x:c>
      <x:c r="K56" s="62" t="str">
        <x:f>IFERROR(INDEX('05_RULES'!$C$5:$C$28,MATCH(B56,'05_RULES'!$A$5:$A$28,0)),"UNKNOWN")</x:f>
        <x:v>Mobile</x:v>
      </x:c>
      <x:c r="L56" s="62" t="str">
        <x:f>IFERROR(INDEX('05_RULES'!$E$5:$E$28,MATCH(B56,'05_RULES'!$A$5:$A$28,0)),"UNKNOWN")</x:f>
        <x:v>Medium</x:v>
      </x:c>
      <x:c r="M56" s="62" t="str">
        <x:f>IF(F56,"PASS","FAIL")</x:f>
        <x:v>PASS</x:v>
      </x:c>
    </x:row>
    <x:row r="57">
      <x:c r="A57" s="58" t="str">
        <x:v>TST-14-01</x:v>
      </x:c>
      <x:c r="B57" s="58" t="str">
        <x:v>R014</x:v>
      </x:c>
      <x:c r="C57" s="58" t="str">
        <x:v>positive_primary</x:v>
      </x:c>
      <x:c r="D57" s="58" t="str">
        <x:v>Alert</x:v>
      </x:c>
      <x:c r="E57" s="58" t="str">
        <x:v>Alert</x:v>
      </x:c>
      <x:c r="F57" s="94" t="b">
        <x:v>1</x:v>
      </x:c>
      <x:c r="G57" s="58" t="str">
        <x:v>evidence/r014_positive_primary.json</x:v>
      </x:c>
      <x:c r="H57" s="58" t="str">
        <x:v>Conforme</x:v>
      </x:c>
      <x:c r="I57" s="62" t="n">
        <x:f>--F57</x:f>
        <x:v>1</x:v>
      </x:c>
      <x:c r="J57" s="62" t="str">
        <x:f>IFERROR(INDEX('05_RULES'!$H$5:$H$28,MATCH(B57,'05_RULES'!$A$5:$A$28,0)),"UNKNOWN")</x:f>
        <x:v>Correlation</x:v>
      </x:c>
      <x:c r="K57" s="62" t="str">
        <x:f>IFERROR(INDEX('05_RULES'!$C$5:$C$28,MATCH(B57,'05_RULES'!$A$5:$A$28,0)),"UNKNOWN")</x:f>
        <x:v>Mobile</x:v>
      </x:c>
      <x:c r="L57" s="62" t="str">
        <x:f>IFERROR(INDEX('05_RULES'!$E$5:$E$28,MATCH(B57,'05_RULES'!$A$5:$A$28,0)),"UNKNOWN")</x:f>
        <x:v>High</x:v>
      </x:c>
      <x:c r="M57" s="62" t="str">
        <x:f>IF(F57,"PASS","FAIL")</x:f>
        <x:v>PASS</x:v>
      </x:c>
    </x:row>
    <x:row r="58">
      <x:c r="A58" s="58" t="str">
        <x:v>TST-14-02</x:v>
      </x:c>
      <x:c r="B58" s="58" t="str">
        <x:v>R014</x:v>
      </x:c>
      <x:c r="C58" s="58" t="str">
        <x:v>positive_variant</x:v>
      </x:c>
      <x:c r="D58" s="58" t="str">
        <x:v>Alert</x:v>
      </x:c>
      <x:c r="E58" s="58" t="str">
        <x:v>Alert</x:v>
      </x:c>
      <x:c r="F58" s="94" t="b">
        <x:v>1</x:v>
      </x:c>
      <x:c r="G58" s="58" t="str">
        <x:v>evidence/r014_positive_variant.json</x:v>
      </x:c>
      <x:c r="H58" s="58" t="str">
        <x:v>Conforme</x:v>
      </x:c>
      <x:c r="I58" s="62" t="n">
        <x:f>--F58</x:f>
        <x:v>1</x:v>
      </x:c>
      <x:c r="J58" s="62" t="str">
        <x:f>IFERROR(INDEX('05_RULES'!$H$5:$H$28,MATCH(B58,'05_RULES'!$A$5:$A$28,0)),"UNKNOWN")</x:f>
        <x:v>Correlation</x:v>
      </x:c>
      <x:c r="K58" s="62" t="str">
        <x:f>IFERROR(INDEX('05_RULES'!$C$5:$C$28,MATCH(B58,'05_RULES'!$A$5:$A$28,0)),"UNKNOWN")</x:f>
        <x:v>Mobile</x:v>
      </x:c>
      <x:c r="L58" s="62" t="str">
        <x:f>IFERROR(INDEX('05_RULES'!$E$5:$E$28,MATCH(B58,'05_RULES'!$A$5:$A$28,0)),"UNKNOWN")</x:f>
        <x:v>High</x:v>
      </x:c>
      <x:c r="M58" s="62" t="str">
        <x:f>IF(F58,"PASS","FAIL")</x:f>
        <x:v>PASS</x:v>
      </x:c>
    </x:row>
    <x:row r="59">
      <x:c r="A59" s="58" t="str">
        <x:v>TST-14-03</x:v>
      </x:c>
      <x:c r="B59" s="58" t="str">
        <x:v>R014</x:v>
      </x:c>
      <x:c r="C59" s="58" t="str">
        <x:v>negative_benign</x:v>
      </x:c>
      <x:c r="D59" s="58" t="str">
        <x:v>No alert</x:v>
      </x:c>
      <x:c r="E59" s="58" t="str">
        <x:v>No alert</x:v>
      </x:c>
      <x:c r="F59" s="94" t="b">
        <x:v>1</x:v>
      </x:c>
      <x:c r="G59" s="58" t="str">
        <x:v>evidence/r014_negative_benign.json</x:v>
      </x:c>
      <x:c r="H59" s="58" t="str">
        <x:v>Conforme</x:v>
      </x:c>
      <x:c r="I59" s="62" t="n">
        <x:f>--F59</x:f>
        <x:v>1</x:v>
      </x:c>
      <x:c r="J59" s="62" t="str">
        <x:f>IFERROR(INDEX('05_RULES'!$H$5:$H$28,MATCH(B59,'05_RULES'!$A$5:$A$28,0)),"UNKNOWN")</x:f>
        <x:v>Correlation</x:v>
      </x:c>
      <x:c r="K59" s="62" t="str">
        <x:f>IFERROR(INDEX('05_RULES'!$C$5:$C$28,MATCH(B59,'05_RULES'!$A$5:$A$28,0)),"UNKNOWN")</x:f>
        <x:v>Mobile</x:v>
      </x:c>
      <x:c r="L59" s="62" t="str">
        <x:f>IFERROR(INDEX('05_RULES'!$E$5:$E$28,MATCH(B59,'05_RULES'!$A$5:$A$28,0)),"UNKNOWN")</x:f>
        <x:v>High</x:v>
      </x:c>
      <x:c r="M59" s="62" t="str">
        <x:f>IF(F59,"PASS","FAIL")</x:f>
        <x:v>PASS</x:v>
      </x:c>
    </x:row>
    <x:row r="60">
      <x:c r="A60" s="58" t="str">
        <x:v>TST-14-04</x:v>
      </x:c>
      <x:c r="B60" s="58" t="str">
        <x:v>R014</x:v>
      </x:c>
      <x:c r="C60" s="58" t="str">
        <x:v>negative_boundary</x:v>
      </x:c>
      <x:c r="D60" s="58" t="str">
        <x:v>No alert</x:v>
      </x:c>
      <x:c r="E60" s="58" t="str">
        <x:v>No alert</x:v>
      </x:c>
      <x:c r="F60" s="94" t="b">
        <x:v>1</x:v>
      </x:c>
      <x:c r="G60" s="58" t="str">
        <x:v>evidence/r014_negative_boundary.json</x:v>
      </x:c>
      <x:c r="H60" s="58" t="str">
        <x:v>Conforme</x:v>
      </x:c>
      <x:c r="I60" s="62" t="n">
        <x:f>--F60</x:f>
        <x:v>1</x:v>
      </x:c>
      <x:c r="J60" s="62" t="str">
        <x:f>IFERROR(INDEX('05_RULES'!$H$5:$H$28,MATCH(B60,'05_RULES'!$A$5:$A$28,0)),"UNKNOWN")</x:f>
        <x:v>Correlation</x:v>
      </x:c>
      <x:c r="K60" s="62" t="str">
        <x:f>IFERROR(INDEX('05_RULES'!$C$5:$C$28,MATCH(B60,'05_RULES'!$A$5:$A$28,0)),"UNKNOWN")</x:f>
        <x:v>Mobile</x:v>
      </x:c>
      <x:c r="L60" s="62" t="str">
        <x:f>IFERROR(INDEX('05_RULES'!$E$5:$E$28,MATCH(B60,'05_RULES'!$A$5:$A$28,0)),"UNKNOWN")</x:f>
        <x:v>High</x:v>
      </x:c>
      <x:c r="M60" s="62" t="str">
        <x:f>IF(F60,"PASS","FAIL")</x:f>
        <x:v>PASS</x:v>
      </x:c>
    </x:row>
    <x:row r="61">
      <x:c r="A61" s="58" t="str">
        <x:v>TST-15-01</x:v>
      </x:c>
      <x:c r="B61" s="58" t="str">
        <x:v>R015</x:v>
      </x:c>
      <x:c r="C61" s="58" t="str">
        <x:v>positive_primary</x:v>
      </x:c>
      <x:c r="D61" s="58" t="str">
        <x:v>Alert</x:v>
      </x:c>
      <x:c r="E61" s="58" t="str">
        <x:v>Alert</x:v>
      </x:c>
      <x:c r="F61" s="94" t="b">
        <x:v>1</x:v>
      </x:c>
      <x:c r="G61" s="58" t="str">
        <x:v>evidence/r015_positive_primary.json</x:v>
      </x:c>
      <x:c r="H61" s="58" t="str">
        <x:v>Conforme</x:v>
      </x:c>
      <x:c r="I61" s="62" t="n">
        <x:f>--F61</x:f>
        <x:v>1</x:v>
      </x:c>
      <x:c r="J61" s="62" t="str">
        <x:f>IFERROR(INDEX('05_RULES'!$H$5:$H$28,MATCH(B61,'05_RULES'!$A$5:$A$28,0)),"UNKNOWN")</x:f>
        <x:v>Suricata</x:v>
      </x:c>
      <x:c r="K61" s="62" t="str">
        <x:f>IFERROR(INDEX('05_RULES'!$C$5:$C$28,MATCH(B61,'05_RULES'!$A$5:$A$28,0)),"UNKNOWN")</x:f>
        <x:v>Network</x:v>
      </x:c>
      <x:c r="L61" s="62" t="str">
        <x:f>IFERROR(INDEX('05_RULES'!$E$5:$E$28,MATCH(B61,'05_RULES'!$A$5:$A$28,0)),"UNKNOWN")</x:f>
        <x:v>High</x:v>
      </x:c>
      <x:c r="M61" s="62" t="str">
        <x:f>IF(F61,"PASS","FAIL")</x:f>
        <x:v>PASS</x:v>
      </x:c>
    </x:row>
    <x:row r="62">
      <x:c r="A62" s="58" t="str">
        <x:v>TST-15-02</x:v>
      </x:c>
      <x:c r="B62" s="58" t="str">
        <x:v>R015</x:v>
      </x:c>
      <x:c r="C62" s="58" t="str">
        <x:v>positive_variant</x:v>
      </x:c>
      <x:c r="D62" s="58" t="str">
        <x:v>Alert</x:v>
      </x:c>
      <x:c r="E62" s="58" t="str">
        <x:v>Alert</x:v>
      </x:c>
      <x:c r="F62" s="94" t="b">
        <x:v>1</x:v>
      </x:c>
      <x:c r="G62" s="58" t="str">
        <x:v>evidence/r015_positive_variant.json</x:v>
      </x:c>
      <x:c r="H62" s="58" t="str">
        <x:v>Conforme</x:v>
      </x:c>
      <x:c r="I62" s="62" t="n">
        <x:f>--F62</x:f>
        <x:v>1</x:v>
      </x:c>
      <x:c r="J62" s="62" t="str">
        <x:f>IFERROR(INDEX('05_RULES'!$H$5:$H$28,MATCH(B62,'05_RULES'!$A$5:$A$28,0)),"UNKNOWN")</x:f>
        <x:v>Suricata</x:v>
      </x:c>
      <x:c r="K62" s="62" t="str">
        <x:f>IFERROR(INDEX('05_RULES'!$C$5:$C$28,MATCH(B62,'05_RULES'!$A$5:$A$28,0)),"UNKNOWN")</x:f>
        <x:v>Network</x:v>
      </x:c>
      <x:c r="L62" s="62" t="str">
        <x:f>IFERROR(INDEX('05_RULES'!$E$5:$E$28,MATCH(B62,'05_RULES'!$A$5:$A$28,0)),"UNKNOWN")</x:f>
        <x:v>High</x:v>
      </x:c>
      <x:c r="M62" s="62" t="str">
        <x:f>IF(F62,"PASS","FAIL")</x:f>
        <x:v>PASS</x:v>
      </x:c>
    </x:row>
    <x:row r="63">
      <x:c r="A63" s="58" t="str">
        <x:v>TST-15-03</x:v>
      </x:c>
      <x:c r="B63" s="58" t="str">
        <x:v>R015</x:v>
      </x:c>
      <x:c r="C63" s="58" t="str">
        <x:v>negative_benign</x:v>
      </x:c>
      <x:c r="D63" s="58" t="str">
        <x:v>No alert</x:v>
      </x:c>
      <x:c r="E63" s="58" t="str">
        <x:v>No alert</x:v>
      </x:c>
      <x:c r="F63" s="94" t="b">
        <x:v>1</x:v>
      </x:c>
      <x:c r="G63" s="58" t="str">
        <x:v>evidence/r015_negative_benign.json</x:v>
      </x:c>
      <x:c r="H63" s="58" t="str">
        <x:v>Conforme</x:v>
      </x:c>
      <x:c r="I63" s="62" t="n">
        <x:f>--F63</x:f>
        <x:v>1</x:v>
      </x:c>
      <x:c r="J63" s="62" t="str">
        <x:f>IFERROR(INDEX('05_RULES'!$H$5:$H$28,MATCH(B63,'05_RULES'!$A$5:$A$28,0)),"UNKNOWN")</x:f>
        <x:v>Suricata</x:v>
      </x:c>
      <x:c r="K63" s="62" t="str">
        <x:f>IFERROR(INDEX('05_RULES'!$C$5:$C$28,MATCH(B63,'05_RULES'!$A$5:$A$28,0)),"UNKNOWN")</x:f>
        <x:v>Network</x:v>
      </x:c>
      <x:c r="L63" s="62" t="str">
        <x:f>IFERROR(INDEX('05_RULES'!$E$5:$E$28,MATCH(B63,'05_RULES'!$A$5:$A$28,0)),"UNKNOWN")</x:f>
        <x:v>High</x:v>
      </x:c>
      <x:c r="M63" s="62" t="str">
        <x:f>IF(F63,"PASS","FAIL")</x:f>
        <x:v>PASS</x:v>
      </x:c>
    </x:row>
    <x:row r="64">
      <x:c r="A64" s="58" t="str">
        <x:v>TST-15-04</x:v>
      </x:c>
      <x:c r="B64" s="58" t="str">
        <x:v>R015</x:v>
      </x:c>
      <x:c r="C64" s="58" t="str">
        <x:v>negative_boundary</x:v>
      </x:c>
      <x:c r="D64" s="58" t="str">
        <x:v>No alert</x:v>
      </x:c>
      <x:c r="E64" s="58" t="str">
        <x:v>No alert</x:v>
      </x:c>
      <x:c r="F64" s="94" t="b">
        <x:v>1</x:v>
      </x:c>
      <x:c r="G64" s="58" t="str">
        <x:v>evidence/r015_negative_boundary.json</x:v>
      </x:c>
      <x:c r="H64" s="58" t="str">
        <x:v>Conforme</x:v>
      </x:c>
      <x:c r="I64" s="62" t="n">
        <x:f>--F64</x:f>
        <x:v>1</x:v>
      </x:c>
      <x:c r="J64" s="62" t="str">
        <x:f>IFERROR(INDEX('05_RULES'!$H$5:$H$28,MATCH(B64,'05_RULES'!$A$5:$A$28,0)),"UNKNOWN")</x:f>
        <x:v>Suricata</x:v>
      </x:c>
      <x:c r="K64" s="62" t="str">
        <x:f>IFERROR(INDEX('05_RULES'!$C$5:$C$28,MATCH(B64,'05_RULES'!$A$5:$A$28,0)),"UNKNOWN")</x:f>
        <x:v>Network</x:v>
      </x:c>
      <x:c r="L64" s="62" t="str">
        <x:f>IFERROR(INDEX('05_RULES'!$E$5:$E$28,MATCH(B64,'05_RULES'!$A$5:$A$28,0)),"UNKNOWN")</x:f>
        <x:v>High</x:v>
      </x:c>
      <x:c r="M64" s="62" t="str">
        <x:f>IF(F64,"PASS","FAIL")</x:f>
        <x:v>PASS</x:v>
      </x:c>
    </x:row>
    <x:row r="65">
      <x:c r="A65" s="58" t="str">
        <x:v>TST-16-01</x:v>
      </x:c>
      <x:c r="B65" s="58" t="str">
        <x:v>R016</x:v>
      </x:c>
      <x:c r="C65" s="58" t="str">
        <x:v>positive_primary</x:v>
      </x:c>
      <x:c r="D65" s="58" t="str">
        <x:v>Alert</x:v>
      </x:c>
      <x:c r="E65" s="58" t="str">
        <x:v>Alert</x:v>
      </x:c>
      <x:c r="F65" s="94" t="b">
        <x:v>1</x:v>
      </x:c>
      <x:c r="G65" s="58" t="str">
        <x:v>evidence/r016_positive_primary.json</x:v>
      </x:c>
      <x:c r="H65" s="58" t="str">
        <x:v>Conforme</x:v>
      </x:c>
      <x:c r="I65" s="62" t="n">
        <x:f>--F65</x:f>
        <x:v>1</x:v>
      </x:c>
      <x:c r="J65" s="62" t="str">
        <x:f>IFERROR(INDEX('05_RULES'!$H$5:$H$28,MATCH(B65,'05_RULES'!$A$5:$A$28,0)),"UNKNOWN")</x:f>
        <x:v>Suricata</x:v>
      </x:c>
      <x:c r="K65" s="62" t="str">
        <x:f>IFERROR(INDEX('05_RULES'!$C$5:$C$28,MATCH(B65,'05_RULES'!$A$5:$A$28,0)),"UNKNOWN")</x:f>
        <x:v>Network</x:v>
      </x:c>
      <x:c r="L65" s="62" t="str">
        <x:f>IFERROR(INDEX('05_RULES'!$E$5:$E$28,MATCH(B65,'05_RULES'!$A$5:$A$28,0)),"UNKNOWN")</x:f>
        <x:v>Critical</x:v>
      </x:c>
      <x:c r="M65" s="62" t="str">
        <x:f>IF(F65,"PASS","FAIL")</x:f>
        <x:v>PASS</x:v>
      </x:c>
    </x:row>
    <x:row r="66">
      <x:c r="A66" s="58" t="str">
        <x:v>TST-16-02</x:v>
      </x:c>
      <x:c r="B66" s="58" t="str">
        <x:v>R016</x:v>
      </x:c>
      <x:c r="C66" s="58" t="str">
        <x:v>positive_variant</x:v>
      </x:c>
      <x:c r="D66" s="58" t="str">
        <x:v>Alert</x:v>
      </x:c>
      <x:c r="E66" s="58" t="str">
        <x:v>Alert</x:v>
      </x:c>
      <x:c r="F66" s="94" t="b">
        <x:v>1</x:v>
      </x:c>
      <x:c r="G66" s="58" t="str">
        <x:v>evidence/r016_positive_variant.json</x:v>
      </x:c>
      <x:c r="H66" s="58" t="str">
        <x:v>Conforme</x:v>
      </x:c>
      <x:c r="I66" s="62" t="n">
        <x:f>--F66</x:f>
        <x:v>1</x:v>
      </x:c>
      <x:c r="J66" s="62" t="str">
        <x:f>IFERROR(INDEX('05_RULES'!$H$5:$H$28,MATCH(B66,'05_RULES'!$A$5:$A$28,0)),"UNKNOWN")</x:f>
        <x:v>Suricata</x:v>
      </x:c>
      <x:c r="K66" s="62" t="str">
        <x:f>IFERROR(INDEX('05_RULES'!$C$5:$C$28,MATCH(B66,'05_RULES'!$A$5:$A$28,0)),"UNKNOWN")</x:f>
        <x:v>Network</x:v>
      </x:c>
      <x:c r="L66" s="62" t="str">
        <x:f>IFERROR(INDEX('05_RULES'!$E$5:$E$28,MATCH(B66,'05_RULES'!$A$5:$A$28,0)),"UNKNOWN")</x:f>
        <x:v>Critical</x:v>
      </x:c>
      <x:c r="M66" s="62" t="str">
        <x:f>IF(F66,"PASS","FAIL")</x:f>
        <x:v>PASS</x:v>
      </x:c>
    </x:row>
    <x:row r="67">
      <x:c r="A67" s="58" t="str">
        <x:v>TST-16-03</x:v>
      </x:c>
      <x:c r="B67" s="58" t="str">
        <x:v>R016</x:v>
      </x:c>
      <x:c r="C67" s="58" t="str">
        <x:v>negative_benign</x:v>
      </x:c>
      <x:c r="D67" s="58" t="str">
        <x:v>No alert</x:v>
      </x:c>
      <x:c r="E67" s="58" t="str">
        <x:v>No alert</x:v>
      </x:c>
      <x:c r="F67" s="94" t="b">
        <x:v>1</x:v>
      </x:c>
      <x:c r="G67" s="58" t="str">
        <x:v>evidence/r016_negative_benign.json</x:v>
      </x:c>
      <x:c r="H67" s="58" t="str">
        <x:v>Conforme</x:v>
      </x:c>
      <x:c r="I67" s="62" t="n">
        <x:f>--F67</x:f>
        <x:v>1</x:v>
      </x:c>
      <x:c r="J67" s="62" t="str">
        <x:f>IFERROR(INDEX('05_RULES'!$H$5:$H$28,MATCH(B67,'05_RULES'!$A$5:$A$28,0)),"UNKNOWN")</x:f>
        <x:v>Suricata</x:v>
      </x:c>
      <x:c r="K67" s="62" t="str">
        <x:f>IFERROR(INDEX('05_RULES'!$C$5:$C$28,MATCH(B67,'05_RULES'!$A$5:$A$28,0)),"UNKNOWN")</x:f>
        <x:v>Network</x:v>
      </x:c>
      <x:c r="L67" s="62" t="str">
        <x:f>IFERROR(INDEX('05_RULES'!$E$5:$E$28,MATCH(B67,'05_RULES'!$A$5:$A$28,0)),"UNKNOWN")</x:f>
        <x:v>Critical</x:v>
      </x:c>
      <x:c r="M67" s="62" t="str">
        <x:f>IF(F67,"PASS","FAIL")</x:f>
        <x:v>PASS</x:v>
      </x:c>
    </x:row>
    <x:row r="68">
      <x:c r="A68" s="58" t="str">
        <x:v>TST-16-04</x:v>
      </x:c>
      <x:c r="B68" s="58" t="str">
        <x:v>R016</x:v>
      </x:c>
      <x:c r="C68" s="58" t="str">
        <x:v>negative_boundary</x:v>
      </x:c>
      <x:c r="D68" s="58" t="str">
        <x:v>No alert</x:v>
      </x:c>
      <x:c r="E68" s="58" t="str">
        <x:v>No alert</x:v>
      </x:c>
      <x:c r="F68" s="94" t="b">
        <x:v>1</x:v>
      </x:c>
      <x:c r="G68" s="58" t="str">
        <x:v>evidence/r016_negative_boundary.json</x:v>
      </x:c>
      <x:c r="H68" s="58" t="str">
        <x:v>Conforme</x:v>
      </x:c>
      <x:c r="I68" s="62" t="n">
        <x:f>--F68</x:f>
        <x:v>1</x:v>
      </x:c>
      <x:c r="J68" s="62" t="str">
        <x:f>IFERROR(INDEX('05_RULES'!$H$5:$H$28,MATCH(B68,'05_RULES'!$A$5:$A$28,0)),"UNKNOWN")</x:f>
        <x:v>Suricata</x:v>
      </x:c>
      <x:c r="K68" s="62" t="str">
        <x:f>IFERROR(INDEX('05_RULES'!$C$5:$C$28,MATCH(B68,'05_RULES'!$A$5:$A$28,0)),"UNKNOWN")</x:f>
        <x:v>Network</x:v>
      </x:c>
      <x:c r="L68" s="62" t="str">
        <x:f>IFERROR(INDEX('05_RULES'!$E$5:$E$28,MATCH(B68,'05_RULES'!$A$5:$A$28,0)),"UNKNOWN")</x:f>
        <x:v>Critical</x:v>
      </x:c>
      <x:c r="M68" s="62" t="str">
        <x:f>IF(F68,"PASS","FAIL")</x:f>
        <x:v>PASS</x:v>
      </x:c>
    </x:row>
    <x:row r="69">
      <x:c r="A69" s="58" t="str">
        <x:v>TST-17-01</x:v>
      </x:c>
      <x:c r="B69" s="58" t="str">
        <x:v>R017</x:v>
      </x:c>
      <x:c r="C69" s="58" t="str">
        <x:v>positive_primary</x:v>
      </x:c>
      <x:c r="D69" s="58" t="str">
        <x:v>Alert</x:v>
      </x:c>
      <x:c r="E69" s="58" t="str">
        <x:v>Alert</x:v>
      </x:c>
      <x:c r="F69" s="94" t="b">
        <x:v>1</x:v>
      </x:c>
      <x:c r="G69" s="58" t="str">
        <x:v>evidence/r017_positive_primary.json</x:v>
      </x:c>
      <x:c r="H69" s="58" t="str">
        <x:v>Conforme</x:v>
      </x:c>
      <x:c r="I69" s="62" t="n">
        <x:f>--F69</x:f>
        <x:v>1</x:v>
      </x:c>
      <x:c r="J69" s="62" t="str">
        <x:f>IFERROR(INDEX('05_RULES'!$H$5:$H$28,MATCH(B69,'05_RULES'!$A$5:$A$28,0)),"UNKNOWN")</x:f>
        <x:v>Suricata</x:v>
      </x:c>
      <x:c r="K69" s="62" t="str">
        <x:f>IFERROR(INDEX('05_RULES'!$C$5:$C$28,MATCH(B69,'05_RULES'!$A$5:$A$28,0)),"UNKNOWN")</x:f>
        <x:v>Network</x:v>
      </x:c>
      <x:c r="L69" s="62" t="str">
        <x:f>IFERROR(INDEX('05_RULES'!$E$5:$E$28,MATCH(B69,'05_RULES'!$A$5:$A$28,0)),"UNKNOWN")</x:f>
        <x:v>High</x:v>
      </x:c>
      <x:c r="M69" s="62" t="str">
        <x:f>IF(F69,"PASS","FAIL")</x:f>
        <x:v>PASS</x:v>
      </x:c>
    </x:row>
    <x:row r="70">
      <x:c r="A70" s="58" t="str">
        <x:v>TST-17-02</x:v>
      </x:c>
      <x:c r="B70" s="58" t="str">
        <x:v>R017</x:v>
      </x:c>
      <x:c r="C70" s="58" t="str">
        <x:v>positive_variant</x:v>
      </x:c>
      <x:c r="D70" s="58" t="str">
        <x:v>Alert</x:v>
      </x:c>
      <x:c r="E70" s="58" t="str">
        <x:v>Alert</x:v>
      </x:c>
      <x:c r="F70" s="94" t="b">
        <x:v>1</x:v>
      </x:c>
      <x:c r="G70" s="58" t="str">
        <x:v>evidence/r017_positive_variant.json</x:v>
      </x:c>
      <x:c r="H70" s="58" t="str">
        <x:v>Conforme</x:v>
      </x:c>
      <x:c r="I70" s="62" t="n">
        <x:f>--F70</x:f>
        <x:v>1</x:v>
      </x:c>
      <x:c r="J70" s="62" t="str">
        <x:f>IFERROR(INDEX('05_RULES'!$H$5:$H$28,MATCH(B70,'05_RULES'!$A$5:$A$28,0)),"UNKNOWN")</x:f>
        <x:v>Suricata</x:v>
      </x:c>
      <x:c r="K70" s="62" t="str">
        <x:f>IFERROR(INDEX('05_RULES'!$C$5:$C$28,MATCH(B70,'05_RULES'!$A$5:$A$28,0)),"UNKNOWN")</x:f>
        <x:v>Network</x:v>
      </x:c>
      <x:c r="L70" s="62" t="str">
        <x:f>IFERROR(INDEX('05_RULES'!$E$5:$E$28,MATCH(B70,'05_RULES'!$A$5:$A$28,0)),"UNKNOWN")</x:f>
        <x:v>High</x:v>
      </x:c>
      <x:c r="M70" s="62" t="str">
        <x:f>IF(F70,"PASS","FAIL")</x:f>
        <x:v>PASS</x:v>
      </x:c>
    </x:row>
    <x:row r="71">
      <x:c r="A71" s="58" t="str">
        <x:v>TST-17-03</x:v>
      </x:c>
      <x:c r="B71" s="58" t="str">
        <x:v>R017</x:v>
      </x:c>
      <x:c r="C71" s="58" t="str">
        <x:v>negative_benign</x:v>
      </x:c>
      <x:c r="D71" s="58" t="str">
        <x:v>No alert</x:v>
      </x:c>
      <x:c r="E71" s="58" t="str">
        <x:v>No alert</x:v>
      </x:c>
      <x:c r="F71" s="94" t="b">
        <x:v>1</x:v>
      </x:c>
      <x:c r="G71" s="58" t="str">
        <x:v>evidence/r017_negative_benign.json</x:v>
      </x:c>
      <x:c r="H71" s="58" t="str">
        <x:v>Conforme</x:v>
      </x:c>
      <x:c r="I71" s="62" t="n">
        <x:f>--F71</x:f>
        <x:v>1</x:v>
      </x:c>
      <x:c r="J71" s="62" t="str">
        <x:f>IFERROR(INDEX('05_RULES'!$H$5:$H$28,MATCH(B71,'05_RULES'!$A$5:$A$28,0)),"UNKNOWN")</x:f>
        <x:v>Suricata</x:v>
      </x:c>
      <x:c r="K71" s="62" t="str">
        <x:f>IFERROR(INDEX('05_RULES'!$C$5:$C$28,MATCH(B71,'05_RULES'!$A$5:$A$28,0)),"UNKNOWN")</x:f>
        <x:v>Network</x:v>
      </x:c>
      <x:c r="L71" s="62" t="str">
        <x:f>IFERROR(INDEX('05_RULES'!$E$5:$E$28,MATCH(B71,'05_RULES'!$A$5:$A$28,0)),"UNKNOWN")</x:f>
        <x:v>High</x:v>
      </x:c>
      <x:c r="M71" s="62" t="str">
        <x:f>IF(F71,"PASS","FAIL")</x:f>
        <x:v>PASS</x:v>
      </x:c>
    </x:row>
    <x:row r="72">
      <x:c r="A72" s="58" t="str">
        <x:v>TST-17-04</x:v>
      </x:c>
      <x:c r="B72" s="58" t="str">
        <x:v>R017</x:v>
      </x:c>
      <x:c r="C72" s="58" t="str">
        <x:v>negative_boundary</x:v>
      </x:c>
      <x:c r="D72" s="58" t="str">
        <x:v>No alert</x:v>
      </x:c>
      <x:c r="E72" s="58" t="str">
        <x:v>No alert</x:v>
      </x:c>
      <x:c r="F72" s="94" t="b">
        <x:v>1</x:v>
      </x:c>
      <x:c r="G72" s="58" t="str">
        <x:v>evidence/r017_negative_boundary.json</x:v>
      </x:c>
      <x:c r="H72" s="58" t="str">
        <x:v>Conforme</x:v>
      </x:c>
      <x:c r="I72" s="62" t="n">
        <x:f>--F72</x:f>
        <x:v>1</x:v>
      </x:c>
      <x:c r="J72" s="62" t="str">
        <x:f>IFERROR(INDEX('05_RULES'!$H$5:$H$28,MATCH(B72,'05_RULES'!$A$5:$A$28,0)),"UNKNOWN")</x:f>
        <x:v>Suricata</x:v>
      </x:c>
      <x:c r="K72" s="62" t="str">
        <x:f>IFERROR(INDEX('05_RULES'!$C$5:$C$28,MATCH(B72,'05_RULES'!$A$5:$A$28,0)),"UNKNOWN")</x:f>
        <x:v>Network</x:v>
      </x:c>
      <x:c r="L72" s="62" t="str">
        <x:f>IFERROR(INDEX('05_RULES'!$E$5:$E$28,MATCH(B72,'05_RULES'!$A$5:$A$28,0)),"UNKNOWN")</x:f>
        <x:v>High</x:v>
      </x:c>
      <x:c r="M72" s="62" t="str">
        <x:f>IF(F72,"PASS","FAIL")</x:f>
        <x:v>PASS</x:v>
      </x:c>
    </x:row>
    <x:row r="73">
      <x:c r="A73" s="58" t="str">
        <x:v>TST-18-01</x:v>
      </x:c>
      <x:c r="B73" s="58" t="str">
        <x:v>R018</x:v>
      </x:c>
      <x:c r="C73" s="58" t="str">
        <x:v>positive_primary</x:v>
      </x:c>
      <x:c r="D73" s="58" t="str">
        <x:v>Alert</x:v>
      </x:c>
      <x:c r="E73" s="58" t="str">
        <x:v>Alert</x:v>
      </x:c>
      <x:c r="F73" s="94" t="b">
        <x:v>1</x:v>
      </x:c>
      <x:c r="G73" s="58" t="str">
        <x:v>evidence/r018_positive_primary.json</x:v>
      </x:c>
      <x:c r="H73" s="58" t="str">
        <x:v>Conforme</x:v>
      </x:c>
      <x:c r="I73" s="62" t="n">
        <x:f>--F73</x:f>
        <x:v>1</x:v>
      </x:c>
      <x:c r="J73" s="62" t="str">
        <x:f>IFERROR(INDEX('05_RULES'!$H$5:$H$28,MATCH(B73,'05_RULES'!$A$5:$A$28,0)),"UNKNOWN")</x:f>
        <x:v>Suricata</x:v>
      </x:c>
      <x:c r="K73" s="62" t="str">
        <x:f>IFERROR(INDEX('05_RULES'!$C$5:$C$28,MATCH(B73,'05_RULES'!$A$5:$A$28,0)),"UNKNOWN")</x:f>
        <x:v>Network</x:v>
      </x:c>
      <x:c r="L73" s="62" t="str">
        <x:f>IFERROR(INDEX('05_RULES'!$E$5:$E$28,MATCH(B73,'05_RULES'!$A$5:$A$28,0)),"UNKNOWN")</x:f>
        <x:v>Medium</x:v>
      </x:c>
      <x:c r="M73" s="62" t="str">
        <x:f>IF(F73,"PASS","FAIL")</x:f>
        <x:v>PASS</x:v>
      </x:c>
    </x:row>
    <x:row r="74">
      <x:c r="A74" s="58" t="str">
        <x:v>TST-18-02</x:v>
      </x:c>
      <x:c r="B74" s="58" t="str">
        <x:v>R018</x:v>
      </x:c>
      <x:c r="C74" s="58" t="str">
        <x:v>positive_variant</x:v>
      </x:c>
      <x:c r="D74" s="58" t="str">
        <x:v>Alert</x:v>
      </x:c>
      <x:c r="E74" s="58" t="str">
        <x:v>Alert</x:v>
      </x:c>
      <x:c r="F74" s="94" t="b">
        <x:v>1</x:v>
      </x:c>
      <x:c r="G74" s="58" t="str">
        <x:v>evidence/r018_positive_variant.json</x:v>
      </x:c>
      <x:c r="H74" s="58" t="str">
        <x:v>Conforme</x:v>
      </x:c>
      <x:c r="I74" s="62" t="n">
        <x:f>--F74</x:f>
        <x:v>1</x:v>
      </x:c>
      <x:c r="J74" s="62" t="str">
        <x:f>IFERROR(INDEX('05_RULES'!$H$5:$H$28,MATCH(B74,'05_RULES'!$A$5:$A$28,0)),"UNKNOWN")</x:f>
        <x:v>Suricata</x:v>
      </x:c>
      <x:c r="K74" s="62" t="str">
        <x:f>IFERROR(INDEX('05_RULES'!$C$5:$C$28,MATCH(B74,'05_RULES'!$A$5:$A$28,0)),"UNKNOWN")</x:f>
        <x:v>Network</x:v>
      </x:c>
      <x:c r="L74" s="62" t="str">
        <x:f>IFERROR(INDEX('05_RULES'!$E$5:$E$28,MATCH(B74,'05_RULES'!$A$5:$A$28,0)),"UNKNOWN")</x:f>
        <x:v>Medium</x:v>
      </x:c>
      <x:c r="M74" s="62" t="str">
        <x:f>IF(F74,"PASS","FAIL")</x:f>
        <x:v>PASS</x:v>
      </x:c>
    </x:row>
    <x:row r="75">
      <x:c r="A75" s="58" t="str">
        <x:v>TST-18-03</x:v>
      </x:c>
      <x:c r="B75" s="58" t="str">
        <x:v>R018</x:v>
      </x:c>
      <x:c r="C75" s="58" t="str">
        <x:v>negative_benign</x:v>
      </x:c>
      <x:c r="D75" s="58" t="str">
        <x:v>No alert</x:v>
      </x:c>
      <x:c r="E75" s="58" t="str">
        <x:v>No alert</x:v>
      </x:c>
      <x:c r="F75" s="94" t="b">
        <x:v>1</x:v>
      </x:c>
      <x:c r="G75" s="58" t="str">
        <x:v>evidence/r018_negative_benign.json</x:v>
      </x:c>
      <x:c r="H75" s="58" t="str">
        <x:v>Conforme</x:v>
      </x:c>
      <x:c r="I75" s="62" t="n">
        <x:f>--F75</x:f>
        <x:v>1</x:v>
      </x:c>
      <x:c r="J75" s="62" t="str">
        <x:f>IFERROR(INDEX('05_RULES'!$H$5:$H$28,MATCH(B75,'05_RULES'!$A$5:$A$28,0)),"UNKNOWN")</x:f>
        <x:v>Suricata</x:v>
      </x:c>
      <x:c r="K75" s="62" t="str">
        <x:f>IFERROR(INDEX('05_RULES'!$C$5:$C$28,MATCH(B75,'05_RULES'!$A$5:$A$28,0)),"UNKNOWN")</x:f>
        <x:v>Network</x:v>
      </x:c>
      <x:c r="L75" s="62" t="str">
        <x:f>IFERROR(INDEX('05_RULES'!$E$5:$E$28,MATCH(B75,'05_RULES'!$A$5:$A$28,0)),"UNKNOWN")</x:f>
        <x:v>Medium</x:v>
      </x:c>
      <x:c r="M75" s="62" t="str">
        <x:f>IF(F75,"PASS","FAIL")</x:f>
        <x:v>PASS</x:v>
      </x:c>
    </x:row>
    <x:row r="76">
      <x:c r="A76" s="58" t="str">
        <x:v>TST-18-04</x:v>
      </x:c>
      <x:c r="B76" s="58" t="str">
        <x:v>R018</x:v>
      </x:c>
      <x:c r="C76" s="58" t="str">
        <x:v>negative_boundary</x:v>
      </x:c>
      <x:c r="D76" s="58" t="str">
        <x:v>No alert</x:v>
      </x:c>
      <x:c r="E76" s="58" t="str">
        <x:v>No alert</x:v>
      </x:c>
      <x:c r="F76" s="94" t="b">
        <x:v>1</x:v>
      </x:c>
      <x:c r="G76" s="58" t="str">
        <x:v>evidence/r018_negative_boundary.json</x:v>
      </x:c>
      <x:c r="H76" s="58" t="str">
        <x:v>Conforme</x:v>
      </x:c>
      <x:c r="I76" s="62" t="n">
        <x:f>--F76</x:f>
        <x:v>1</x:v>
      </x:c>
      <x:c r="J76" s="62" t="str">
        <x:f>IFERROR(INDEX('05_RULES'!$H$5:$H$28,MATCH(B76,'05_RULES'!$A$5:$A$28,0)),"UNKNOWN")</x:f>
        <x:v>Suricata</x:v>
      </x:c>
      <x:c r="K76" s="62" t="str">
        <x:f>IFERROR(INDEX('05_RULES'!$C$5:$C$28,MATCH(B76,'05_RULES'!$A$5:$A$28,0)),"UNKNOWN")</x:f>
        <x:v>Network</x:v>
      </x:c>
      <x:c r="L76" s="62" t="str">
        <x:f>IFERROR(INDEX('05_RULES'!$E$5:$E$28,MATCH(B76,'05_RULES'!$A$5:$A$28,0)),"UNKNOWN")</x:f>
        <x:v>Medium</x:v>
      </x:c>
      <x:c r="M76" s="62" t="str">
        <x:f>IF(F76,"PASS","FAIL")</x:f>
        <x:v>PASS</x:v>
      </x:c>
    </x:row>
    <x:row r="77">
      <x:c r="A77" s="58" t="str">
        <x:v>TST-19-01</x:v>
      </x:c>
      <x:c r="B77" s="58" t="str">
        <x:v>R019</x:v>
      </x:c>
      <x:c r="C77" s="58" t="str">
        <x:v>positive_primary</x:v>
      </x:c>
      <x:c r="D77" s="58" t="str">
        <x:v>Alert</x:v>
      </x:c>
      <x:c r="E77" s="58" t="str">
        <x:v>Alert</x:v>
      </x:c>
      <x:c r="F77" s="94" t="b">
        <x:v>1</x:v>
      </x:c>
      <x:c r="G77" s="58" t="str">
        <x:v>evidence/r019_positive_primary.json</x:v>
      </x:c>
      <x:c r="H77" s="58" t="str">
        <x:v>Conforme</x:v>
      </x:c>
      <x:c r="I77" s="62" t="n">
        <x:f>--F77</x:f>
        <x:v>1</x:v>
      </x:c>
      <x:c r="J77" s="62" t="str">
        <x:f>IFERROR(INDEX('05_RULES'!$H$5:$H$28,MATCH(B77,'05_RULES'!$A$5:$A$28,0)),"UNKNOWN")</x:f>
        <x:v>Wazuh</x:v>
      </x:c>
      <x:c r="K77" s="62" t="str">
        <x:f>IFERROR(INDEX('05_RULES'!$C$5:$C$28,MATCH(B77,'05_RULES'!$A$5:$A$28,0)),"UNKNOWN")</x:f>
        <x:v>Endpoint</x:v>
      </x:c>
      <x:c r="L77" s="62" t="str">
        <x:f>IFERROR(INDEX('05_RULES'!$E$5:$E$28,MATCH(B77,'05_RULES'!$A$5:$A$28,0)),"UNKNOWN")</x:f>
        <x:v>High</x:v>
      </x:c>
      <x:c r="M77" s="62" t="str">
        <x:f>IF(F77,"PASS","FAIL")</x:f>
        <x:v>PASS</x:v>
      </x:c>
    </x:row>
    <x:row r="78">
      <x:c r="A78" s="58" t="str">
        <x:v>TST-19-02</x:v>
      </x:c>
      <x:c r="B78" s="58" t="str">
        <x:v>R019</x:v>
      </x:c>
      <x:c r="C78" s="58" t="str">
        <x:v>positive_variant</x:v>
      </x:c>
      <x:c r="D78" s="58" t="str">
        <x:v>Alert</x:v>
      </x:c>
      <x:c r="E78" s="58" t="str">
        <x:v>Alert</x:v>
      </x:c>
      <x:c r="F78" s="94" t="b">
        <x:v>1</x:v>
      </x:c>
      <x:c r="G78" s="58" t="str">
        <x:v>evidence/r019_positive_variant.json</x:v>
      </x:c>
      <x:c r="H78" s="58" t="str">
        <x:v>Conforme</x:v>
      </x:c>
      <x:c r="I78" s="62" t="n">
        <x:f>--F78</x:f>
        <x:v>1</x:v>
      </x:c>
      <x:c r="J78" s="62" t="str">
        <x:f>IFERROR(INDEX('05_RULES'!$H$5:$H$28,MATCH(B78,'05_RULES'!$A$5:$A$28,0)),"UNKNOWN")</x:f>
        <x:v>Wazuh</x:v>
      </x:c>
      <x:c r="K78" s="62" t="str">
        <x:f>IFERROR(INDEX('05_RULES'!$C$5:$C$28,MATCH(B78,'05_RULES'!$A$5:$A$28,0)),"UNKNOWN")</x:f>
        <x:v>Endpoint</x:v>
      </x:c>
      <x:c r="L78" s="62" t="str">
        <x:f>IFERROR(INDEX('05_RULES'!$E$5:$E$28,MATCH(B78,'05_RULES'!$A$5:$A$28,0)),"UNKNOWN")</x:f>
        <x:v>High</x:v>
      </x:c>
      <x:c r="M78" s="62" t="str">
        <x:f>IF(F78,"PASS","FAIL")</x:f>
        <x:v>PASS</x:v>
      </x:c>
    </x:row>
    <x:row r="79">
      <x:c r="A79" s="58" t="str">
        <x:v>TST-19-03</x:v>
      </x:c>
      <x:c r="B79" s="58" t="str">
        <x:v>R019</x:v>
      </x:c>
      <x:c r="C79" s="58" t="str">
        <x:v>negative_benign</x:v>
      </x:c>
      <x:c r="D79" s="58" t="str">
        <x:v>No alert</x:v>
      </x:c>
      <x:c r="E79" s="58" t="str">
        <x:v>No alert</x:v>
      </x:c>
      <x:c r="F79" s="94" t="b">
        <x:v>1</x:v>
      </x:c>
      <x:c r="G79" s="58" t="str">
        <x:v>evidence/r019_negative_benign.json</x:v>
      </x:c>
      <x:c r="H79" s="58" t="str">
        <x:v>Conforme</x:v>
      </x:c>
      <x:c r="I79" s="62" t="n">
        <x:f>--F79</x:f>
        <x:v>1</x:v>
      </x:c>
      <x:c r="J79" s="62" t="str">
        <x:f>IFERROR(INDEX('05_RULES'!$H$5:$H$28,MATCH(B79,'05_RULES'!$A$5:$A$28,0)),"UNKNOWN")</x:f>
        <x:v>Wazuh</x:v>
      </x:c>
      <x:c r="K79" s="62" t="str">
        <x:f>IFERROR(INDEX('05_RULES'!$C$5:$C$28,MATCH(B79,'05_RULES'!$A$5:$A$28,0)),"UNKNOWN")</x:f>
        <x:v>Endpoint</x:v>
      </x:c>
      <x:c r="L79" s="62" t="str">
        <x:f>IFERROR(INDEX('05_RULES'!$E$5:$E$28,MATCH(B79,'05_RULES'!$A$5:$A$28,0)),"UNKNOWN")</x:f>
        <x:v>High</x:v>
      </x:c>
      <x:c r="M79" s="62" t="str">
        <x:f>IF(F79,"PASS","FAIL")</x:f>
        <x:v>PASS</x:v>
      </x:c>
    </x:row>
    <x:row r="80">
      <x:c r="A80" s="58" t="str">
        <x:v>TST-19-04</x:v>
      </x:c>
      <x:c r="B80" s="58" t="str">
        <x:v>R019</x:v>
      </x:c>
      <x:c r="C80" s="58" t="str">
        <x:v>negative_boundary</x:v>
      </x:c>
      <x:c r="D80" s="58" t="str">
        <x:v>No alert</x:v>
      </x:c>
      <x:c r="E80" s="58" t="str">
        <x:v>No alert</x:v>
      </x:c>
      <x:c r="F80" s="94" t="b">
        <x:v>1</x:v>
      </x:c>
      <x:c r="G80" s="58" t="str">
        <x:v>evidence/r019_negative_boundary.json</x:v>
      </x:c>
      <x:c r="H80" s="58" t="str">
        <x:v>Conforme</x:v>
      </x:c>
      <x:c r="I80" s="62" t="n">
        <x:f>--F80</x:f>
        <x:v>1</x:v>
      </x:c>
      <x:c r="J80" s="62" t="str">
        <x:f>IFERROR(INDEX('05_RULES'!$H$5:$H$28,MATCH(B80,'05_RULES'!$A$5:$A$28,0)),"UNKNOWN")</x:f>
        <x:v>Wazuh</x:v>
      </x:c>
      <x:c r="K80" s="62" t="str">
        <x:f>IFERROR(INDEX('05_RULES'!$C$5:$C$28,MATCH(B80,'05_RULES'!$A$5:$A$28,0)),"UNKNOWN")</x:f>
        <x:v>Endpoint</x:v>
      </x:c>
      <x:c r="L80" s="62" t="str">
        <x:f>IFERROR(INDEX('05_RULES'!$E$5:$E$28,MATCH(B80,'05_RULES'!$A$5:$A$28,0)),"UNKNOWN")</x:f>
        <x:v>High</x:v>
      </x:c>
      <x:c r="M80" s="62" t="str">
        <x:f>IF(F80,"PASS","FAIL")</x:f>
        <x:v>PASS</x:v>
      </x:c>
    </x:row>
    <x:row r="81">
      <x:c r="A81" s="58" t="str">
        <x:v>TST-20-01</x:v>
      </x:c>
      <x:c r="B81" s="58" t="str">
        <x:v>R020</x:v>
      </x:c>
      <x:c r="C81" s="58" t="str">
        <x:v>positive_primary</x:v>
      </x:c>
      <x:c r="D81" s="58" t="str">
        <x:v>Alert</x:v>
      </x:c>
      <x:c r="E81" s="58" t="str">
        <x:v>Alert</x:v>
      </x:c>
      <x:c r="F81" s="94" t="b">
        <x:v>1</x:v>
      </x:c>
      <x:c r="G81" s="58" t="str">
        <x:v>evidence/r020_positive_primary.json</x:v>
      </x:c>
      <x:c r="H81" s="58" t="str">
        <x:v>Conforme</x:v>
      </x:c>
      <x:c r="I81" s="62" t="n">
        <x:f>--F81</x:f>
        <x:v>1</x:v>
      </x:c>
      <x:c r="J81" s="62" t="str">
        <x:f>IFERROR(INDEX('05_RULES'!$H$5:$H$28,MATCH(B81,'05_RULES'!$A$5:$A$28,0)),"UNKNOWN")</x:f>
        <x:v>Wazuh</x:v>
      </x:c>
      <x:c r="K81" s="62" t="str">
        <x:f>IFERROR(INDEX('05_RULES'!$C$5:$C$28,MATCH(B81,'05_RULES'!$A$5:$A$28,0)),"UNKNOWN")</x:f>
        <x:v>Endpoint</x:v>
      </x:c>
      <x:c r="L81" s="62" t="str">
        <x:f>IFERROR(INDEX('05_RULES'!$E$5:$E$28,MATCH(B81,'05_RULES'!$A$5:$A$28,0)),"UNKNOWN")</x:f>
        <x:v>Critical</x:v>
      </x:c>
      <x:c r="M81" s="62" t="str">
        <x:f>IF(F81,"PASS","FAIL")</x:f>
        <x:v>PASS</x:v>
      </x:c>
    </x:row>
    <x:row r="82">
      <x:c r="A82" s="58" t="str">
        <x:v>TST-20-02</x:v>
      </x:c>
      <x:c r="B82" s="58" t="str">
        <x:v>R020</x:v>
      </x:c>
      <x:c r="C82" s="58" t="str">
        <x:v>positive_variant</x:v>
      </x:c>
      <x:c r="D82" s="58" t="str">
        <x:v>Alert</x:v>
      </x:c>
      <x:c r="E82" s="58" t="str">
        <x:v>Alert</x:v>
      </x:c>
      <x:c r="F82" s="94" t="b">
        <x:v>1</x:v>
      </x:c>
      <x:c r="G82" s="58" t="str">
        <x:v>evidence/r020_positive_variant.json</x:v>
      </x:c>
      <x:c r="H82" s="58" t="str">
        <x:v>Conforme</x:v>
      </x:c>
      <x:c r="I82" s="62" t="n">
        <x:f>--F82</x:f>
        <x:v>1</x:v>
      </x:c>
      <x:c r="J82" s="62" t="str">
        <x:f>IFERROR(INDEX('05_RULES'!$H$5:$H$28,MATCH(B82,'05_RULES'!$A$5:$A$28,0)),"UNKNOWN")</x:f>
        <x:v>Wazuh</x:v>
      </x:c>
      <x:c r="K82" s="62" t="str">
        <x:f>IFERROR(INDEX('05_RULES'!$C$5:$C$28,MATCH(B82,'05_RULES'!$A$5:$A$28,0)),"UNKNOWN")</x:f>
        <x:v>Endpoint</x:v>
      </x:c>
      <x:c r="L82" s="62" t="str">
        <x:f>IFERROR(INDEX('05_RULES'!$E$5:$E$28,MATCH(B82,'05_RULES'!$A$5:$A$28,0)),"UNKNOWN")</x:f>
        <x:v>Critical</x:v>
      </x:c>
      <x:c r="M82" s="62" t="str">
        <x:f>IF(F82,"PASS","FAIL")</x:f>
        <x:v>PASS</x:v>
      </x:c>
    </x:row>
    <x:row r="83">
      <x:c r="A83" s="58" t="str">
        <x:v>TST-20-03</x:v>
      </x:c>
      <x:c r="B83" s="58" t="str">
        <x:v>R020</x:v>
      </x:c>
      <x:c r="C83" s="58" t="str">
        <x:v>negative_benign</x:v>
      </x:c>
      <x:c r="D83" s="58" t="str">
        <x:v>No alert</x:v>
      </x:c>
      <x:c r="E83" s="58" t="str">
        <x:v>No alert</x:v>
      </x:c>
      <x:c r="F83" s="94" t="b">
        <x:v>1</x:v>
      </x:c>
      <x:c r="G83" s="58" t="str">
        <x:v>evidence/r020_negative_benign.json</x:v>
      </x:c>
      <x:c r="H83" s="58" t="str">
        <x:v>Conforme</x:v>
      </x:c>
      <x:c r="I83" s="62" t="n">
        <x:f>--F83</x:f>
        <x:v>1</x:v>
      </x:c>
      <x:c r="J83" s="62" t="str">
        <x:f>IFERROR(INDEX('05_RULES'!$H$5:$H$28,MATCH(B83,'05_RULES'!$A$5:$A$28,0)),"UNKNOWN")</x:f>
        <x:v>Wazuh</x:v>
      </x:c>
      <x:c r="K83" s="62" t="str">
        <x:f>IFERROR(INDEX('05_RULES'!$C$5:$C$28,MATCH(B83,'05_RULES'!$A$5:$A$28,0)),"UNKNOWN")</x:f>
        <x:v>Endpoint</x:v>
      </x:c>
      <x:c r="L83" s="62" t="str">
        <x:f>IFERROR(INDEX('05_RULES'!$E$5:$E$28,MATCH(B83,'05_RULES'!$A$5:$A$28,0)),"UNKNOWN")</x:f>
        <x:v>Critical</x:v>
      </x:c>
      <x:c r="M83" s="62" t="str">
        <x:f>IF(F83,"PASS","FAIL")</x:f>
        <x:v>PASS</x:v>
      </x:c>
    </x:row>
    <x:row r="84">
      <x:c r="A84" s="58" t="str">
        <x:v>TST-20-04</x:v>
      </x:c>
      <x:c r="B84" s="58" t="str">
        <x:v>R020</x:v>
      </x:c>
      <x:c r="C84" s="58" t="str">
        <x:v>negative_boundary</x:v>
      </x:c>
      <x:c r="D84" s="58" t="str">
        <x:v>No alert</x:v>
      </x:c>
      <x:c r="E84" s="58" t="str">
        <x:v>No alert</x:v>
      </x:c>
      <x:c r="F84" s="94" t="b">
        <x:v>1</x:v>
      </x:c>
      <x:c r="G84" s="58" t="str">
        <x:v>evidence/r020_negative_boundary.json</x:v>
      </x:c>
      <x:c r="H84" s="58" t="str">
        <x:v>Conforme</x:v>
      </x:c>
      <x:c r="I84" s="62" t="n">
        <x:f>--F84</x:f>
        <x:v>1</x:v>
      </x:c>
      <x:c r="J84" s="62" t="str">
        <x:f>IFERROR(INDEX('05_RULES'!$H$5:$H$28,MATCH(B84,'05_RULES'!$A$5:$A$28,0)),"UNKNOWN")</x:f>
        <x:v>Wazuh</x:v>
      </x:c>
      <x:c r="K84" s="62" t="str">
        <x:f>IFERROR(INDEX('05_RULES'!$C$5:$C$28,MATCH(B84,'05_RULES'!$A$5:$A$28,0)),"UNKNOWN")</x:f>
        <x:v>Endpoint</x:v>
      </x:c>
      <x:c r="L84" s="62" t="str">
        <x:f>IFERROR(INDEX('05_RULES'!$E$5:$E$28,MATCH(B84,'05_RULES'!$A$5:$A$28,0)),"UNKNOWN")</x:f>
        <x:v>Critical</x:v>
      </x:c>
      <x:c r="M84" s="62" t="str">
        <x:f>IF(F84,"PASS","FAIL")</x:f>
        <x:v>PASS</x:v>
      </x:c>
    </x:row>
    <x:row r="85">
      <x:c r="A85" s="58" t="str">
        <x:v>TST-21-01</x:v>
      </x:c>
      <x:c r="B85" s="58" t="str">
        <x:v>R021</x:v>
      </x:c>
      <x:c r="C85" s="58" t="str">
        <x:v>positive_primary</x:v>
      </x:c>
      <x:c r="D85" s="58" t="str">
        <x:v>Alert</x:v>
      </x:c>
      <x:c r="E85" s="58" t="str">
        <x:v>Alert</x:v>
      </x:c>
      <x:c r="F85" s="94" t="b">
        <x:v>1</x:v>
      </x:c>
      <x:c r="G85" s="58" t="str">
        <x:v>evidence/r021_positive_primary.json</x:v>
      </x:c>
      <x:c r="H85" s="58" t="str">
        <x:v>Conforme</x:v>
      </x:c>
      <x:c r="I85" s="62" t="n">
        <x:f>--F85</x:f>
        <x:v>1</x:v>
      </x:c>
      <x:c r="J85" s="62" t="str">
        <x:f>IFERROR(INDEX('05_RULES'!$H$5:$H$28,MATCH(B85,'05_RULES'!$A$5:$A$28,0)),"UNKNOWN")</x:f>
        <x:v>Wazuh</x:v>
      </x:c>
      <x:c r="K85" s="62" t="str">
        <x:f>IFERROR(INDEX('05_RULES'!$C$5:$C$28,MATCH(B85,'05_RULES'!$A$5:$A$28,0)),"UNKNOWN")</x:f>
        <x:v>Cloud</x:v>
      </x:c>
      <x:c r="L85" s="62" t="str">
        <x:f>IFERROR(INDEX('05_RULES'!$E$5:$E$28,MATCH(B85,'05_RULES'!$A$5:$A$28,0)),"UNKNOWN")</x:f>
        <x:v>High</x:v>
      </x:c>
      <x:c r="M85" s="62" t="str">
        <x:f>IF(F85,"PASS","FAIL")</x:f>
        <x:v>PASS</x:v>
      </x:c>
    </x:row>
    <x:row r="86">
      <x:c r="A86" s="58" t="str">
        <x:v>TST-21-02</x:v>
      </x:c>
      <x:c r="B86" s="58" t="str">
        <x:v>R021</x:v>
      </x:c>
      <x:c r="C86" s="58" t="str">
        <x:v>positive_variant</x:v>
      </x:c>
      <x:c r="D86" s="58" t="str">
        <x:v>Alert</x:v>
      </x:c>
      <x:c r="E86" s="58" t="str">
        <x:v>Alert</x:v>
      </x:c>
      <x:c r="F86" s="94" t="b">
        <x:v>1</x:v>
      </x:c>
      <x:c r="G86" s="58" t="str">
        <x:v>evidence/r021_positive_variant.json</x:v>
      </x:c>
      <x:c r="H86" s="58" t="str">
        <x:v>Conforme</x:v>
      </x:c>
      <x:c r="I86" s="62" t="n">
        <x:f>--F86</x:f>
        <x:v>1</x:v>
      </x:c>
      <x:c r="J86" s="62" t="str">
        <x:f>IFERROR(INDEX('05_RULES'!$H$5:$H$28,MATCH(B86,'05_RULES'!$A$5:$A$28,0)),"UNKNOWN")</x:f>
        <x:v>Wazuh</x:v>
      </x:c>
      <x:c r="K86" s="62" t="str">
        <x:f>IFERROR(INDEX('05_RULES'!$C$5:$C$28,MATCH(B86,'05_RULES'!$A$5:$A$28,0)),"UNKNOWN")</x:f>
        <x:v>Cloud</x:v>
      </x:c>
      <x:c r="L86" s="62" t="str">
        <x:f>IFERROR(INDEX('05_RULES'!$E$5:$E$28,MATCH(B86,'05_RULES'!$A$5:$A$28,0)),"UNKNOWN")</x:f>
        <x:v>High</x:v>
      </x:c>
      <x:c r="M86" s="62" t="str">
        <x:f>IF(F86,"PASS","FAIL")</x:f>
        <x:v>PASS</x:v>
      </x:c>
    </x:row>
    <x:row r="87">
      <x:c r="A87" s="58" t="str">
        <x:v>TST-21-03</x:v>
      </x:c>
      <x:c r="B87" s="58" t="str">
        <x:v>R021</x:v>
      </x:c>
      <x:c r="C87" s="58" t="str">
        <x:v>negative_benign</x:v>
      </x:c>
      <x:c r="D87" s="58" t="str">
        <x:v>No alert</x:v>
      </x:c>
      <x:c r="E87" s="58" t="str">
        <x:v>No alert</x:v>
      </x:c>
      <x:c r="F87" s="94" t="b">
        <x:v>1</x:v>
      </x:c>
      <x:c r="G87" s="58" t="str">
        <x:v>evidence/r021_negative_benign.json</x:v>
      </x:c>
      <x:c r="H87" s="58" t="str">
        <x:v>Conforme</x:v>
      </x:c>
      <x:c r="I87" s="62" t="n">
        <x:f>--F87</x:f>
        <x:v>1</x:v>
      </x:c>
      <x:c r="J87" s="62" t="str">
        <x:f>IFERROR(INDEX('05_RULES'!$H$5:$H$28,MATCH(B87,'05_RULES'!$A$5:$A$28,0)),"UNKNOWN")</x:f>
        <x:v>Wazuh</x:v>
      </x:c>
      <x:c r="K87" s="62" t="str">
        <x:f>IFERROR(INDEX('05_RULES'!$C$5:$C$28,MATCH(B87,'05_RULES'!$A$5:$A$28,0)),"UNKNOWN")</x:f>
        <x:v>Cloud</x:v>
      </x:c>
      <x:c r="L87" s="62" t="str">
        <x:f>IFERROR(INDEX('05_RULES'!$E$5:$E$28,MATCH(B87,'05_RULES'!$A$5:$A$28,0)),"UNKNOWN")</x:f>
        <x:v>High</x:v>
      </x:c>
      <x:c r="M87" s="62" t="str">
        <x:f>IF(F87,"PASS","FAIL")</x:f>
        <x:v>PASS</x:v>
      </x:c>
    </x:row>
    <x:row r="88">
      <x:c r="A88" s="58" t="str">
        <x:v>TST-21-04</x:v>
      </x:c>
      <x:c r="B88" s="58" t="str">
        <x:v>R021</x:v>
      </x:c>
      <x:c r="C88" s="58" t="str">
        <x:v>negative_boundary</x:v>
      </x:c>
      <x:c r="D88" s="58" t="str">
        <x:v>No alert</x:v>
      </x:c>
      <x:c r="E88" s="58" t="str">
        <x:v>No alert</x:v>
      </x:c>
      <x:c r="F88" s="94" t="b">
        <x:v>1</x:v>
      </x:c>
      <x:c r="G88" s="58" t="str">
        <x:v>evidence/r021_negative_boundary.json</x:v>
      </x:c>
      <x:c r="H88" s="58" t="str">
        <x:v>Conforme</x:v>
      </x:c>
      <x:c r="I88" s="62" t="n">
        <x:f>--F88</x:f>
        <x:v>1</x:v>
      </x:c>
      <x:c r="J88" s="62" t="str">
        <x:f>IFERROR(INDEX('05_RULES'!$H$5:$H$28,MATCH(B88,'05_RULES'!$A$5:$A$28,0)),"UNKNOWN")</x:f>
        <x:v>Wazuh</x:v>
      </x:c>
      <x:c r="K88" s="62" t="str">
        <x:f>IFERROR(INDEX('05_RULES'!$C$5:$C$28,MATCH(B88,'05_RULES'!$A$5:$A$28,0)),"UNKNOWN")</x:f>
        <x:v>Cloud</x:v>
      </x:c>
      <x:c r="L88" s="62" t="str">
        <x:f>IFERROR(INDEX('05_RULES'!$E$5:$E$28,MATCH(B88,'05_RULES'!$A$5:$A$28,0)),"UNKNOWN")</x:f>
        <x:v>High</x:v>
      </x:c>
      <x:c r="M88" s="62" t="str">
        <x:f>IF(F88,"PASS","FAIL")</x:f>
        <x:v>PASS</x:v>
      </x:c>
    </x:row>
    <x:row r="89">
      <x:c r="A89" s="58" t="str">
        <x:v>TST-22-01</x:v>
      </x:c>
      <x:c r="B89" s="58" t="str">
        <x:v>R022</x:v>
      </x:c>
      <x:c r="C89" s="58" t="str">
        <x:v>positive_primary</x:v>
      </x:c>
      <x:c r="D89" s="58" t="str">
        <x:v>Alert</x:v>
      </x:c>
      <x:c r="E89" s="58" t="str">
        <x:v>Alert</x:v>
      </x:c>
      <x:c r="F89" s="94" t="b">
        <x:v>1</x:v>
      </x:c>
      <x:c r="G89" s="58" t="str">
        <x:v>evidence/r022_positive_primary.json</x:v>
      </x:c>
      <x:c r="H89" s="58" t="str">
        <x:v>Conforme</x:v>
      </x:c>
      <x:c r="I89" s="62" t="n">
        <x:f>--F89</x:f>
        <x:v>1</x:v>
      </x:c>
      <x:c r="J89" s="62" t="str">
        <x:f>IFERROR(INDEX('05_RULES'!$H$5:$H$28,MATCH(B89,'05_RULES'!$A$5:$A$28,0)),"UNKNOWN")</x:f>
        <x:v>Correlation</x:v>
      </x:c>
      <x:c r="K89" s="62" t="str">
        <x:f>IFERROR(INDEX('05_RULES'!$C$5:$C$28,MATCH(B89,'05_RULES'!$A$5:$A$28,0)),"UNKNOWN")</x:f>
        <x:v>Identity</x:v>
      </x:c>
      <x:c r="L89" s="62" t="str">
        <x:f>IFERROR(INDEX('05_RULES'!$E$5:$E$28,MATCH(B89,'05_RULES'!$A$5:$A$28,0)),"UNKNOWN")</x:f>
        <x:v>High</x:v>
      </x:c>
      <x:c r="M89" s="62" t="str">
        <x:f>IF(F89,"PASS","FAIL")</x:f>
        <x:v>PASS</x:v>
      </x:c>
    </x:row>
    <x:row r="90">
      <x:c r="A90" s="58" t="str">
        <x:v>TST-22-02</x:v>
      </x:c>
      <x:c r="B90" s="58" t="str">
        <x:v>R022</x:v>
      </x:c>
      <x:c r="C90" s="58" t="str">
        <x:v>positive_variant</x:v>
      </x:c>
      <x:c r="D90" s="58" t="str">
        <x:v>Alert</x:v>
      </x:c>
      <x:c r="E90" s="58" t="str">
        <x:v>No alert</x:v>
      </x:c>
      <x:c r="F90" s="94" t="b">
        <x:v>0</x:v>
      </x:c>
      <x:c r="G90" s="58" t="str">
        <x:v>evidence/r022_positive_variant.json</x:v>
      </x:c>
      <x:c r="H90" s="58" t="str">
        <x:v>Backlog correction</x:v>
      </x:c>
      <x:c r="I90" s="62" t="n">
        <x:f>--F90</x:f>
        <x:v>0</x:v>
      </x:c>
      <x:c r="J90" s="62" t="str">
        <x:f>IFERROR(INDEX('05_RULES'!$H$5:$H$28,MATCH(B90,'05_RULES'!$A$5:$A$28,0)),"UNKNOWN")</x:f>
        <x:v>Correlation</x:v>
      </x:c>
      <x:c r="K90" s="62" t="str">
        <x:f>IFERROR(INDEX('05_RULES'!$C$5:$C$28,MATCH(B90,'05_RULES'!$A$5:$A$28,0)),"UNKNOWN")</x:f>
        <x:v>Identity</x:v>
      </x:c>
      <x:c r="L90" s="62" t="str">
        <x:f>IFERROR(INDEX('05_RULES'!$E$5:$E$28,MATCH(B90,'05_RULES'!$A$5:$A$28,0)),"UNKNOWN")</x:f>
        <x:v>High</x:v>
      </x:c>
      <x:c r="M90" s="62" t="str">
        <x:f>IF(F90,"PASS","FAIL")</x:f>
        <x:v>FAIL</x:v>
      </x:c>
    </x:row>
    <x:row r="91">
      <x:c r="A91" s="58" t="str">
        <x:v>TST-22-03</x:v>
      </x:c>
      <x:c r="B91" s="58" t="str">
        <x:v>R022</x:v>
      </x:c>
      <x:c r="C91" s="58" t="str">
        <x:v>negative_benign</x:v>
      </x:c>
      <x:c r="D91" s="58" t="str">
        <x:v>No alert</x:v>
      </x:c>
      <x:c r="E91" s="58" t="str">
        <x:v>No alert</x:v>
      </x:c>
      <x:c r="F91" s="94" t="b">
        <x:v>1</x:v>
      </x:c>
      <x:c r="G91" s="58" t="str">
        <x:v>evidence/r022_negative_benign.json</x:v>
      </x:c>
      <x:c r="H91" s="58" t="str">
        <x:v>Conforme</x:v>
      </x:c>
      <x:c r="I91" s="62" t="n">
        <x:f>--F91</x:f>
        <x:v>1</x:v>
      </x:c>
      <x:c r="J91" s="62" t="str">
        <x:f>IFERROR(INDEX('05_RULES'!$H$5:$H$28,MATCH(B91,'05_RULES'!$A$5:$A$28,0)),"UNKNOWN")</x:f>
        <x:v>Correlation</x:v>
      </x:c>
      <x:c r="K91" s="62" t="str">
        <x:f>IFERROR(INDEX('05_RULES'!$C$5:$C$28,MATCH(B91,'05_RULES'!$A$5:$A$28,0)),"UNKNOWN")</x:f>
        <x:v>Identity</x:v>
      </x:c>
      <x:c r="L91" s="62" t="str">
        <x:f>IFERROR(INDEX('05_RULES'!$E$5:$E$28,MATCH(B91,'05_RULES'!$A$5:$A$28,0)),"UNKNOWN")</x:f>
        <x:v>High</x:v>
      </x:c>
      <x:c r="M91" s="62" t="str">
        <x:f>IF(F91,"PASS","FAIL")</x:f>
        <x:v>PASS</x:v>
      </x:c>
    </x:row>
    <x:row r="92">
      <x:c r="A92" s="58" t="str">
        <x:v>TST-22-04</x:v>
      </x:c>
      <x:c r="B92" s="58" t="str">
        <x:v>R022</x:v>
      </x:c>
      <x:c r="C92" s="58" t="str">
        <x:v>negative_boundary</x:v>
      </x:c>
      <x:c r="D92" s="58" t="str">
        <x:v>No alert</x:v>
      </x:c>
      <x:c r="E92" s="58" t="str">
        <x:v>No alert</x:v>
      </x:c>
      <x:c r="F92" s="94" t="b">
        <x:v>1</x:v>
      </x:c>
      <x:c r="G92" s="58" t="str">
        <x:v>evidence/r022_negative_boundary.json</x:v>
      </x:c>
      <x:c r="H92" s="58" t="str">
        <x:v>Conforme</x:v>
      </x:c>
      <x:c r="I92" s="62" t="n">
        <x:f>--F92</x:f>
        <x:v>1</x:v>
      </x:c>
      <x:c r="J92" s="62" t="str">
        <x:f>IFERROR(INDEX('05_RULES'!$H$5:$H$28,MATCH(B92,'05_RULES'!$A$5:$A$28,0)),"UNKNOWN")</x:f>
        <x:v>Correlation</x:v>
      </x:c>
      <x:c r="K92" s="62" t="str">
        <x:f>IFERROR(INDEX('05_RULES'!$C$5:$C$28,MATCH(B92,'05_RULES'!$A$5:$A$28,0)),"UNKNOWN")</x:f>
        <x:v>Identity</x:v>
      </x:c>
      <x:c r="L92" s="62" t="str">
        <x:f>IFERROR(INDEX('05_RULES'!$E$5:$E$28,MATCH(B92,'05_RULES'!$A$5:$A$28,0)),"UNKNOWN")</x:f>
        <x:v>High</x:v>
      </x:c>
      <x:c r="M92" s="62" t="str">
        <x:f>IF(F92,"PASS","FAIL")</x:f>
        <x:v>PASS</x:v>
      </x:c>
    </x:row>
    <x:row r="93">
      <x:c r="A93" s="58" t="str">
        <x:v>TST-23-01</x:v>
      </x:c>
      <x:c r="B93" s="58" t="str">
        <x:v>R023</x:v>
      </x:c>
      <x:c r="C93" s="58" t="str">
        <x:v>positive_primary</x:v>
      </x:c>
      <x:c r="D93" s="58" t="str">
        <x:v>Alert</x:v>
      </x:c>
      <x:c r="E93" s="58" t="str">
        <x:v>Alert</x:v>
      </x:c>
      <x:c r="F93" s="94" t="b">
        <x:v>1</x:v>
      </x:c>
      <x:c r="G93" s="58" t="str">
        <x:v>evidence/r023_positive_primary.json</x:v>
      </x:c>
      <x:c r="H93" s="58" t="str">
        <x:v>Conforme</x:v>
      </x:c>
      <x:c r="I93" s="62" t="n">
        <x:f>--F93</x:f>
        <x:v>1</x:v>
      </x:c>
      <x:c r="J93" s="62" t="str">
        <x:f>IFERROR(INDEX('05_RULES'!$H$5:$H$28,MATCH(B93,'05_RULES'!$A$5:$A$28,0)),"UNKNOWN")</x:f>
        <x:v>Correlation</x:v>
      </x:c>
      <x:c r="K93" s="62" t="str">
        <x:f>IFERROR(INDEX('05_RULES'!$C$5:$C$28,MATCH(B93,'05_RULES'!$A$5:$A$28,0)),"UNKNOWN")</x:f>
        <x:v>Identity</x:v>
      </x:c>
      <x:c r="L93" s="62" t="str">
        <x:f>IFERROR(INDEX('05_RULES'!$E$5:$E$28,MATCH(B93,'05_RULES'!$A$5:$A$28,0)),"UNKNOWN")</x:f>
        <x:v>Medium</x:v>
      </x:c>
      <x:c r="M93" s="62" t="str">
        <x:f>IF(F93,"PASS","FAIL")</x:f>
        <x:v>PASS</x:v>
      </x:c>
    </x:row>
    <x:row r="94">
      <x:c r="A94" s="58" t="str">
        <x:v>TST-23-02</x:v>
      </x:c>
      <x:c r="B94" s="58" t="str">
        <x:v>R023</x:v>
      </x:c>
      <x:c r="C94" s="58" t="str">
        <x:v>positive_variant</x:v>
      </x:c>
      <x:c r="D94" s="58" t="str">
        <x:v>Alert</x:v>
      </x:c>
      <x:c r="E94" s="58" t="str">
        <x:v>Alert</x:v>
      </x:c>
      <x:c r="F94" s="94" t="b">
        <x:v>1</x:v>
      </x:c>
      <x:c r="G94" s="58" t="str">
        <x:v>evidence/r023_positive_variant.json</x:v>
      </x:c>
      <x:c r="H94" s="58" t="str">
        <x:v>Conforme</x:v>
      </x:c>
      <x:c r="I94" s="62" t="n">
        <x:f>--F94</x:f>
        <x:v>1</x:v>
      </x:c>
      <x:c r="J94" s="62" t="str">
        <x:f>IFERROR(INDEX('05_RULES'!$H$5:$H$28,MATCH(B94,'05_RULES'!$A$5:$A$28,0)),"UNKNOWN")</x:f>
        <x:v>Correlation</x:v>
      </x:c>
      <x:c r="K94" s="62" t="str">
        <x:f>IFERROR(INDEX('05_RULES'!$C$5:$C$28,MATCH(B94,'05_RULES'!$A$5:$A$28,0)),"UNKNOWN")</x:f>
        <x:v>Identity</x:v>
      </x:c>
      <x:c r="L94" s="62" t="str">
        <x:f>IFERROR(INDEX('05_RULES'!$E$5:$E$28,MATCH(B94,'05_RULES'!$A$5:$A$28,0)),"UNKNOWN")</x:f>
        <x:v>Medium</x:v>
      </x:c>
      <x:c r="M94" s="62" t="str">
        <x:f>IF(F94,"PASS","FAIL")</x:f>
        <x:v>PASS</x:v>
      </x:c>
    </x:row>
    <x:row r="95">
      <x:c r="A95" s="58" t="str">
        <x:v>TST-23-03</x:v>
      </x:c>
      <x:c r="B95" s="58" t="str">
        <x:v>R023</x:v>
      </x:c>
      <x:c r="C95" s="58" t="str">
        <x:v>negative_benign</x:v>
      </x:c>
      <x:c r="D95" s="58" t="str">
        <x:v>No alert</x:v>
      </x:c>
      <x:c r="E95" s="58" t="str">
        <x:v>No alert</x:v>
      </x:c>
      <x:c r="F95" s="94" t="b">
        <x:v>1</x:v>
      </x:c>
      <x:c r="G95" s="58" t="str">
        <x:v>evidence/r023_negative_benign.json</x:v>
      </x:c>
      <x:c r="H95" s="58" t="str">
        <x:v>Conforme</x:v>
      </x:c>
      <x:c r="I95" s="62" t="n">
        <x:f>--F95</x:f>
        <x:v>1</x:v>
      </x:c>
      <x:c r="J95" s="62" t="str">
        <x:f>IFERROR(INDEX('05_RULES'!$H$5:$H$28,MATCH(B95,'05_RULES'!$A$5:$A$28,0)),"UNKNOWN")</x:f>
        <x:v>Correlation</x:v>
      </x:c>
      <x:c r="K95" s="62" t="str">
        <x:f>IFERROR(INDEX('05_RULES'!$C$5:$C$28,MATCH(B95,'05_RULES'!$A$5:$A$28,0)),"UNKNOWN")</x:f>
        <x:v>Identity</x:v>
      </x:c>
      <x:c r="L95" s="62" t="str">
        <x:f>IFERROR(INDEX('05_RULES'!$E$5:$E$28,MATCH(B95,'05_RULES'!$A$5:$A$28,0)),"UNKNOWN")</x:f>
        <x:v>Medium</x:v>
      </x:c>
      <x:c r="M95" s="62" t="str">
        <x:f>IF(F95,"PASS","FAIL")</x:f>
        <x:v>PASS</x:v>
      </x:c>
    </x:row>
    <x:row r="96">
      <x:c r="A96" s="58" t="str">
        <x:v>TST-23-04</x:v>
      </x:c>
      <x:c r="B96" s="58" t="str">
        <x:v>R023</x:v>
      </x:c>
      <x:c r="C96" s="58" t="str">
        <x:v>negative_boundary</x:v>
      </x:c>
      <x:c r="D96" s="58" t="str">
        <x:v>No alert</x:v>
      </x:c>
      <x:c r="E96" s="58" t="str">
        <x:v>No alert</x:v>
      </x:c>
      <x:c r="F96" s="94" t="b">
        <x:v>1</x:v>
      </x:c>
      <x:c r="G96" s="58" t="str">
        <x:v>evidence/r023_negative_boundary.json</x:v>
      </x:c>
      <x:c r="H96" s="58" t="str">
        <x:v>Conforme</x:v>
      </x:c>
      <x:c r="I96" s="62" t="n">
        <x:f>--F96</x:f>
        <x:v>1</x:v>
      </x:c>
      <x:c r="J96" s="62" t="str">
        <x:f>IFERROR(INDEX('05_RULES'!$H$5:$H$28,MATCH(B96,'05_RULES'!$A$5:$A$28,0)),"UNKNOWN")</x:f>
        <x:v>Correlation</x:v>
      </x:c>
      <x:c r="K96" s="62" t="str">
        <x:f>IFERROR(INDEX('05_RULES'!$C$5:$C$28,MATCH(B96,'05_RULES'!$A$5:$A$28,0)),"UNKNOWN")</x:f>
        <x:v>Identity</x:v>
      </x:c>
      <x:c r="L96" s="62" t="str">
        <x:f>IFERROR(INDEX('05_RULES'!$E$5:$E$28,MATCH(B96,'05_RULES'!$A$5:$A$28,0)),"UNKNOWN")</x:f>
        <x:v>Medium</x:v>
      </x:c>
      <x:c r="M96" s="62" t="str">
        <x:f>IF(F96,"PASS","FAIL")</x:f>
        <x:v>PASS</x:v>
      </x:c>
    </x:row>
    <x:row r="97">
      <x:c r="A97" s="58" t="str">
        <x:v>TST-24-01</x:v>
      </x:c>
      <x:c r="B97" s="58" t="str">
        <x:v>R024</x:v>
      </x:c>
      <x:c r="C97" s="58" t="str">
        <x:v>positive_primary</x:v>
      </x:c>
      <x:c r="D97" s="58" t="str">
        <x:v>Alert</x:v>
      </x:c>
      <x:c r="E97" s="58" t="str">
        <x:v>Alert</x:v>
      </x:c>
      <x:c r="F97" s="94" t="b">
        <x:v>1</x:v>
      </x:c>
      <x:c r="G97" s="58" t="str">
        <x:v>evidence/r024_positive_primary.json</x:v>
      </x:c>
      <x:c r="H97" s="58" t="str">
        <x:v>Conforme</x:v>
      </x:c>
      <x:c r="I97" s="62" t="n">
        <x:f>--F97</x:f>
        <x:v>1</x:v>
      </x:c>
      <x:c r="J97" s="62" t="str">
        <x:f>IFERROR(INDEX('05_RULES'!$H$5:$H$28,MATCH(B97,'05_RULES'!$A$5:$A$28,0)),"UNKNOWN")</x:f>
        <x:v>Sigma</x:v>
      </x:c>
      <x:c r="K97" s="62" t="str">
        <x:f>IFERROR(INDEX('05_RULES'!$C$5:$C$28,MATCH(B97,'05_RULES'!$A$5:$A$28,0)),"UNKNOWN")</x:f>
        <x:v>Endpoint</x:v>
      </x:c>
      <x:c r="L97" s="62" t="str">
        <x:f>IFERROR(INDEX('05_RULES'!$E$5:$E$28,MATCH(B97,'05_RULES'!$A$5:$A$28,0)),"UNKNOWN")</x:f>
        <x:v>Medium</x:v>
      </x:c>
      <x:c r="M97" s="62" t="str">
        <x:f>IF(F97,"PASS","FAIL")</x:f>
        <x:v>PASS</x:v>
      </x:c>
    </x:row>
    <x:row r="98">
      <x:c r="A98" s="58" t="str">
        <x:v>TST-24-02</x:v>
      </x:c>
      <x:c r="B98" s="58" t="str">
        <x:v>R024</x:v>
      </x:c>
      <x:c r="C98" s="58" t="str">
        <x:v>positive_variant</x:v>
      </x:c>
      <x:c r="D98" s="58" t="str">
        <x:v>Alert</x:v>
      </x:c>
      <x:c r="E98" s="58" t="str">
        <x:v>Alert</x:v>
      </x:c>
      <x:c r="F98" s="94" t="b">
        <x:v>1</x:v>
      </x:c>
      <x:c r="G98" s="58" t="str">
        <x:v>evidence/r024_positive_variant.json</x:v>
      </x:c>
      <x:c r="H98" s="58" t="str">
        <x:v>Conforme</x:v>
      </x:c>
      <x:c r="I98" s="62" t="n">
        <x:f>--F98</x:f>
        <x:v>1</x:v>
      </x:c>
      <x:c r="J98" s="62" t="str">
        <x:f>IFERROR(INDEX('05_RULES'!$H$5:$H$28,MATCH(B98,'05_RULES'!$A$5:$A$28,0)),"UNKNOWN")</x:f>
        <x:v>Sigma</x:v>
      </x:c>
      <x:c r="K98" s="62" t="str">
        <x:f>IFERROR(INDEX('05_RULES'!$C$5:$C$28,MATCH(B98,'05_RULES'!$A$5:$A$28,0)),"UNKNOWN")</x:f>
        <x:v>Endpoint</x:v>
      </x:c>
      <x:c r="L98" s="62" t="str">
        <x:f>IFERROR(INDEX('05_RULES'!$E$5:$E$28,MATCH(B98,'05_RULES'!$A$5:$A$28,0)),"UNKNOWN")</x:f>
        <x:v>Medium</x:v>
      </x:c>
      <x:c r="M98" s="62" t="str">
        <x:f>IF(F98,"PASS","FAIL")</x:f>
        <x:v>PASS</x:v>
      </x:c>
    </x:row>
    <x:row r="99">
      <x:c r="A99" s="58" t="str">
        <x:v>TST-24-03</x:v>
      </x:c>
      <x:c r="B99" s="58" t="str">
        <x:v>R024</x:v>
      </x:c>
      <x:c r="C99" s="58" t="str">
        <x:v>negative_benign</x:v>
      </x:c>
      <x:c r="D99" s="58" t="str">
        <x:v>No alert</x:v>
      </x:c>
      <x:c r="E99" s="58" t="str">
        <x:v>No alert</x:v>
      </x:c>
      <x:c r="F99" s="94" t="b">
        <x:v>1</x:v>
      </x:c>
      <x:c r="G99" s="58" t="str">
        <x:v>evidence/r024_negative_benign.json</x:v>
      </x:c>
      <x:c r="H99" s="58" t="str">
        <x:v>Conforme</x:v>
      </x:c>
      <x:c r="I99" s="62" t="n">
        <x:f>--F99</x:f>
        <x:v>1</x:v>
      </x:c>
      <x:c r="J99" s="62" t="str">
        <x:f>IFERROR(INDEX('05_RULES'!$H$5:$H$28,MATCH(B99,'05_RULES'!$A$5:$A$28,0)),"UNKNOWN")</x:f>
        <x:v>Sigma</x:v>
      </x:c>
      <x:c r="K99" s="62" t="str">
        <x:f>IFERROR(INDEX('05_RULES'!$C$5:$C$28,MATCH(B99,'05_RULES'!$A$5:$A$28,0)),"UNKNOWN")</x:f>
        <x:v>Endpoint</x:v>
      </x:c>
      <x:c r="L99" s="62" t="str">
        <x:f>IFERROR(INDEX('05_RULES'!$E$5:$E$28,MATCH(B99,'05_RULES'!$A$5:$A$28,0)),"UNKNOWN")</x:f>
        <x:v>Medium</x:v>
      </x:c>
      <x:c r="M99" s="62" t="str">
        <x:f>IF(F99,"PASS","FAIL")</x:f>
        <x:v>PASS</x:v>
      </x:c>
    </x:row>
    <x:row r="100">
      <x:c r="A100" s="58" t="str">
        <x:v>TST-24-04</x:v>
      </x:c>
      <x:c r="B100" s="58" t="str">
        <x:v>R024</x:v>
      </x:c>
      <x:c r="C100" s="58" t="str">
        <x:v>negative_boundary</x:v>
      </x:c>
      <x:c r="D100" s="58" t="str">
        <x:v>No alert</x:v>
      </x:c>
      <x:c r="E100" s="58" t="str">
        <x:v>No alert</x:v>
      </x:c>
      <x:c r="F100" s="94" t="b">
        <x:v>1</x:v>
      </x:c>
      <x:c r="G100" s="58" t="str">
        <x:v>evidence/r024_negative_boundary.json</x:v>
      </x:c>
      <x:c r="H100" s="58" t="str">
        <x:v>Conforme</x:v>
      </x:c>
      <x:c r="I100" s="62" t="n">
        <x:f>--F100</x:f>
        <x:v>1</x:v>
      </x:c>
      <x:c r="J100" s="62" t="str">
        <x:f>IFERROR(INDEX('05_RULES'!$H$5:$H$28,MATCH(B100,'05_RULES'!$A$5:$A$28,0)),"UNKNOWN")</x:f>
        <x:v>Sigma</x:v>
      </x:c>
      <x:c r="K100" s="62" t="str">
        <x:f>IFERROR(INDEX('05_RULES'!$C$5:$C$28,MATCH(B100,'05_RULES'!$A$5:$A$28,0)),"UNKNOWN")</x:f>
        <x:v>Endpoint</x:v>
      </x:c>
      <x:c r="L100" s="62" t="str">
        <x:f>IFERROR(INDEX('05_RULES'!$E$5:$E$28,MATCH(B100,'05_RULES'!$A$5:$A$28,0)),"UNKNOWN")</x:f>
        <x:v>Medium</x:v>
      </x:c>
      <x:c r="M100" s="62" t="str">
        <x:f>IF(F100,"PASS","FAIL")</x:f>
        <x:v>PASS</x:v>
      </x:c>
    </x:row>
  </x:sheetData>
  <x:mergeCells>
    <x:mergeCell ref="A1:M1"/>
    <x:mergeCell ref="A2:M2"/>
  </x:mergeCells>
  <x:conditionalFormatting sqref="M5:M100">
    <x:cfRule type="expression" dxfId="14" priority="1">
      <x:formula>M5="FAIL"</x:formula>
    </x:cfRule>
  </x:conditionalFormatting>
  <x:pageMargins left="0.7" right="0.7" top="0.75" bottom="0.75" header="0.3" footer="0.3"/>
</x:worksheet>
</file>

<file path=xl/worksheets/sheet1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22" hidden="0" customWidth="1"/>
    <x:col min="3" max="3" width="15" hidden="0" customWidth="1"/>
    <x:col min="4" max="4" width="17" hidden="0" customWidth="1"/>
    <x:col min="5" max="5" width="17" hidden="0" customWidth="1"/>
    <x:col min="6" max="6" width="20" hidden="0" customWidth="1"/>
    <x:col min="7" max="7" width="15" hidden="0" customWidth="1"/>
    <x:col min="8" max="8" width="20" hidden="0" customWidth="1"/>
    <x:col min="9" max="9" width="14" hidden="0" customWidth="1"/>
  </x:cols>
  <x:sheetData>
    <x:row r="1" ht="30" customHeight="1">
      <x:c r="A1" s="56" t="str">
        <x:v>Matrice SLA</x:v>
      </x:c>
      <x:c r="B1" s="56"/>
      <x:c r="C1" s="56"/>
      <x:c r="D1" s="56"/>
      <x:c r="E1" s="56"/>
      <x:c r="F1" s="56"/>
      <x:c r="G1" s="56"/>
      <x:c r="H1" s="56"/>
      <x:c r="I1" s="56"/>
    </x:row>
    <x:row r="2" ht="28" customHeight="1">
      <x:c r="A2" s="12" t="str">
        <x:v>Seuils centralisés et performance calculée par sévérité.</x:v>
      </x:c>
      <x:c r="B2" s="12"/>
      <x:c r="C2" s="12"/>
      <x:c r="D2" s="12"/>
      <x:c r="E2" s="12"/>
      <x:c r="F2" s="12"/>
      <x:c r="G2" s="12"/>
      <x:c r="H2" s="12"/>
      <x:c r="I2" s="12"/>
    </x:row>
    <x:row r="3">
      <x:c r="A3" s="57"/>
      <x:c r="B3" s="57"/>
      <x:c r="C3" s="57"/>
      <x:c r="D3" s="57"/>
      <x:c r="E3" s="57"/>
      <x:c r="F3" s="57"/>
      <x:c r="G3" s="57"/>
      <x:c r="H3" s="57"/>
      <x:c r="I3" s="57"/>
    </x:row>
    <x:row r="4" ht="26" customHeight="1">
      <x:c r="A4" s="20" t="str">
        <x:v>Severity</x:v>
      </x:c>
      <x:c r="B4" s="20" t="str">
        <x:v>SLA containment (min)</x:v>
      </x:c>
      <x:c r="C4" s="20" t="str">
        <x:v>Incident count</x:v>
      </x:c>
      <x:c r="D4" s="20" t="str">
        <x:v>Compliant count</x:v>
      </x:c>
      <x:c r="E4" s="20" t="str">
        <x:v>Compliance rate</x:v>
      </x:c>
      <x:c r="F4" s="20" t="str">
        <x:v>Median containment</x:v>
      </x:c>
      <x:c r="G4" s="20" t="str">
        <x:v>Avg MTTD</x:v>
      </x:c>
      <x:c r="H4" s="20" t="str">
        <x:v>Avg remediation h</x:v>
      </x:c>
      <x:c r="I4" s="20" t="str">
        <x:v>Control</x:v>
      </x:c>
    </x:row>
    <x:row r="5">
      <x:c r="A5" s="104" t="str">
        <x:v>Critical</x:v>
      </x:c>
      <x:c r="B5" s="62" t="n">
        <x:f>'01_PARAMETERS'!$B$7</x:f>
        <x:v>60</x:v>
      </x:c>
      <x:c r="C5" s="62" t="n">
        <x:f>COUNTIF('08_INCIDENTS'!$F$5:$F$43,A5)</x:f>
        <x:v>4</x:v>
      </x:c>
      <x:c r="D5" s="62" t="n">
        <x:f>COUNTIFS('08_INCIDENTS'!$F$5:$F$43,A5,'08_INCIDENTS'!$AI$5:$AI$43,"COMPLIANT")</x:f>
        <x:v>4</x:v>
      </x:c>
      <x:c r="E5" s="61" t="n">
        <x:f>IFERROR(D5/C5,0)</x:f>
        <x:v>1</x:v>
      </x:c>
      <x:c r="F5" s="96" t="n">
        <x:f>IFERROR(SUMIFS('08_INCIDENTS'!$AE$5:$AE$43,'08_INCIDENTS'!$F$5:$F$43,A5)/C5,0)</x:f>
        <x:v>42.2500000015134</x:v>
      </x:c>
      <x:c r="G5" s="96" t="n">
        <x:f>IFERROR(SUMIFS('08_INCIDENTS'!$AC$5:$AC$43,'08_INCIDENTS'!$F$5:$F$43,A5)/C5,0)</x:f>
        <x:v>6.500000000232831</x:v>
      </x:c>
      <x:c r="H5" s="96" t="n">
        <x:f>IFERROR(SUMIFS('08_INCIDENTS'!$AF$5:$AF$43,'08_INCIDENTS'!$F$5:$F$43,A5)/C5,0)</x:f>
        <x:v>5.98750000000291</x:v>
      </x:c>
      <x:c r="I5" s="62" t="str">
        <x:f>IF(E5&gt;=0.95,"PASS","ACTION")</x:f>
        <x:v>PASS</x:v>
      </x:c>
    </x:row>
    <x:row r="6">
      <x:c r="A6" s="104" t="str">
        <x:v>High</x:v>
      </x:c>
      <x:c r="B6" s="62" t="n">
        <x:f>'01_PARAMETERS'!$B$8</x:f>
        <x:v>120</x:v>
      </x:c>
      <x:c r="C6" s="62" t="n">
        <x:f>COUNTIF('08_INCIDENTS'!$F$5:$F$43,A6)</x:f>
        <x:v>11</x:v>
      </x:c>
      <x:c r="D6" s="62" t="n">
        <x:f>COUNTIFS('08_INCIDENTS'!$F$5:$F$43,A6,'08_INCIDENTS'!$AI$5:$AI$43,"COMPLIANT")</x:f>
        <x:v>11</x:v>
      </x:c>
      <x:c r="E6" s="61" t="n">
        <x:f>IFERROR(D6/C6,0)</x:f>
        <x:v>1</x:v>
      </x:c>
      <x:c r="F6" s="96" t="n">
        <x:f>IFERROR(SUMIFS('08_INCIDENTS'!$AE$5:$AE$43,'08_INCIDENTS'!$F$5:$F$43,A6)/C6,0)</x:f>
        <x:v>72.18181817993437</x:v>
      </x:c>
      <x:c r="G6" s="96" t="n">
        <x:f>IFERROR(SUMIFS('08_INCIDENTS'!$AC$5:$AC$43,'08_INCIDENTS'!$F$5:$F$43,A6)/C6,0)</x:f>
        <x:v>11.090909090866758</x:v>
      </x:c>
      <x:c r="H6" s="96" t="n">
        <x:f>IFERROR(SUMIFS('08_INCIDENTS'!$AF$5:$AF$43,'08_INCIDENTS'!$F$5:$F$43,A6)/C6,0)</x:f>
        <x:v>4.074545404064173</x:v>
      </x:c>
      <x:c r="I6" s="62" t="str">
        <x:f>IF(E6&gt;=0.95,"PASS","ACTION")</x:f>
        <x:v>PASS</x:v>
      </x:c>
    </x:row>
    <x:row r="7">
      <x:c r="A7" s="104" t="str">
        <x:v>Medium</x:v>
      </x:c>
      <x:c r="B7" s="62" t="n">
        <x:f>'01_PARAMETERS'!$B$9</x:f>
        <x:v>240</x:v>
      </x:c>
      <x:c r="C7" s="62" t="n">
        <x:f>COUNTIF('08_INCIDENTS'!$F$5:$F$43,A7)</x:f>
        <x:v>17</x:v>
      </x:c>
      <x:c r="D7" s="62" t="n">
        <x:f>COUNTIFS('08_INCIDENTS'!$F$5:$F$43,A7,'08_INCIDENTS'!$AI$5:$AI$43,"COMPLIANT")</x:f>
        <x:v>15</x:v>
      </x:c>
      <x:c r="E7" s="61" t="n">
        <x:f>IFERROR(D7/C7,0)</x:f>
        <x:v>0.8823529411764706</x:v>
      </x:c>
      <x:c r="F7" s="96" t="n">
        <x:f>IFERROR(SUMIFS('08_INCIDENTS'!$AE$5:$AE$43,'08_INCIDENTS'!$F$5:$F$43,A7)/C7,0)</x:f>
        <x:v>150.1764705865507</x:v>
      </x:c>
      <x:c r="G7" s="96" t="n">
        <x:f>IFERROR(SUMIFS('08_INCIDENTS'!$AC$5:$AC$43,'08_INCIDENTS'!$F$5:$F$43,A7)/C7,0)</x:f>
        <x:v>40.58823529576116</x:v>
      </x:c>
      <x:c r="H7" s="96" t="n">
        <x:f>IFERROR(SUMIFS('08_INCIDENTS'!$AF$5:$AF$43,'08_INCIDENTS'!$F$5:$F$43,A7)/C7,0)</x:f>
        <x:v>4.385294117653222</x:v>
      </x:c>
      <x:c r="I7" s="62" t="str">
        <x:f>IF(E7&gt;=0.95,"PASS","ACTION")</x:f>
        <x:v>ACTION</x:v>
      </x:c>
    </x:row>
    <x:row r="8">
      <x:c r="A8" s="104" t="str">
        <x:v>Low</x:v>
      </x:c>
      <x:c r="B8" s="62" t="n">
        <x:f>'01_PARAMETERS'!$B$10</x:f>
        <x:v>1440</x:v>
      </x:c>
      <x:c r="C8" s="62" t="n">
        <x:f>COUNTIF('08_INCIDENTS'!$F$5:$F$43,A8)</x:f>
        <x:v>7</x:v>
      </x:c>
      <x:c r="D8" s="62" t="n">
        <x:f>COUNTIFS('08_INCIDENTS'!$F$5:$F$43,A8,'08_INCIDENTS'!$AI$5:$AI$43,"COMPLIANT")</x:f>
        <x:v>7</x:v>
      </x:c>
      <x:c r="E8" s="61" t="n">
        <x:f>IFERROR(D8/C8,0)</x:f>
        <x:v>1</x:v>
      </x:c>
      <x:c r="F8" s="96" t="n">
        <x:f>IFERROR(SUMIFS('08_INCIDENTS'!$AE$5:$AE$43,'08_INCIDENTS'!$F$5:$F$43,A8)/C8,0)</x:f>
        <x:v>1086.2857142867454</x:v>
      </x:c>
      <x:c r="G8" s="96" t="n">
        <x:f>IFERROR(SUMIFS('08_INCIDENTS'!$AC$5:$AC$43,'08_INCIDENTS'!$F$5:$F$43,A8)/C8,0)</x:f>
        <x:v>123.71428571342092</x:v>
      </x:c>
      <x:c r="H8" s="96" t="n">
        <x:f>IFERROR(SUMIFS('08_INCIDENTS'!$AF$5:$AF$43,'08_INCIDENTS'!$F$5:$F$43,A8)/C8,0)</x:f>
        <x:v>3.427142857083319</x:v>
      </x:c>
      <x:c r="I8" s="62" t="str">
        <x:f>IF(E8&gt;=0.95,"PASS","ACTION")</x:f>
        <x:v>PASS</x:v>
      </x:c>
    </x:row>
  </x:sheetData>
  <x:mergeCells>
    <x:mergeCell ref="A1:I1"/>
    <x:mergeCell ref="A2:I2"/>
  </x:mergeCells>
  <x:conditionalFormatting sqref="I5:I8">
    <x:cfRule type="expression" dxfId="15" priority="1">
      <x:formula>I5="ACTION"</x:formula>
    </x:cfRule>
  </x:conditionalFormatting>
  <x:pageMargins left="0.7" right="0.7" top="0.75" bottom="0.75" header="0.3" footer="0.3"/>
</x:worksheet>
</file>

<file path=xl/worksheets/sheet14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8" hidden="0" customWidth="1"/>
    <x:col min="3" max="3" width="12" hidden="0" customWidth="1"/>
    <x:col min="4" max="4" width="20" hidden="0" customWidth="1"/>
    <x:col min="5" max="5" width="16" hidden="0" customWidth="1"/>
    <x:col min="6" max="6" width="14" hidden="0" customWidth="1"/>
    <x:col min="7" max="7" width="36" hidden="0" customWidth="1"/>
    <x:col min="8" max="8" width="30" hidden="0" customWidth="1"/>
  </x:cols>
  <x:sheetData>
    <x:row r="1" ht="30" customHeight="1">
      <x:c r="A1" s="56" t="str">
        <x:v>Moteur KPI</x:v>
      </x:c>
      <x:c r="B1" s="56"/>
      <x:c r="C1" s="56"/>
      <x:c r="D1" s="56"/>
      <x:c r="E1" s="56"/>
      <x:c r="F1" s="56"/>
      <x:c r="G1" s="56"/>
      <x:c r="H1" s="56"/>
    </x:row>
    <x:row r="2" ht="28" customHeight="1">
      <x:c r="A2" s="12" t="str">
        <x:v>Indicateurs consolidés par formules Excel, seuils de contrôle et traçabilité des sources.</x:v>
      </x:c>
      <x:c r="B2" s="12"/>
      <x:c r="C2" s="12"/>
      <x:c r="D2" s="12"/>
      <x:c r="E2" s="12"/>
      <x:c r="F2" s="12"/>
      <x:c r="G2" s="12"/>
      <x:c r="H2" s="12"/>
    </x:row>
    <x:row r="3">
      <x:c r="A3" s="57"/>
      <x:c r="B3" s="57"/>
      <x:c r="C3" s="57"/>
      <x:c r="D3" s="57"/>
      <x:c r="E3" s="57"/>
      <x:c r="F3" s="57"/>
      <x:c r="G3" s="57"/>
      <x:c r="H3" s="57"/>
    </x:row>
    <x:row r="4" ht="26" customHeight="1">
      <x:c r="A4" s="20" t="str">
        <x:v>KPI</x:v>
      </x:c>
      <x:c r="B4" s="20" t="str">
        <x:v>Value</x:v>
      </x:c>
      <x:c r="C4" s="20" t="str">
        <x:v>Unit</x:v>
      </x:c>
      <x:c r="D4" s="20" t="str">
        <x:v>Target / comparator</x:v>
      </x:c>
      <x:c r="E4" s="20" t="str">
        <x:v>Variance</x:v>
      </x:c>
      <x:c r="F4" s="20" t="str">
        <x:v>Status</x:v>
      </x:c>
      <x:c r="G4" s="20" t="str">
        <x:v>Calculation logic</x:v>
      </x:c>
      <x:c r="H4" s="20" t="str">
        <x:v>Data lineage</x:v>
      </x:c>
    </x:row>
    <x:row r="5">
      <x:c r="A5" s="62" t="str">
        <x:v>Clients</x:v>
      </x:c>
      <x:c r="B5" s="62" t="n">
        <x:f>COUNTA('02_CLIENTS'!$A$5:$A$7)</x:f>
        <x:v>3</x:v>
      </x:c>
      <x:c r="C5" s="62" t="str">
        <x:v>count</x:v>
      </x:c>
      <x:c r="D5" s="62" t="n">
        <x:f>3</x:f>
        <x:v>3</x:v>
      </x:c>
      <x:c r="E5" s="62" t="n">
        <x:f>B5-D5</x:f>
        <x:v>0</x:v>
      </x:c>
      <x:c r="F5" s="62" t="str">
        <x:f>IF(E5=0,"PASS","REVIEW")</x:f>
        <x:v>PASS</x:v>
      </x:c>
      <x:c r="G5" s="62" t="str">
        <x:v>COUNTA</x:v>
      </x:c>
      <x:c r="H5" s="62" t="str">
        <x:v>02_CLIENTS</x:v>
      </x:c>
    </x:row>
    <x:row r="6">
      <x:c r="A6" s="62" t="str">
        <x:v>Assets</x:v>
      </x:c>
      <x:c r="B6" s="62" t="n">
        <x:f>COUNTA('03_ASSETS'!$A$5:$A$1794)</x:f>
        <x:v>1790</x:v>
      </x:c>
      <x:c r="C6" s="62" t="str">
        <x:v>count</x:v>
      </x:c>
      <x:c r="D6" s="62" t="n">
        <x:f>1790</x:f>
        <x:v>1790</x:v>
      </x:c>
      <x:c r="E6" s="62" t="n">
        <x:f>B6-D6</x:f>
        <x:v>0</x:v>
      </x:c>
      <x:c r="F6" s="62" t="str">
        <x:f>IF(E6=0,"PASS","REVIEW")</x:f>
        <x:v>PASS</x:v>
      </x:c>
      <x:c r="G6" s="62" t="str">
        <x:v>COUNTA</x:v>
      </x:c>
      <x:c r="H6" s="62" t="str">
        <x:v>03_ASSETS</x:v>
      </x:c>
    </x:row>
    <x:row r="7">
      <x:c r="A7" s="62" t="str">
        <x:v>Normalized events</x:v>
      </x:c>
      <x:c r="B7" s="58" t="n">
        <x:v>75000</x:v>
      </x:c>
      <x:c r="C7" s="62" t="str">
        <x:v>count</x:v>
      </x:c>
      <x:c r="D7" s="62" t="n">
        <x:v>75000</x:v>
      </x:c>
      <x:c r="E7" s="62" t="n">
        <x:f>B7-D7</x:f>
        <x:v>0</x:v>
      </x:c>
      <x:c r="F7" s="62" t="str">
        <x:f>IF(E7=0,"PASS","REVIEW")</x:f>
        <x:v>PASS</x:v>
      </x:c>
      <x:c r="G7" s="62" t="str">
        <x:v>Python output - row count</x:v>
      </x:c>
      <x:c r="H7" s="62" t="str">
        <x:v>events_normalized.csv</x:v>
      </x:c>
    </x:row>
    <x:row r="8">
      <x:c r="A8" s="62" t="str">
        <x:v>Raw alerts</x:v>
      </x:c>
      <x:c r="B8" s="62" t="n">
        <x:f>COUNTA('06_ALERTS_RAW'!$A$5:$A$780)</x:f>
        <x:v>776</x:v>
      </x:c>
      <x:c r="C8" s="62" t="str">
        <x:v>count</x:v>
      </x:c>
      <x:c r="D8" s="62" t="n">
        <x:v>776</x:v>
      </x:c>
      <x:c r="E8" s="62" t="n">
        <x:f>B8-D8</x:f>
        <x:v>0</x:v>
      </x:c>
      <x:c r="F8" s="62" t="str">
        <x:f>IF(E8=0,"PASS","REVIEW")</x:f>
        <x:v>PASS</x:v>
      </x:c>
      <x:c r="G8" s="62" t="str">
        <x:v>COUNTA</x:v>
      </x:c>
      <x:c r="H8" s="62" t="str">
        <x:v>06_ALERTS_RAW</x:v>
      </x:c>
    </x:row>
    <x:row r="9">
      <x:c r="A9" s="62" t="str">
        <x:v>Alerts after tuning</x:v>
      </x:c>
      <x:c r="B9" s="62" t="n">
        <x:f>COUNTA('07_ALERTS_TUNED'!$A$5:$A$259)</x:f>
        <x:v>255</x:v>
      </x:c>
      <x:c r="C9" s="62" t="str">
        <x:v>count</x:v>
      </x:c>
      <x:c r="D9" s="62" t="n">
        <x:v>255</x:v>
      </x:c>
      <x:c r="E9" s="62" t="n">
        <x:f>B9-D9</x:f>
        <x:v>0</x:v>
      </x:c>
      <x:c r="F9" s="62" t="str">
        <x:f>IF(E9=0,"PASS","REVIEW")</x:f>
        <x:v>PASS</x:v>
      </x:c>
      <x:c r="G9" s="62" t="str">
        <x:v>COUNTA</x:v>
      </x:c>
      <x:c r="H9" s="62" t="str">
        <x:v>07_ALERTS_TUNED</x:v>
      </x:c>
    </x:row>
    <x:row r="10">
      <x:c r="A10" s="62" t="str">
        <x:v>Alert reduction</x:v>
      </x:c>
      <x:c r="B10" s="75" t="n">
        <x:f>1-B9/B8</x:f>
        <x:v>0.6713917525773196</x:v>
      </x:c>
      <x:c r="C10" s="62" t="str">
        <x:v>%</x:v>
      </x:c>
      <x:c r="D10" s="75" t="n">
        <x:v>0.65</x:v>
      </x:c>
      <x:c r="E10" s="75" t="n">
        <x:f>B10-D10</x:f>
        <x:v>0.021391752577319623</x:v>
      </x:c>
      <x:c r="F10" s="62" t="str">
        <x:f>IF(B10&gt;=D10,"PASS","ACTION")</x:f>
        <x:v>PASS</x:v>
      </x:c>
      <x:c r="G10" s="62" t="str">
        <x:v>1 - tuned/raw</x:v>
      </x:c>
      <x:c r="H10" s="62" t="str">
        <x:v>06_ALERTS_RAW;07_ALERTS_TUNED</x:v>
      </x:c>
    </x:row>
    <x:row r="11">
      <x:c r="A11" s="62" t="str">
        <x:v>Correlated cases</x:v>
      </x:c>
      <x:c r="B11" s="58" t="n">
        <x:v>43</x:v>
      </x:c>
      <x:c r="C11" s="62" t="str">
        <x:v>count</x:v>
      </x:c>
      <x:c r="D11" s="62" t="n">
        <x:v>43</x:v>
      </x:c>
      <x:c r="E11" s="62" t="n">
        <x:f>B11-D11</x:f>
        <x:v>0</x:v>
      </x:c>
      <x:c r="F11" s="62" t="str">
        <x:f>IF(E11=0,"PASS","REVIEW")</x:f>
        <x:v>PASS</x:v>
      </x:c>
      <x:c r="G11" s="62" t="str">
        <x:v>Python correlation output</x:v>
      </x:c>
      <x:c r="H11" s="62" t="str">
        <x:v>alerts_tuned.csv</x:v>
      </x:c>
    </x:row>
    <x:row r="12">
      <x:c r="A12" s="62" t="str">
        <x:v>Confirmed incidents</x:v>
      </x:c>
      <x:c r="B12" s="62" t="n">
        <x:f>COUNTA('08_INCIDENTS'!$A$5:$A$43)</x:f>
        <x:v>39</x:v>
      </x:c>
      <x:c r="C12" s="62" t="str">
        <x:v>count</x:v>
      </x:c>
      <x:c r="D12" s="62" t="n">
        <x:v>39</x:v>
      </x:c>
      <x:c r="E12" s="62" t="n">
        <x:f>B12-D12</x:f>
        <x:v>0</x:v>
      </x:c>
      <x:c r="F12" s="62" t="str">
        <x:f>IF(E12=0,"PASS","REVIEW")</x:f>
        <x:v>PASS</x:v>
      </x:c>
      <x:c r="G12" s="62" t="str">
        <x:v>COUNTA</x:v>
      </x:c>
      <x:c r="H12" s="62" t="str">
        <x:v>08_INCIDENTS</x:v>
      </x:c>
    </x:row>
    <x:row r="13">
      <x:c r="A13" s="62" t="str">
        <x:v>Case precision</x:v>
      </x:c>
      <x:c r="B13" s="75" t="n">
        <x:f>B12/B11</x:f>
        <x:v>0.9069767441860465</x:v>
      </x:c>
      <x:c r="C13" s="62" t="str">
        <x:v>%</x:v>
      </x:c>
      <x:c r="D13" s="75" t="n">
        <x:v>0.85</x:v>
      </x:c>
      <x:c r="E13" s="75" t="n">
        <x:f>B13-D13</x:f>
        <x:v>0.05697674418604648</x:v>
      </x:c>
      <x:c r="F13" s="62" t="str">
        <x:f>IF(B13&gt;=D13,"PASS","ACTION")</x:f>
        <x:v>PASS</x:v>
      </x:c>
      <x:c r="G13" s="62" t="str">
        <x:v>incidents / correlated cases</x:v>
      </x:c>
      <x:c r="H13" s="62" t="str">
        <x:v>13_KPI_ENGINE</x:v>
      </x:c>
    </x:row>
    <x:row r="14">
      <x:c r="A14" s="62" t="str">
        <x:v>Median MTTD</x:v>
      </x:c>
      <x:c r="B14" s="62" t="n">
        <x:f>MEDIAN('08_INCIDENTS'!$AC$5:$AC$43)</x:f>
        <x:v>31.99999999953434</x:v>
      </x:c>
      <x:c r="C14" s="62" t="str">
        <x:v>min</x:v>
      </x:c>
      <x:c r="D14" s="62" t="n">
        <x:v>45</x:v>
      </x:c>
      <x:c r="E14" s="62" t="n">
        <x:f>B14-D14</x:f>
        <x:v>-13.000000000465661</x:v>
      </x:c>
      <x:c r="F14" s="62" t="str">
        <x:f>IF(B14&lt;=D14,"PASS","ACTION")</x:f>
        <x:v>PASS</x:v>
      </x:c>
      <x:c r="G14" s="62" t="str">
        <x:v>MEDIAN detected-first activity</x:v>
      </x:c>
      <x:c r="H14" s="62" t="str">
        <x:v>08_INCIDENTS</x:v>
      </x:c>
    </x:row>
    <x:row r="15">
      <x:c r="A15" s="62" t="str">
        <x:v>Median MTTA</x:v>
      </x:c>
      <x:c r="B15" s="62" t="n">
        <x:f>MEDIAN('08_INCIDENTS'!$AD$5:$AD$43)</x:f>
        <x:v>50.999999998603016</x:v>
      </x:c>
      <x:c r="C15" s="62" t="str">
        <x:v>min</x:v>
      </x:c>
      <x:c r="D15" s="62" t="n">
        <x:v>60</x:v>
      </x:c>
      <x:c r="E15" s="62" t="n">
        <x:f>B15-D15</x:f>
        <x:v>-9.000000001396984</x:v>
      </x:c>
      <x:c r="F15" s="62" t="str">
        <x:f>IF(B15&lt;=D15,"PASS","ACTION")</x:f>
        <x:v>PASS</x:v>
      </x:c>
      <x:c r="G15" s="62" t="str">
        <x:v>MEDIAN acknowledged-detected</x:v>
      </x:c>
      <x:c r="H15" s="62" t="str">
        <x:v>08_INCIDENTS</x:v>
      </x:c>
    </x:row>
    <x:row r="16">
      <x:c r="A16" s="62" t="str">
        <x:v>Median containment</x:v>
      </x:c>
      <x:c r="B16" s="62" t="n">
        <x:f>MEDIAN('08_INCIDENTS'!$AE$5:$AE$43)</x:f>
        <x:v>105.99999999976717</x:v>
      </x:c>
      <x:c r="C16" s="62" t="str">
        <x:v>min</x:v>
      </x:c>
      <x:c r="D16" s="62" t="n">
        <x:v>120</x:v>
      </x:c>
      <x:c r="E16" s="62" t="n">
        <x:f>B16-D16</x:f>
        <x:v>-14.00000000023283</x:v>
      </x:c>
      <x:c r="F16" s="62" t="str">
        <x:f>IF(B16&lt;=D16,"PASS","ACTION")</x:f>
        <x:v>PASS</x:v>
      </x:c>
      <x:c r="G16" s="62" t="str">
        <x:v>MEDIAN contained-acknowledged</x:v>
      </x:c>
      <x:c r="H16" s="62" t="str">
        <x:v>08_INCIDENTS</x:v>
      </x:c>
    </x:row>
    <x:row r="17">
      <x:c r="A17" s="62" t="str">
        <x:v>Median remediation</x:v>
      </x:c>
      <x:c r="B17" s="62" t="n">
        <x:f>MEDIAN('08_INCIDENTS'!$AF$5:$AF$43)</x:f>
        <x:v>3.9600000000209548</x:v>
      </x:c>
      <x:c r="C17" s="62" t="str">
        <x:v>hours</x:v>
      </x:c>
      <x:c r="D17" s="62" t="n">
        <x:v>6</x:v>
      </x:c>
      <x:c r="E17" s="62" t="n">
        <x:f>B17-D17</x:f>
        <x:v>-2.0399999999790452</x:v>
      </x:c>
      <x:c r="F17" s="62" t="str">
        <x:f>IF(B17&lt;=D17,"PASS","ACTION")</x:f>
        <x:v>PASS</x:v>
      </x:c>
      <x:c r="G17" s="62" t="str">
        <x:v>MEDIAN resolved-contained</x:v>
      </x:c>
      <x:c r="H17" s="62" t="str">
        <x:v>08_INCIDENTS</x:v>
      </x:c>
    </x:row>
    <x:row r="18">
      <x:c r="A18" s="62" t="str">
        <x:v>SLA compliance</x:v>
      </x:c>
      <x:c r="B18" s="75" t="n">
        <x:f>COUNTIF('08_INCIDENTS'!$AI$5:$AI$43,"COMPLIANT")/COUNTA('08_INCIDENTS'!$A$5:$A$43)</x:f>
        <x:v>0.9487179487179487</x:v>
      </x:c>
      <x:c r="C18" s="62" t="str">
        <x:v>%</x:v>
      </x:c>
      <x:c r="D18" s="75" t="n">
        <x:v>0.95</x:v>
      </x:c>
      <x:c r="E18" s="75" t="n">
        <x:f>B18-D18</x:f>
        <x:v>-0.0012820512820512775</x:v>
      </x:c>
      <x:c r="F18" s="62" t="str">
        <x:f>IF(B18&gt;=D18,"PASS","ACTION")</x:f>
        <x:v>ACTION</x:v>
      </x:c>
      <x:c r="G18" s="62" t="str">
        <x:v>COUNTIF compliant / incidents</x:v>
      </x:c>
      <x:c r="H18" s="62" t="str">
        <x:v>08_INCIDENTS</x:v>
      </x:c>
    </x:row>
    <x:row r="19">
      <x:c r="A19" s="62" t="str">
        <x:v>Telemetry coverage</x:v>
      </x:c>
      <x:c r="B19" s="75" t="n">
        <x:f>SUMPRODUCT('04_TELEMETRY'!$D$5:$D$19,'04_TELEMETRY'!$L$5:$L$19)/SUM('04_TELEMETRY'!$D$5:$D$19)</x:f>
        <x:v>0.9287656334964655</x:v>
      </x:c>
      <x:c r="C19" s="62" t="str">
        <x:v>%</x:v>
      </x:c>
      <x:c r="D19" s="75" t="n">
        <x:f>'01_PARAMETERS'!$B$5/100</x:f>
        <x:v>0.95</x:v>
      </x:c>
      <x:c r="E19" s="75" t="n">
        <x:f>B19-D19</x:f>
        <x:v>-0.021234366503534496</x:v>
      </x:c>
      <x:c r="F19" s="62" t="str">
        <x:f>IF(B19&gt;=D19,"PASS","ACTION")</x:f>
        <x:v>ACTION</x:v>
      </x:c>
      <x:c r="G19" s="62" t="str">
        <x:v>Weighted by expected units</x:v>
      </x:c>
      <x:c r="H19" s="62" t="str">
        <x:v>04_TELEMETRY</x:v>
      </x:c>
    </x:row>
    <x:row r="20">
      <x:c r="A20" s="62" t="str">
        <x:v>MITRE priority coverage</x:v>
      </x:c>
      <x:c r="B20" s="75" t="n">
        <x:f>SUM('10_MITRE'!$J$5:$J$34)/COUNTA('10_MITRE'!$A$5:$A$34)</x:f>
        <x:v>0.7</x:v>
      </x:c>
      <x:c r="C20" s="62" t="str">
        <x:v>%</x:v>
      </x:c>
      <x:c r="D20" s="75" t="n">
        <x:f>'01_PARAMETERS'!$B$14/100</x:f>
        <x:v>0.8</x:v>
      </x:c>
      <x:c r="E20" s="75" t="n">
        <x:f>B20-D20</x:f>
        <x:v>-0.10000000000000009</x:v>
      </x:c>
      <x:c r="F20" s="62" t="str">
        <x:f>IF(B20&gt;=D20,"PASS","ACTION")</x:f>
        <x:v>ACTION</x:v>
      </x:c>
      <x:c r="G20" s="62" t="str">
        <x:v>Covered / priority techniques</x:v>
      </x:c>
      <x:c r="H20" s="62" t="str">
        <x:v>10_MITRE</x:v>
      </x:c>
    </x:row>
    <x:row r="21">
      <x:c r="A21" s="62" t="str">
        <x:v>Rule test pass</x:v>
      </x:c>
      <x:c r="B21" s="75" t="n">
        <x:f>SUM('11_RULE_TESTS'!$I$5:$I$100)/COUNTA('11_RULE_TESTS'!$A$5:$A$100)</x:f>
        <x:v>0.96875</x:v>
      </x:c>
      <x:c r="C21" s="62" t="str">
        <x:v>%</x:v>
      </x:c>
      <x:c r="D21" s="75" t="n">
        <x:f>'01_PARAMETERS'!$B$15/100</x:f>
        <x:v>0.95</x:v>
      </x:c>
      <x:c r="E21" s="75" t="n">
        <x:f>B21-D21</x:f>
        <x:v>0.018750000000000044</x:v>
      </x:c>
      <x:c r="F21" s="62" t="str">
        <x:f>IF(B21&gt;=D21,"PASS","ACTION")</x:f>
        <x:v>PASS</x:v>
      </x:c>
      <x:c r="G21" s="62" t="str">
        <x:v>Passed tests / all tests</x:v>
      </x:c>
      <x:c r="H21" s="62" t="str">
        <x:v>11_RULE_TESTS</x:v>
      </x:c>
    </x:row>
    <x:row r="22">
      <x:c r="A22" s="62" t="str">
        <x:v>Detection rules</x:v>
      </x:c>
      <x:c r="B22" s="62" t="n">
        <x:f>COUNTA('05_RULES'!$A$5:$A$28)</x:f>
        <x:v>24</x:v>
      </x:c>
      <x:c r="C22" s="62" t="str">
        <x:v>count</x:v>
      </x:c>
      <x:c r="D22" s="62" t="n">
        <x:v>24</x:v>
      </x:c>
      <x:c r="E22" s="62" t="n">
        <x:f>B22-D22</x:f>
        <x:v>0</x:v>
      </x:c>
      <x:c r="F22" s="62" t="str">
        <x:f>IF(E22=0,"PASS","REVIEW")</x:f>
        <x:v>PASS</x:v>
      </x:c>
      <x:c r="G22" s="62" t="str">
        <x:v>COUNTA</x:v>
      </x:c>
      <x:c r="H22" s="62" t="str">
        <x:v>05_RULES</x:v>
      </x:c>
    </x:row>
    <x:row r="23">
      <x:c r="A23" s="62" t="str">
        <x:v>Approved exclusions</x:v>
      </x:c>
      <x:c r="B23" s="62" t="n">
        <x:f>COUNTIF('09_EXCLUSIONS'!$D$5:$D$14,"Approved")</x:f>
        <x:v>8</x:v>
      </x:c>
      <x:c r="C23" s="62" t="str">
        <x:v>count</x:v>
      </x:c>
      <x:c r="D23" s="62" t="n">
        <x:v>8</x:v>
      </x:c>
      <x:c r="E23" s="62" t="n">
        <x:f>B23-D23</x:f>
        <x:v>0</x:v>
      </x:c>
      <x:c r="F23" s="62" t="str">
        <x:f>IF(E23=0,"PASS","REVIEW")</x:f>
        <x:v>PASS</x:v>
      </x:c>
      <x:c r="G23" s="62" t="str">
        <x:v>COUNTIF Approved</x:v>
      </x:c>
      <x:c r="H23" s="62" t="str">
        <x:v>09_EXCLUSIONS</x:v>
      </x:c>
    </x:row>
    <x:row r="24">
      <x:c r="A24" s="62" t="str">
        <x:v>Rejected exclusions</x:v>
      </x:c>
      <x:c r="B24" s="62" t="n">
        <x:f>COUNTIF('09_EXCLUSIONS'!$D$5:$D$14,"Rejected")</x:f>
        <x:v>2</x:v>
      </x:c>
      <x:c r="C24" s="62" t="str">
        <x:v>count</x:v>
      </x:c>
      <x:c r="D24" s="62" t="n">
        <x:v>2</x:v>
      </x:c>
      <x:c r="E24" s="62" t="n">
        <x:f>B24-D24</x:f>
        <x:v>0</x:v>
      </x:c>
      <x:c r="F24" s="62" t="str">
        <x:f>IF(E24=0,"PASS","REVIEW")</x:f>
        <x:v>PASS</x:v>
      </x:c>
      <x:c r="G24" s="62" t="str">
        <x:v>COUNTIF Rejected</x:v>
      </x:c>
      <x:c r="H24" s="62" t="str">
        <x:v>09_EXCLUSIONS</x:v>
      </x:c>
    </x:row>
    <x:row r="25">
      <x:c r="A25" s="62" t="str">
        <x:v>Parse success</x:v>
      </x:c>
      <x:c r="B25" s="75" t="n">
        <x:f>SUMPRODUCT('04_TELEMETRY'!$G$5:$G$19,'04_TELEMETRY'!$H$5:$H$19)/SUM('04_TELEMETRY'!$G$5:$G$19)</x:f>
        <x:v>0.9920472266666667</x:v>
      </x:c>
      <x:c r="C25" s="62" t="str">
        <x:v>%</x:v>
      </x:c>
      <x:c r="D25" s="75" t="n">
        <x:f>'01_PARAMETERS'!$B$6/100</x:f>
        <x:v>0.99</x:v>
      </x:c>
      <x:c r="E25" s="75" t="n">
        <x:f>B25-D25</x:f>
        <x:v>0.0020472266666666794</x:v>
      </x:c>
      <x:c r="F25" s="62" t="str">
        <x:f>IF(B25&gt;=D25,"PASS","ACTION")</x:f>
        <x:v>PASS</x:v>
      </x:c>
      <x:c r="G25" s="62" t="str">
        <x:v>Weighted by events</x:v>
      </x:c>
      <x:c r="H25" s="62" t="str">
        <x:v>04_TELEMETRY</x:v>
      </x:c>
    </x:row>
  </x:sheetData>
  <x:mergeCells>
    <x:mergeCell ref="A1:H1"/>
    <x:mergeCell ref="A2:H2"/>
  </x:mergeCells>
  <x:conditionalFormatting sqref="F5:F25">
    <x:cfRule type="expression" dxfId="16" priority="1">
      <x:formula>F5="ACTION"</x:formula>
    </x:cfRule>
    <x:cfRule type="expression" dxfId="17" priority="2">
      <x:formula>F5="PASS"</x:formula>
    </x:cfRule>
  </x:conditionalFormatting>
  <x:pageMargins left="0.7" right="0.7" top="0.75" bottom="0.75" header="0.3" footer="0.3"/>
</x:worksheet>
</file>

<file path=xl/worksheets/sheet15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  <x:col min="7" max="7" width="12" hidden="0" customWidth="1"/>
    <x:col min="8" max="8" width="12" hidden="0" customWidth="1"/>
    <x:col min="9" max="9" width="12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  <x:col min="14" max="14" width="12" hidden="0" customWidth="1"/>
  </x:cols>
  <x:sheetData>
    <x:row r="1" ht="30" customHeight="1">
      <x:c r="A1" s="5" t="str">
        <x:v>HELIOS Micro-SOC XDR - Dashboard exécutif</x:v>
      </x:c>
      <x:c r="B1" s="5"/>
      <x:c r="C1" s="5"/>
      <x:c r="D1" s="5"/>
      <x:c r="E1" s="5"/>
      <x:c r="F1" s="5"/>
      <x:c r="G1" s="5"/>
      <x:c r="H1" s="5"/>
      <x:c r="I1" s="5"/>
      <x:c r="J1" s="5"/>
      <x:c r="K1" s="5"/>
      <x:c r="L1" s="5"/>
      <x:c r="M1" s="5"/>
      <x:c r="N1" s="5"/>
    </x:row>
    <x:row r="2" ht="28" customHeight="1">
      <x:c r="A2" s="12" t="str">
        <x:v>Pilotage multi-client · période juin 2026 · données synthétiques.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</x:row>
    <x:row r="3">
      <x:c r="A3" s="110" t="str">
        <x:v>ACTIFS</x:v>
      </x:c>
      <x:c r="B3" s="110"/>
      <x:c r="C3" s="110"/>
      <x:c r="D3" s="110" t="str">
        <x:v>ÉVÉNEMENTS</x:v>
      </x:c>
      <x:c r="E3" s="110"/>
      <x:c r="F3" s="110"/>
      <x:c r="G3" s="110" t="str">
        <x:v>RÉDUCTION ALERTES</x:v>
      </x:c>
      <x:c r="H3" s="110"/>
      <x:c r="I3" s="110"/>
      <x:c r="J3" s="110" t="str">
        <x:v>INCIDENTS</x:v>
      </x:c>
      <x:c r="K3" s="110"/>
      <x:c r="L3" s="110"/>
    </x:row>
    <x:row r="4">
      <x:c r="A4" s="122" t="n">
        <x:f>'13_KPI_ENGINE'!B6</x:f>
        <x:v>1790</x:v>
      </x:c>
      <x:c r="B4" s="117"/>
      <x:c r="C4" s="117"/>
      <x:c r="D4" s="122" t="n">
        <x:f>'13_KPI_ENGINE'!B7</x:f>
        <x:v>75000</x:v>
      </x:c>
      <x:c r="E4" s="117"/>
      <x:c r="F4" s="117"/>
      <x:c r="G4" s="124" t="n">
        <x:f>'13_KPI_ENGINE'!B10</x:f>
        <x:v>0.6713917525773196</x:v>
      </x:c>
      <x:c r="H4" s="117"/>
      <x:c r="I4" s="117"/>
      <x:c r="J4" s="122" t="n">
        <x:f>'13_KPI_ENGINE'!B12</x:f>
        <x:v>39</x:v>
      </x:c>
      <x:c r="K4" s="117"/>
      <x:c r="L4" s="117"/>
    </x:row>
    <x:row r="5">
      <x:c r="A5" s="117"/>
      <x:c r="B5" s="117"/>
      <x:c r="C5" s="117"/>
      <x:c r="D5" s="117"/>
      <x:c r="E5" s="117"/>
      <x:c r="F5" s="117"/>
      <x:c r="G5" s="117"/>
      <x:c r="H5" s="117"/>
      <x:c r="I5" s="117"/>
      <x:c r="J5" s="117"/>
      <x:c r="K5" s="117"/>
      <x:c r="L5" s="117"/>
    </x:row>
    <x:row r="6">
      <x:c r="A6" s="117"/>
      <x:c r="B6" s="117"/>
      <x:c r="C6" s="117"/>
      <x:c r="D6" s="117"/>
      <x:c r="E6" s="117"/>
      <x:c r="F6" s="117"/>
      <x:c r="G6" s="117"/>
      <x:c r="H6" s="117"/>
      <x:c r="I6" s="117"/>
      <x:c r="J6" s="117"/>
      <x:c r="K6" s="117"/>
      <x:c r="L6" s="117"/>
    </x:row>
    <x:row r="7">
      <x:c r="A7" s="117"/>
      <x:c r="B7" s="117"/>
      <x:c r="C7" s="117"/>
      <x:c r="D7" s="117"/>
      <x:c r="E7" s="117"/>
      <x:c r="F7" s="117"/>
      <x:c r="G7" s="117"/>
      <x:c r="H7" s="117"/>
      <x:c r="I7" s="117"/>
      <x:c r="J7" s="117"/>
      <x:c r="K7" s="117"/>
      <x:c r="L7" s="117"/>
    </x:row>
    <x:row r="8">
      <x:c r="A8" s="110" t="str">
        <x:v>MTTD MÉDIAN (MIN)</x:v>
      </x:c>
      <x:c r="B8" s="110"/>
      <x:c r="C8" s="110"/>
      <x:c r="D8" s="110" t="str">
        <x:v>CONFINEMENT (MIN)</x:v>
      </x:c>
      <x:c r="E8" s="110"/>
      <x:c r="F8" s="110"/>
      <x:c r="G8" s="110" t="str">
        <x:v>SLA CONFORME</x:v>
      </x:c>
      <x:c r="H8" s="110"/>
      <x:c r="I8" s="110"/>
      <x:c r="J8" s="110" t="str">
        <x:v>COUVERTURE TÉLÉMÉTRIE</x:v>
      </x:c>
      <x:c r="K8" s="110"/>
      <x:c r="L8" s="110"/>
    </x:row>
    <x:row r="9">
      <x:c r="A9" s="126" t="n">
        <x:f>'13_KPI_ENGINE'!B14</x:f>
        <x:v>31.99999999953434</x:v>
      </x:c>
      <x:c r="B9" s="117"/>
      <x:c r="C9" s="117"/>
      <x:c r="D9" s="126" t="n">
        <x:f>'13_KPI_ENGINE'!B16</x:f>
        <x:v>105.99999999976717</x:v>
      </x:c>
      <x:c r="E9" s="117"/>
      <x:c r="F9" s="117"/>
      <x:c r="G9" s="124" t="n">
        <x:f>'13_KPI_ENGINE'!B18</x:f>
        <x:v>0.9487179487179487</x:v>
      </x:c>
      <x:c r="H9" s="117"/>
      <x:c r="I9" s="117"/>
      <x:c r="J9" s="124" t="n">
        <x:f>'13_KPI_ENGINE'!B19</x:f>
        <x:v>0.9287656334964655</x:v>
      </x:c>
      <x:c r="K9" s="117"/>
      <x:c r="L9" s="117"/>
    </x:row>
    <x:row r="10">
      <x:c r="A10" s="117"/>
      <x:c r="B10" s="117"/>
      <x:c r="C10" s="117"/>
      <x:c r="D10" s="117"/>
      <x:c r="E10" s="117"/>
      <x:c r="F10" s="117"/>
      <x:c r="G10" s="117"/>
      <x:c r="H10" s="117"/>
      <x:c r="I10" s="117"/>
      <x:c r="J10" s="117"/>
      <x:c r="K10" s="117"/>
      <x:c r="L10" s="117"/>
    </x:row>
    <x:row r="11">
      <x:c r="A11" s="117"/>
      <x:c r="B11" s="117"/>
      <x:c r="C11" s="117"/>
      <x:c r="D11" s="117"/>
      <x:c r="E11" s="117"/>
      <x:c r="F11" s="117"/>
      <x:c r="G11" s="117"/>
      <x:c r="H11" s="117"/>
      <x:c r="I11" s="117"/>
      <x:c r="J11" s="117"/>
      <x:c r="K11" s="117"/>
      <x:c r="L11" s="117"/>
    </x:row>
    <x:row r="12">
      <x:c r="A12" s="117"/>
      <x:c r="B12" s="117"/>
      <x:c r="C12" s="117"/>
      <x:c r="D12" s="117"/>
      <x:c r="E12" s="117"/>
      <x:c r="F12" s="117"/>
      <x:c r="G12" s="117"/>
      <x:c r="H12" s="117"/>
      <x:c r="I12" s="117"/>
      <x:c r="J12" s="117"/>
      <x:c r="K12" s="117"/>
      <x:c r="L12" s="117"/>
    </x:row>
    <x:row r="15" ht="26" customHeight="1">
      <x:c r="A15" s="20" t="str">
        <x:v>Funnel stage</x:v>
      </x:c>
      <x:c r="B15" s="20" t="str">
        <x:v>Volume</x:v>
      </x:c>
      <x:c r="C15" s="20" t="str">
        <x:v>Conversion</x:v>
      </x:c>
      <x:c r="E15" s="20" t="str">
        <x:v>Severity</x:v>
      </x:c>
      <x:c r="F15" s="20" t="str">
        <x:v>Incidents</x:v>
      </x:c>
      <x:c r="G15" s="20" t="str">
        <x:v>SLA compliance</x:v>
      </x:c>
      <x:c r="I15" s="20" t="str">
        <x:v>Client</x:v>
      </x:c>
      <x:c r="J15" s="20" t="str">
        <x:v>Tuned alerts</x:v>
      </x:c>
      <x:c r="K15" s="20" t="str">
        <x:v>Incidents</x:v>
      </x:c>
      <x:c r="L15" s="20" t="str">
        <x:v>Telemetry coverage</x:v>
      </x:c>
    </x:row>
    <x:row r="16">
      <x:c r="A16" s="36" t="str">
        <x:v>Events</x:v>
      </x:c>
      <x:c r="B16" s="36" t="n">
        <x:f>'13_KPI_ENGINE'!B7</x:f>
        <x:v>75000</x:v>
      </x:c>
      <x:c r="C16" s="72" t="n">
        <x:v>1</x:v>
      </x:c>
      <x:c r="E16" s="36" t="str">
        <x:v>Critical</x:v>
      </x:c>
      <x:c r="F16" s="36" t="n">
        <x:f>COUNTIF('08_INCIDENTS'!$F$5:$F$43,E16)</x:f>
        <x:v>4</x:v>
      </x:c>
      <x:c r="G16" s="54" t="n">
        <x:f>IFERROR(COUNTIFS('08_INCIDENTS'!$F$5:$F$43,E16,'08_INCIDENTS'!$AI$5:$AI$43,"COMPLIANT")/F16,0)</x:f>
        <x:v>1</x:v>
      </x:c>
      <x:c r="I16" s="36" t="str">
        <x:v>FR-RET</x:v>
      </x:c>
      <x:c r="J16" s="36" t="n">
        <x:f>COUNTIF('07_ALERTS_TUNED'!$D$5:$D$259,I16)</x:f>
        <x:v>59</x:v>
      </x:c>
      <x:c r="K16" s="36" t="n">
        <x:f>COUNTIF('08_INCIDENTS'!$C$5:$C$43,I16)</x:f>
        <x:v>5</x:v>
      </x:c>
      <x:c r="L16" s="54" t="n">
        <x:f>SUMPRODUCT(('04_TELEMETRY'!$A$5:$A$19=I16)*'04_TELEMETRY'!$D$5:$D$19*'04_TELEMETRY'!$L$5:$L$19)/SUMIF('04_TELEMETRY'!$A$5:$A$19,I16,'04_TELEMETRY'!$D$5:$D$19)</x:f>
        <x:v>0.9101412066752247</x:v>
      </x:c>
    </x:row>
    <x:row r="17">
      <x:c r="A17" s="36" t="str">
        <x:v>Raw alerts</x:v>
      </x:c>
      <x:c r="B17" s="36" t="n">
        <x:f>'13_KPI_ENGINE'!B8</x:f>
        <x:v>776</x:v>
      </x:c>
      <x:c r="C17" s="72" t="n">
        <x:f>B17/B16</x:f>
        <x:v>0.010346666666666667</x:v>
      </x:c>
      <x:c r="E17" s="36" t="str">
        <x:v>High</x:v>
      </x:c>
      <x:c r="F17" s="36" t="n">
        <x:f>COUNTIF('08_INCIDENTS'!$F$5:$F$43,E17)</x:f>
        <x:v>11</x:v>
      </x:c>
      <x:c r="G17" s="54" t="n">
        <x:f>IFERROR(COUNTIFS('08_INCIDENTS'!$F$5:$F$43,E17,'08_INCIDENTS'!$AI$5:$AI$43,"COMPLIANT")/F17,0)</x:f>
        <x:v>1</x:v>
      </x:c>
      <x:c r="I17" s="36" t="str">
        <x:v>FR-SAN</x:v>
      </x:c>
      <x:c r="J17" s="36" t="n">
        <x:f>COUNTIF('07_ALERTS_TUNED'!$D$5:$D$259,I17)</x:f>
        <x:v>86</x:v>
      </x:c>
      <x:c r="K17" s="36" t="n">
        <x:f>COUNTIF('08_INCIDENTS'!$C$5:$C$43,I17)</x:f>
        <x:v>15</x:v>
      </x:c>
      <x:c r="L17" s="54" t="n">
        <x:f>SUMPRODUCT(('04_TELEMETRY'!$A$5:$A$19=I17)*'04_TELEMETRY'!$D$5:$D$19*'04_TELEMETRY'!$L$5:$L$19)/SUMIF('04_TELEMETRY'!$A$5:$A$19,I17,'04_TELEMETRY'!$D$5:$D$19)</x:f>
        <x:v>0.949343339587242</x:v>
      </x:c>
    </x:row>
    <x:row r="18">
      <x:c r="A18" s="36" t="str">
        <x:v>Tuned alerts</x:v>
      </x:c>
      <x:c r="B18" s="36" t="n">
        <x:f>'13_KPI_ENGINE'!B9</x:f>
        <x:v>255</x:v>
      </x:c>
      <x:c r="C18" s="72" t="n">
        <x:f>B18/B17</x:f>
        <x:v>0.3286082474226804</x:v>
      </x:c>
      <x:c r="E18" s="36" t="str">
        <x:v>Medium</x:v>
      </x:c>
      <x:c r="F18" s="36" t="n">
        <x:f>COUNTIF('08_INCIDENTS'!$F$5:$F$43,E18)</x:f>
        <x:v>17</x:v>
      </x:c>
      <x:c r="G18" s="54" t="n">
        <x:f>IFERROR(COUNTIFS('08_INCIDENTS'!$F$5:$F$43,E18,'08_INCIDENTS'!$AI$5:$AI$43,"COMPLIANT")/F18,0)</x:f>
        <x:v>0.8823529411764706</x:v>
      </x:c>
      <x:c r="I18" s="36" t="str">
        <x:v>FR-IND</x:v>
      </x:c>
      <x:c r="J18" s="36" t="n">
        <x:f>COUNTIF('07_ALERTS_TUNED'!$D$5:$D$259,I18)</x:f>
        <x:v>110</x:v>
      </x:c>
      <x:c r="K18" s="36" t="n">
        <x:f>COUNTIF('08_INCIDENTS'!$C$5:$C$43,I18)</x:f>
        <x:v>19</x:v>
      </x:c>
      <x:c r="L18" s="54" t="n">
        <x:f>SUMPRODUCT(('04_TELEMETRY'!$A$5:$A$19=I18)*'04_TELEMETRY'!$D$5:$D$19*'04_TELEMETRY'!$L$5:$L$19)/SUMIF('04_TELEMETRY'!$A$5:$A$19,I18,'04_TELEMETRY'!$D$5:$D$19)</x:f>
        <x:v>0.9354838709677419</x:v>
      </x:c>
    </x:row>
    <x:row r="19">
      <x:c r="A19" s="36" t="str">
        <x:v>Cases</x:v>
      </x:c>
      <x:c r="B19" s="36" t="n">
        <x:f>'13_KPI_ENGINE'!B11</x:f>
        <x:v>43</x:v>
      </x:c>
      <x:c r="C19" s="72" t="n">
        <x:f>B19/B18</x:f>
        <x:v>0.16862745098039217</x:v>
      </x:c>
      <x:c r="E19" s="36" t="str">
        <x:v>Low</x:v>
      </x:c>
      <x:c r="F19" s="36" t="n">
        <x:f>COUNTIF('08_INCIDENTS'!$F$5:$F$43,E19)</x:f>
        <x:v>7</x:v>
      </x:c>
      <x:c r="G19" s="54" t="n">
        <x:f>IFERROR(COUNTIFS('08_INCIDENTS'!$F$5:$F$43,E19,'08_INCIDENTS'!$AI$5:$AI$43,"COMPLIANT")/F19,0)</x:f>
        <x:v>1</x:v>
      </x:c>
    </x:row>
    <x:row r="20">
      <x:c r="A20" s="36" t="str">
        <x:v>Incidents</x:v>
      </x:c>
      <x:c r="B20" s="36" t="n">
        <x:f>'13_KPI_ENGINE'!B12</x:f>
        <x:v>39</x:v>
      </x:c>
      <x:c r="C20" s="72" t="n">
        <x:f>B20/B19</x:f>
        <x:v>0.9069767441860465</x:v>
      </x:c>
    </x:row>
    <x:row r="23" ht="26" customHeight="1">
      <x:c r="A23" s="20" t="str">
        <x:v>Points de décision</x:v>
      </x:c>
      <x:c r="B23" s="20"/>
      <x:c r="C23" s="20"/>
      <x:c r="D23" s="20"/>
      <x:c r="E23" s="20"/>
      <x:c r="F23" s="20"/>
      <x:c r="G23" s="20"/>
      <x:c r="H23" s="20"/>
      <x:c r="I23" s="20"/>
      <x:c r="J23" s="20"/>
      <x:c r="K23" s="20"/>
      <x:c r="L23" s="20"/>
      <x:c r="M23" s="20"/>
      <x:c r="N23" s="20"/>
    </x:row>
    <x:row r="24" ht="27" customHeight="1">
      <x:c r="A24" s="130" t="str">
        <x:v>1. La réduction de 67,14 % ramène 776 alertes brutes à 255 alertes qualifiées sans supprimer les signaux critiques.</x:v>
      </x:c>
      <x:c r="B24" s="130"/>
      <x:c r="C24" s="130"/>
      <x:c r="D24" s="130"/>
      <x:c r="E24" s="130"/>
      <x:c r="F24" s="130"/>
      <x:c r="G24" s="130"/>
      <x:c r="H24" s="130"/>
      <x:c r="I24" s="130"/>
      <x:c r="J24" s="130"/>
      <x:c r="K24" s="130"/>
      <x:c r="L24" s="130"/>
      <x:c r="M24" s="130"/>
      <x:c r="N24" s="130"/>
    </x:row>
    <x:row r="25" ht="27" customHeight="1">
      <x:c r="A25" s="130" t="str">
        <x:v>2. Les 43 cas corrélés produisent 39 incidents confirmés : précision de 90,70 %.</x:v>
      </x:c>
      <x:c r="B25" s="130"/>
      <x:c r="C25" s="130"/>
      <x:c r="D25" s="130"/>
      <x:c r="E25" s="130"/>
      <x:c r="F25" s="130"/>
      <x:c r="G25" s="130"/>
      <x:c r="H25" s="130"/>
      <x:c r="I25" s="130"/>
      <x:c r="J25" s="130"/>
      <x:c r="K25" s="130"/>
      <x:c r="L25" s="130"/>
      <x:c r="M25" s="130"/>
      <x:c r="N25" s="130"/>
    </x:row>
    <x:row r="26" ht="27" customHeight="1">
      <x:c r="A26" s="130" t="str">
        <x:v>3. Le MTTD médian est de 32 min et le confinement de 106 min ; 94,87 % des incidents respectent le SLA.</x:v>
      </x:c>
      <x:c r="B26" s="130"/>
      <x:c r="C26" s="130"/>
      <x:c r="D26" s="130"/>
      <x:c r="E26" s="130"/>
      <x:c r="F26" s="130"/>
      <x:c r="G26" s="130"/>
      <x:c r="H26" s="130"/>
      <x:c r="I26" s="130"/>
      <x:c r="J26" s="130"/>
      <x:c r="K26" s="130"/>
      <x:c r="L26" s="130"/>
      <x:c r="M26" s="130"/>
      <x:c r="N26" s="130"/>
    </x:row>
    <x:row r="27" ht="27" customHeight="1">
      <x:c r="A27" s="130" t="str">
        <x:v>4. La couverture télémétrique pondérée atteint 92,88 % ; les connecteurs Mobile et Network restent prioritaires.</x:v>
      </x:c>
      <x:c r="B27" s="130"/>
      <x:c r="C27" s="130"/>
      <x:c r="D27" s="130"/>
      <x:c r="E27" s="130"/>
      <x:c r="F27" s="130"/>
      <x:c r="G27" s="130"/>
      <x:c r="H27" s="130"/>
      <x:c r="I27" s="130"/>
      <x:c r="J27" s="130"/>
      <x:c r="K27" s="130"/>
      <x:c r="L27" s="130"/>
      <x:c r="M27" s="130"/>
      <x:c r="N27" s="130"/>
    </x:row>
    <x:row r="28" ht="27" customHeight="1">
      <x:c r="A28" s="130" t="str">
        <x:v>5. La couverture des techniques ATT&amp;CK prioritaires atteint 70 % ; les gaps P1 sont inscrits dans le backlog de détection.</x:v>
      </x:c>
      <x:c r="B28" s="130"/>
      <x:c r="C28" s="130"/>
      <x:c r="D28" s="130"/>
      <x:c r="E28" s="130"/>
      <x:c r="F28" s="130"/>
      <x:c r="G28" s="130"/>
      <x:c r="H28" s="130"/>
      <x:c r="I28" s="130"/>
      <x:c r="J28" s="130"/>
      <x:c r="K28" s="130"/>
      <x:c r="L28" s="130"/>
      <x:c r="M28" s="130"/>
      <x:c r="N28" s="130"/>
    </x:row>
  </x:sheetData>
  <x:mergeCells>
    <x:mergeCell ref="A1:N1"/>
    <x:mergeCell ref="A2:N2"/>
    <x:mergeCell ref="A3:C3"/>
    <x:mergeCell ref="A4:C7"/>
    <x:mergeCell ref="D3:F3"/>
    <x:mergeCell ref="D4:F7"/>
    <x:mergeCell ref="G3:I3"/>
    <x:mergeCell ref="G4:I7"/>
    <x:mergeCell ref="J3:L3"/>
    <x:mergeCell ref="J4:L7"/>
    <x:mergeCell ref="A8:C8"/>
    <x:mergeCell ref="A9:C12"/>
    <x:mergeCell ref="D8:F8"/>
    <x:mergeCell ref="D9:F12"/>
    <x:mergeCell ref="G8:I8"/>
    <x:mergeCell ref="G9:I12"/>
    <x:mergeCell ref="J8:L8"/>
    <x:mergeCell ref="J9:L12"/>
    <x:mergeCell ref="A23:N23"/>
    <x:mergeCell ref="A24:N24"/>
    <x:mergeCell ref="A25:N25"/>
    <x:mergeCell ref="A26:N26"/>
    <x:mergeCell ref="A27:N27"/>
    <x:mergeCell ref="A28:N28"/>
  </x:mergeCells>
  <x:pageMargins left="0.7" right="0.7" top="0.75" bottom="0.75" header="0.3" footer="0.3"/>
  <x:drawing xmlns:r="http://schemas.openxmlformats.org/officeDocument/2006/relationships" r:id="R510d17b6ef644a64"/>
</x:worksheet>
</file>

<file path=xl/worksheets/sheet16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15" hidden="0" customWidth="1"/>
    <x:col min="4" max="4" width="12" hidden="0" customWidth="1"/>
    <x:col min="5" max="5" width="15" hidden="0" customWidth="1"/>
    <x:col min="6" max="6" width="17" hidden="0" customWidth="1"/>
    <x:col min="7" max="7" width="18" hidden="0" customWidth="1"/>
    <x:col min="8" max="8" width="18" hidden="0" customWidth="1"/>
    <x:col min="9" max="9" width="50" hidden="0" customWidth="1"/>
    <x:col min="10" max="10" width="16" hidden="0" customWidth="1"/>
  </x:cols>
  <x:sheetData>
    <x:row r="1" ht="30" customHeight="1">
      <x:c r="A1" s="56" t="str">
        <x:v>Brief client mensuel</x:v>
      </x:c>
      <x:c r="B1" s="56"/>
      <x:c r="C1" s="56"/>
      <x:c r="D1" s="56"/>
      <x:c r="E1" s="56"/>
      <x:c r="F1" s="56"/>
      <x:c r="G1" s="56"/>
      <x:c r="H1" s="56"/>
      <x:c r="I1" s="56"/>
      <x:c r="J1" s="56"/>
    </x:row>
    <x:row r="2" ht="28" customHeight="1">
      <x:c r="A2" s="12" t="str">
        <x:v>Synthèse orale et écrite destinée à une revue de service de 10 minutes.</x:v>
      </x:c>
      <x:c r="B2" s="12"/>
      <x:c r="C2" s="12"/>
      <x:c r="D2" s="12"/>
      <x:c r="E2" s="12"/>
      <x:c r="F2" s="12"/>
      <x:c r="G2" s="12"/>
      <x:c r="H2" s="12"/>
      <x:c r="I2" s="12"/>
      <x:c r="J2" s="12"/>
    </x:row>
    <x:row r="3">
      <x:c r="A3" s="57"/>
      <x:c r="B3" s="57"/>
      <x:c r="C3" s="57"/>
      <x:c r="D3" s="57"/>
      <x:c r="E3" s="57"/>
      <x:c r="F3" s="57"/>
      <x:c r="G3" s="57"/>
      <x:c r="H3" s="57"/>
      <x:c r="I3" s="57"/>
      <x:c r="J3" s="57"/>
    </x:row>
    <x:row r="4" ht="26" customHeight="1">
      <x:c r="A4" s="20" t="str">
        <x:v>Client</x:v>
      </x:c>
      <x:c r="B4" s="20" t="str">
        <x:v>Assets</x:v>
      </x:c>
      <x:c r="C4" s="20" t="str">
        <x:v>Tuned alerts</x:v>
      </x:c>
      <x:c r="D4" s="20" t="str">
        <x:v>Incidents</x:v>
      </x:c>
      <x:c r="E4" s="20" t="str">
        <x:v>Critical/High</x:v>
      </x:c>
      <x:c r="F4" s="20" t="str">
        <x:v>SLA compliance</x:v>
      </x:c>
      <x:c r="G4" s="20" t="str">
        <x:v>Telemetry coverage</x:v>
      </x:c>
      <x:c r="H4" s="20" t="str">
        <x:v>Primary gap</x:v>
      </x:c>
      <x:c r="I4" s="20" t="str">
        <x:v>Recommended action</x:v>
      </x:c>
      <x:c r="J4" s="20" t="str">
        <x:v>Executive status</x:v>
      </x:c>
    </x:row>
    <x:row r="5">
      <x:c r="A5" s="62" t="str">
        <x:v>FR-RET</x:v>
      </x:c>
      <x:c r="B5" s="62" t="n">
        <x:f>COUNTIF('03_ASSETS'!$B$5:$B$1794,A5)</x:f>
        <x:v>760</x:v>
      </x:c>
      <x:c r="C5" s="62" t="n">
        <x:f>COUNTIF('07_ALERTS_TUNED'!$D$5:$D$259,A5)</x:f>
        <x:v>59</x:v>
      </x:c>
      <x:c r="D5" s="62" t="n">
        <x:f>COUNTIF('08_INCIDENTS'!$C$5:$C$43,A5)</x:f>
        <x:v>5</x:v>
      </x:c>
      <x:c r="E5" s="62" t="n">
        <x:f>COUNTIFS('08_INCIDENTS'!$C$5:$C$43,A5,'08_INCIDENTS'!$F$5:$F$43,"Critical")+COUNTIFS('08_INCIDENTS'!$C$5:$C$43,A5,'08_INCIDENTS'!$F$5:$F$43,"High")</x:f>
        <x:v>3</x:v>
      </x:c>
      <x:c r="F5" s="61" t="n">
        <x:f>IFERROR(COUNTIFS('08_INCIDENTS'!$C$5:$C$43,A5,'08_INCIDENTS'!$AI$5:$AI$43,"COMPLIANT")/D5,0)</x:f>
        <x:v>1</x:v>
      </x:c>
      <x:c r="G5" s="61" t="n">
        <x:f>SUMPRODUCT(('04_TELEMETRY'!$A$5:$A$19=A5)*'04_TELEMETRY'!$D$5:$D$19*'04_TELEMETRY'!$L$5:$L$19)/SUMIF('04_TELEMETRY'!$A$5:$A$19,A5,'04_TELEMETRY'!$D$5:$D$19)</x:f>
        <x:v>0.9101412066752247</x:v>
      </x:c>
      <x:c r="H5" s="62" t="str">
        <x:f>IF(G5&lt;0.9,"Telemetry",IF(F5&lt;0.95,"SLA","Detection coverage"))</x:f>
        <x:v>Detection coverage</x:v>
      </x:c>
      <x:c r="I5" s="62" t="str">
        <x:f>IF(H5="Telemetry","Onboard missing sensors and review connector health",IF(H5="SLA","Run response drill and tune escalation","Implement P1 ATT&amp;CK backlog"))</x:f>
        <x:v>Implement P1 ATT&amp;CK backlog</x:v>
      </x:c>
      <x:c r="J5" s="62" t="str">
        <x:f>IF(AND(F5&gt;=0.95,G5&gt;=0.95),"GREEN",IF(AND(F5&gt;=0.9,G5&gt;=0.9),"AMBER","RED"))</x:f>
        <x:v>AMBER</x:v>
      </x:c>
    </x:row>
    <x:row r="6">
      <x:c r="A6" s="62" t="str">
        <x:v>FR-SAN</x:v>
      </x:c>
      <x:c r="B6" s="62" t="n">
        <x:f>COUNTIF('03_ASSETS'!$B$5:$B$1794,A6)</x:f>
        <x:v>520</x:v>
      </x:c>
      <x:c r="C6" s="62" t="n">
        <x:f>COUNTIF('07_ALERTS_TUNED'!$D$5:$D$259,A6)</x:f>
        <x:v>86</x:v>
      </x:c>
      <x:c r="D6" s="62" t="n">
        <x:f>COUNTIF('08_INCIDENTS'!$C$5:$C$43,A6)</x:f>
        <x:v>15</x:v>
      </x:c>
      <x:c r="E6" s="62" t="n">
        <x:f>COUNTIFS('08_INCIDENTS'!$C$5:$C$43,A6,'08_INCIDENTS'!$F$5:$F$43,"Critical")+COUNTIFS('08_INCIDENTS'!$C$5:$C$43,A6,'08_INCIDENTS'!$F$5:$F$43,"High")</x:f>
        <x:v>5</x:v>
      </x:c>
      <x:c r="F6" s="61" t="n">
        <x:f>IFERROR(COUNTIFS('08_INCIDENTS'!$C$5:$C$43,A6,'08_INCIDENTS'!$AI$5:$AI$43,"COMPLIANT")/D6,0)</x:f>
        <x:v>1</x:v>
      </x:c>
      <x:c r="G6" s="61" t="n">
        <x:f>SUMPRODUCT(('04_TELEMETRY'!$A$5:$A$19=A6)*'04_TELEMETRY'!$D$5:$D$19*'04_TELEMETRY'!$L$5:$L$19)/SUMIF('04_TELEMETRY'!$A$5:$A$19,A6,'04_TELEMETRY'!$D$5:$D$19)</x:f>
        <x:v>0.949343339587242</x:v>
      </x:c>
      <x:c r="H6" s="62" t="str">
        <x:f>IF(G6&lt;0.9,"Telemetry",IF(F6&lt;0.95,"SLA","Detection coverage"))</x:f>
        <x:v>Detection coverage</x:v>
      </x:c>
      <x:c r="I6" s="62" t="str">
        <x:f>IF(H6="Telemetry","Onboard missing sensors and review connector health",IF(H6="SLA","Run response drill and tune escalation","Implement P1 ATT&amp;CK backlog"))</x:f>
        <x:v>Implement P1 ATT&amp;CK backlog</x:v>
      </x:c>
      <x:c r="J6" s="62" t="str">
        <x:f>IF(AND(F6&gt;=0.95,G6&gt;=0.95),"GREEN",IF(AND(F6&gt;=0.9,G6&gt;=0.9),"AMBER","RED"))</x:f>
        <x:v>AMBER</x:v>
      </x:c>
    </x:row>
    <x:row r="7">
      <x:c r="A7" s="62" t="str">
        <x:v>FR-IND</x:v>
      </x:c>
      <x:c r="B7" s="62" t="n">
        <x:f>COUNTIF('03_ASSETS'!$B$5:$B$1794,A7)</x:f>
        <x:v>510</x:v>
      </x:c>
      <x:c r="C7" s="62" t="n">
        <x:f>COUNTIF('07_ALERTS_TUNED'!$D$5:$D$259,A7)</x:f>
        <x:v>110</x:v>
      </x:c>
      <x:c r="D7" s="62" t="n">
        <x:f>COUNTIF('08_INCIDENTS'!$C$5:$C$43,A7)</x:f>
        <x:v>19</x:v>
      </x:c>
      <x:c r="E7" s="62" t="n">
        <x:f>COUNTIFS('08_INCIDENTS'!$C$5:$C$43,A7,'08_INCIDENTS'!$F$5:$F$43,"Critical")+COUNTIFS('08_INCIDENTS'!$C$5:$C$43,A7,'08_INCIDENTS'!$F$5:$F$43,"High")</x:f>
        <x:v>7</x:v>
      </x:c>
      <x:c r="F7" s="61" t="n">
        <x:f>IFERROR(COUNTIFS('08_INCIDENTS'!$C$5:$C$43,A7,'08_INCIDENTS'!$AI$5:$AI$43,"COMPLIANT")/D7,0)</x:f>
        <x:v>0.8947368421052632</x:v>
      </x:c>
      <x:c r="G7" s="61" t="n">
        <x:f>SUMPRODUCT(('04_TELEMETRY'!$A$5:$A$19=A7)*'04_TELEMETRY'!$D$5:$D$19*'04_TELEMETRY'!$L$5:$L$19)/SUMIF('04_TELEMETRY'!$A$5:$A$19,A7,'04_TELEMETRY'!$D$5:$D$19)</x:f>
        <x:v>0.9354838709677419</x:v>
      </x:c>
      <x:c r="H7" s="62" t="str">
        <x:f>IF(G7&lt;0.9,"Telemetry",IF(F7&lt;0.95,"SLA","Detection coverage"))</x:f>
        <x:v>SLA</x:v>
      </x:c>
      <x:c r="I7" s="62" t="str">
        <x:f>IF(H7="Telemetry","Onboard missing sensors and review connector health",IF(H7="SLA","Run response drill and tune escalation","Implement P1 ATT&amp;CK backlog"))</x:f>
        <x:v>Run response drill and tune escalation</x:v>
      </x:c>
      <x:c r="J7" s="62" t="str">
        <x:f>IF(AND(F7&gt;=0.95,G7&gt;=0.95),"GREEN",IF(AND(F7&gt;=0.9,G7&gt;=0.9),"AMBER","RED"))</x:f>
        <x:v>RED</x:v>
      </x:c>
    </x:row>
  </x:sheetData>
  <x:mergeCells>
    <x:mergeCell ref="A1:J1"/>
    <x:mergeCell ref="A2:J2"/>
  </x:mergeCells>
  <x:conditionalFormatting sqref="J5:J7">
    <x:cfRule type="expression" dxfId="18" priority="1">
      <x:formula>J5="RED"</x:formula>
    </x:cfRule>
    <x:cfRule type="expression" dxfId="19" priority="2">
      <x:formula>J5="AMBER"</x:formula>
    </x:cfRule>
    <x:cfRule type="expression" dxfId="20" priority="3">
      <x:formula>J5="GREEN"</x:formula>
    </x:cfRule>
  </x:conditionalFormatting>
  <x:pageMargins left="0.7" right="0.7" top="0.75" bottom="0.75" header="0.3" footer="0.3"/>
</x:worksheet>
</file>

<file path=xl/worksheets/sheet17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32" hidden="0" customWidth="1"/>
    <x:col min="3" max="3" width="18" hidden="0" customWidth="1"/>
    <x:col min="4" max="4" width="20" hidden="0" customWidth="1"/>
    <x:col min="5" max="5" width="16" hidden="0" customWidth="1"/>
    <x:col min="6" max="6" width="12" hidden="0" customWidth="1"/>
    <x:col min="7" max="7" width="22" hidden="0" customWidth="1"/>
    <x:col min="8" max="8" width="34" hidden="0" customWidth="1"/>
  </x:cols>
  <x:sheetData>
    <x:row r="1" ht="30" customHeight="1">
      <x:c r="A1" s="56" t="str">
        <x:v>Contrôles qualité &amp; acceptation</x:v>
      </x:c>
      <x:c r="B1" s="56"/>
      <x:c r="C1" s="56"/>
      <x:c r="D1" s="56"/>
      <x:c r="E1" s="56"/>
      <x:c r="F1" s="56"/>
      <x:c r="G1" s="56"/>
      <x:c r="H1" s="56"/>
    </x:row>
    <x:row r="2" ht="28" customHeight="1">
      <x:c r="A2" s="12" t="str">
        <x:v>Reconciliation des résultats, contrôle des seuils et tests de cohérence du modèle.</x:v>
      </x:c>
      <x:c r="B2" s="12"/>
      <x:c r="C2" s="12"/>
      <x:c r="D2" s="12"/>
      <x:c r="E2" s="12"/>
      <x:c r="F2" s="12"/>
      <x:c r="G2" s="12"/>
      <x:c r="H2" s="12"/>
    </x:row>
    <x:row r="3">
      <x:c r="A3" s="57"/>
      <x:c r="B3" s="57"/>
      <x:c r="C3" s="57"/>
      <x:c r="D3" s="57"/>
      <x:c r="E3" s="57"/>
      <x:c r="F3" s="57"/>
      <x:c r="G3" s="57"/>
      <x:c r="H3" s="57"/>
    </x:row>
    <x:row r="4" ht="26" customHeight="1">
      <x:c r="A4" s="20" t="str">
        <x:v>Control ID</x:v>
      </x:c>
      <x:c r="B4" s="20" t="str">
        <x:v>Control</x:v>
      </x:c>
      <x:c r="C4" s="20" t="str">
        <x:v>Actual</x:v>
      </x:c>
      <x:c r="D4" s="20" t="str">
        <x:v>Expected / threshold</x:v>
      </x:c>
      <x:c r="E4" s="20" t="str">
        <x:v>Variance</x:v>
      </x:c>
      <x:c r="F4" s="20" t="str">
        <x:v>Pass?</x:v>
      </x:c>
      <x:c r="G4" s="20" t="str">
        <x:v>Evidence</x:v>
      </x:c>
      <x:c r="H4" s="20" t="str">
        <x:v>Comment</x:v>
      </x:c>
    </x:row>
    <x:row r="5">
      <x:c r="A5" s="62" t="str">
        <x:v>QA-001</x:v>
      </x:c>
      <x:c r="B5" s="62" t="str">
        <x:v>Client count</x:v>
      </x:c>
      <x:c r="C5" s="62" t="n">
        <x:f>'13_KPI_ENGINE'!B5</x:f>
        <x:v>3</x:v>
      </x:c>
      <x:c r="D5" s="62" t="n">
        <x:v>3</x:v>
      </x:c>
      <x:c r="E5" s="62" t="n">
        <x:f>C5-D5</x:f>
        <x:v>0</x:v>
      </x:c>
      <x:c r="F5" s="62" t="b">
        <x:f>E5=0</x:f>
        <x:v>1</x:v>
      </x:c>
      <x:c r="G5" s="62" t="str">
        <x:v>02_CLIENTS</x:v>
      </x:c>
      <x:c r="H5" s="62" t="str">
        <x:v>Exact reconciliation</x:v>
      </x:c>
    </x:row>
    <x:row r="6">
      <x:c r="A6" s="62" t="str">
        <x:v>QA-002</x:v>
      </x:c>
      <x:c r="B6" s="62" t="str">
        <x:v>Asset count</x:v>
      </x:c>
      <x:c r="C6" s="62" t="n">
        <x:f>'13_KPI_ENGINE'!B6</x:f>
        <x:v>1790</x:v>
      </x:c>
      <x:c r="D6" s="62" t="n">
        <x:v>1790</x:v>
      </x:c>
      <x:c r="E6" s="62" t="n">
        <x:f>C6-D6</x:f>
        <x:v>0</x:v>
      </x:c>
      <x:c r="F6" s="62" t="b">
        <x:f>E6=0</x:f>
        <x:v>1</x:v>
      </x:c>
      <x:c r="G6" s="62" t="str">
        <x:v>03_ASSETS</x:v>
      </x:c>
      <x:c r="H6" s="62" t="str">
        <x:v>Exact reconciliation</x:v>
      </x:c>
    </x:row>
    <x:row r="7">
      <x:c r="A7" s="62" t="str">
        <x:v>QA-003</x:v>
      </x:c>
      <x:c r="B7" s="62" t="str">
        <x:v>Raw alert count</x:v>
      </x:c>
      <x:c r="C7" s="62" t="n">
        <x:f>'13_KPI_ENGINE'!B8</x:f>
        <x:v>776</x:v>
      </x:c>
      <x:c r="D7" s="62" t="n">
        <x:v>776</x:v>
      </x:c>
      <x:c r="E7" s="62" t="n">
        <x:f>C7-D7</x:f>
        <x:v>0</x:v>
      </x:c>
      <x:c r="F7" s="62" t="b">
        <x:f>E7=0</x:f>
        <x:v>1</x:v>
      </x:c>
      <x:c r="G7" s="62" t="str">
        <x:v>06_ALERTS_RAW</x:v>
      </x:c>
      <x:c r="H7" s="62" t="str">
        <x:v>Exact reconciliation</x:v>
      </x:c>
    </x:row>
    <x:row r="8">
      <x:c r="A8" s="62" t="str">
        <x:v>QA-004</x:v>
      </x:c>
      <x:c r="B8" s="62" t="str">
        <x:v>Tuned alert count</x:v>
      </x:c>
      <x:c r="C8" s="62" t="n">
        <x:f>'13_KPI_ENGINE'!B9</x:f>
        <x:v>255</x:v>
      </x:c>
      <x:c r="D8" s="62" t="n">
        <x:v>255</x:v>
      </x:c>
      <x:c r="E8" s="62" t="n">
        <x:f>C8-D8</x:f>
        <x:v>0</x:v>
      </x:c>
      <x:c r="F8" s="62" t="b">
        <x:f>E8=0</x:f>
        <x:v>1</x:v>
      </x:c>
      <x:c r="G8" s="62" t="str">
        <x:v>07_ALERTS_TUNED</x:v>
      </x:c>
      <x:c r="H8" s="62" t="str">
        <x:v>Exact reconciliation</x:v>
      </x:c>
    </x:row>
    <x:row r="9">
      <x:c r="A9" s="62" t="str">
        <x:v>QA-005</x:v>
      </x:c>
      <x:c r="B9" s="62" t="str">
        <x:v>Incident count</x:v>
      </x:c>
      <x:c r="C9" s="62" t="n">
        <x:f>'13_KPI_ENGINE'!B12</x:f>
        <x:v>39</x:v>
      </x:c>
      <x:c r="D9" s="62" t="n">
        <x:v>39</x:v>
      </x:c>
      <x:c r="E9" s="62" t="n">
        <x:f>C9-D9</x:f>
        <x:v>0</x:v>
      </x:c>
      <x:c r="F9" s="62" t="b">
        <x:f>E9=0</x:f>
        <x:v>1</x:v>
      </x:c>
      <x:c r="G9" s="62" t="str">
        <x:v>08_INCIDENTS</x:v>
      </x:c>
      <x:c r="H9" s="62" t="str">
        <x:v>Exact reconciliation</x:v>
      </x:c>
    </x:row>
    <x:row r="10">
      <x:c r="A10" s="62" t="str">
        <x:v>QA-006</x:v>
      </x:c>
      <x:c r="B10" s="62" t="str">
        <x:v>Alert reduction</x:v>
      </x:c>
      <x:c r="C10" s="75" t="n">
        <x:f>'13_KPI_ENGINE'!B10</x:f>
        <x:v>0.6713917525773196</x:v>
      </x:c>
      <x:c r="D10" s="75" t="n">
        <x:v>0.65</x:v>
      </x:c>
      <x:c r="E10" s="75" t="n">
        <x:f>C10-D10</x:f>
        <x:v>0.021391752577319623</x:v>
      </x:c>
      <x:c r="F10" s="62" t="b">
        <x:f>C10&gt;=D10</x:f>
        <x:v>1</x:v>
      </x:c>
      <x:c r="G10" s="62" t="str">
        <x:v>13_KPI_ENGINE</x:v>
      </x:c>
      <x:c r="H10" s="62" t="str">
        <x:v>Target floor</x:v>
      </x:c>
    </x:row>
    <x:row r="11">
      <x:c r="A11" s="62" t="str">
        <x:v>QA-007</x:v>
      </x:c>
      <x:c r="B11" s="62" t="str">
        <x:v>Case precision</x:v>
      </x:c>
      <x:c r="C11" s="75" t="n">
        <x:f>'13_KPI_ENGINE'!B13</x:f>
        <x:v>0.9069767441860465</x:v>
      </x:c>
      <x:c r="D11" s="75" t="n">
        <x:v>0.85</x:v>
      </x:c>
      <x:c r="E11" s="75" t="n">
        <x:f>C11-D11</x:f>
        <x:v>0.05697674418604648</x:v>
      </x:c>
      <x:c r="F11" s="62" t="b">
        <x:f>C11&gt;=D11</x:f>
        <x:v>1</x:v>
      </x:c>
      <x:c r="G11" s="62" t="str">
        <x:v>13_KPI_ENGINE</x:v>
      </x:c>
      <x:c r="H11" s="62" t="str">
        <x:v>Target floor</x:v>
      </x:c>
    </x:row>
    <x:row r="12">
      <x:c r="A12" s="62" t="str">
        <x:v>QA-008</x:v>
      </x:c>
      <x:c r="B12" s="62" t="str">
        <x:v>MTTD median</x:v>
      </x:c>
      <x:c r="C12" s="62" t="n">
        <x:f>'13_KPI_ENGINE'!B14</x:f>
        <x:v>31.99999999953434</x:v>
      </x:c>
      <x:c r="D12" s="62" t="n">
        <x:v>45</x:v>
      </x:c>
      <x:c r="E12" s="62" t="n">
        <x:f>C12-D12</x:f>
        <x:v>-13.000000000465661</x:v>
      </x:c>
      <x:c r="F12" s="62" t="b">
        <x:f>C12&lt;=D12</x:f>
        <x:v>1</x:v>
      </x:c>
      <x:c r="G12" s="62" t="str">
        <x:v>08_INCIDENTS</x:v>
      </x:c>
      <x:c r="H12" s="62" t="str">
        <x:v>Target ceiling</x:v>
      </x:c>
    </x:row>
    <x:row r="13">
      <x:c r="A13" s="62" t="str">
        <x:v>QA-009</x:v>
      </x:c>
      <x:c r="B13" s="62" t="str">
        <x:v>Containment median</x:v>
      </x:c>
      <x:c r="C13" s="62" t="n">
        <x:f>'13_KPI_ENGINE'!B16</x:f>
        <x:v>105.99999999976717</x:v>
      </x:c>
      <x:c r="D13" s="62" t="n">
        <x:v>120</x:v>
      </x:c>
      <x:c r="E13" s="62" t="n">
        <x:f>C13-D13</x:f>
        <x:v>-14.00000000023283</x:v>
      </x:c>
      <x:c r="F13" s="62" t="b">
        <x:f>C13&lt;=D13</x:f>
        <x:v>1</x:v>
      </x:c>
      <x:c r="G13" s="62" t="str">
        <x:v>08_INCIDENTS</x:v>
      </x:c>
      <x:c r="H13" s="62" t="str">
        <x:v>Target ceiling</x:v>
      </x:c>
    </x:row>
    <x:row r="14">
      <x:c r="A14" s="62" t="str">
        <x:v>QA-010</x:v>
      </x:c>
      <x:c r="B14" s="62" t="str">
        <x:v>SLA compliance</x:v>
      </x:c>
      <x:c r="C14" s="75" t="n">
        <x:f>'13_KPI_ENGINE'!B18</x:f>
        <x:v>0.9487179487179487</x:v>
      </x:c>
      <x:c r="D14" s="75" t="n">
        <x:v>0.9</x:v>
      </x:c>
      <x:c r="E14" s="75" t="n">
        <x:f>C14-D14</x:f>
        <x:v>0.048717948717948656</x:v>
      </x:c>
      <x:c r="F14" s="62" t="b">
        <x:f>C14&gt;=D14</x:f>
        <x:v>1</x:v>
      </x:c>
      <x:c r="G14" s="62" t="str">
        <x:v>08_INCIDENTS</x:v>
      </x:c>
      <x:c r="H14" s="62" t="str">
        <x:v>Operational floor</x:v>
      </x:c>
    </x:row>
    <x:row r="15">
      <x:c r="A15" s="62" t="str">
        <x:v>QA-011</x:v>
      </x:c>
      <x:c r="B15" s="62" t="str">
        <x:v>Parse success</x:v>
      </x:c>
      <x:c r="C15" s="75" t="n">
        <x:f>'13_KPI_ENGINE'!B25</x:f>
        <x:v>0.9920472266666667</x:v>
      </x:c>
      <x:c r="D15" s="75" t="n">
        <x:v>0.99</x:v>
      </x:c>
      <x:c r="E15" s="75" t="n">
        <x:f>C15-D15</x:f>
        <x:v>0.0020472266666666794</x:v>
      </x:c>
      <x:c r="F15" s="62" t="b">
        <x:f>C15&gt;=D15</x:f>
        <x:v>1</x:v>
      </x:c>
      <x:c r="G15" s="62" t="str">
        <x:v>04_TELEMETRY</x:v>
      </x:c>
      <x:c r="H15" s="62" t="str">
        <x:v>Quality floor</x:v>
      </x:c>
    </x:row>
    <x:row r="16">
      <x:c r="A16" s="62" t="str">
        <x:v>QA-012</x:v>
      </x:c>
      <x:c r="B16" s="62" t="str">
        <x:v>Rule test pass</x:v>
      </x:c>
      <x:c r="C16" s="75" t="n">
        <x:f>'13_KPI_ENGINE'!B21</x:f>
        <x:v>0.96875</x:v>
      </x:c>
      <x:c r="D16" s="75" t="n">
        <x:v>0.95</x:v>
      </x:c>
      <x:c r="E16" s="75" t="n">
        <x:f>C16-D16</x:f>
        <x:v>0.018750000000000044</x:v>
      </x:c>
      <x:c r="F16" s="62" t="b">
        <x:f>C16&gt;=D16</x:f>
        <x:v>1</x:v>
      </x:c>
      <x:c r="G16" s="62" t="str">
        <x:v>11_RULE_TESTS</x:v>
      </x:c>
      <x:c r="H16" s="62" t="str">
        <x:v>Quality floor</x:v>
      </x:c>
    </x:row>
    <x:row r="17">
      <x:c r="A17" s="62" t="str">
        <x:v>QA-013</x:v>
      </x:c>
      <x:c r="B17" s="62" t="str">
        <x:v>Client asset reconciliation</x:v>
      </x:c>
      <x:c r="C17" s="62" t="n">
        <x:f>SUM('02_CLIENTS'!$J$5:$J$7)</x:f>
        <x:v>1790</x:v>
      </x:c>
      <x:c r="D17" s="62" t="n">
        <x:v>1790</x:v>
      </x:c>
      <x:c r="E17" s="62" t="n">
        <x:f>C17-D17</x:f>
        <x:v>0</x:v>
      </x:c>
      <x:c r="F17" s="62" t="b">
        <x:f>E17=0</x:f>
        <x:v>1</x:v>
      </x:c>
      <x:c r="G17" s="62" t="str">
        <x:v>02_CLIENTS</x:v>
      </x:c>
      <x:c r="H17" s="62" t="str">
        <x:v>No orphan asset</x:v>
      </x:c>
    </x:row>
    <x:row r="18">
      <x:c r="A18" s="62" t="str">
        <x:v>QA-014</x:v>
      </x:c>
      <x:c r="B18" s="62" t="str">
        <x:v>Incident timing non-negative</x:v>
      </x:c>
      <x:c r="C18" s="62" t="n">
        <x:f>COUNTIF('08_INCIDENTS'!$AC$5:$AF$43,"&lt;0")</x:f>
        <x:v>0</x:v>
      </x:c>
      <x:c r="D18" s="62" t="n">
        <x:v>0</x:v>
      </x:c>
      <x:c r="E18" s="62" t="n">
        <x:f>C18-D18</x:f>
        <x:v>0</x:v>
      </x:c>
      <x:c r="F18" s="62" t="b">
        <x:f>E18=0</x:f>
        <x:v>1</x:v>
      </x:c>
      <x:c r="G18" s="62" t="str">
        <x:v>08_INCIDENTS</x:v>
      </x:c>
      <x:c r="H18" s="62" t="str">
        <x:v>Chronology integrity</x:v>
      </x:c>
    </x:row>
    <x:row r="19">
      <x:c r="A19" s="62" t="str">
        <x:v>QA-015</x:v>
      </x:c>
      <x:c r="B19" s="62" t="str">
        <x:v>Approved exclusions within policy</x:v>
      </x:c>
      <x:c r="C19" s="62" t="n">
        <x:f>COUNTIFS('09_EXCLUSIONS'!$D$5:$D$14,"Approved",'09_EXCLUSIONS'!$O$5:$O$14,"NO")</x:f>
        <x:v>8</x:v>
      </x:c>
      <x:c r="D19" s="62" t="n">
        <x:v>0</x:v>
      </x:c>
      <x:c r="E19" s="62" t="n">
        <x:f>C19-D19</x:f>
        <x:v>8</x:v>
      </x:c>
      <x:c r="F19" s="62" t="b">
        <x:f>E19=0</x:f>
        <x:v>0</x:v>
      </x:c>
      <x:c r="G19" s="62" t="str">
        <x:v>09_EXCLUSIONS</x:v>
      </x:c>
      <x:c r="H19" s="62" t="str">
        <x:v>No approved over-duration</x:v>
      </x:c>
    </x:row>
  </x:sheetData>
  <x:mergeCells>
    <x:mergeCell ref="A1:H1"/>
    <x:mergeCell ref="A2:H2"/>
  </x:mergeCells>
  <x:conditionalFormatting sqref="F5:F19">
    <x:cfRule type="expression" dxfId="21" priority="1">
      <x:formula>F5=FALSE</x:formula>
    </x:cfRule>
    <x:cfRule type="expression" dxfId="22" priority="2">
      <x:formula>F5=TRUE</x:formula>
    </x:cfRule>
  </x:conditionalFormatting>
  <x:pageMargins left="0.7" right="0.7" top="0.75" bottom="0.75" header="0.3" footer="0.3"/>
</x:worksheet>
</file>

<file path=xl/worksheets/sheet18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32" hidden="0" customWidth="1"/>
    <x:col min="3" max="3" width="24" hidden="0" customWidth="1"/>
    <x:col min="4" max="4" width="18" hidden="0" customWidth="1"/>
    <x:col min="5" max="5" width="36" hidden="0" customWidth="1"/>
    <x:col min="6" max="6" width="22" hidden="0" customWidth="1"/>
    <x:col min="7" max="7" width="14" hidden="0" customWidth="1"/>
  </x:cols>
  <x:sheetData>
    <x:row r="1" ht="30" customHeight="1">
      <x:c r="A1" s="56" t="str">
        <x:v>Dictionnaire du modèle</x:v>
      </x:c>
      <x:c r="B1" s="56"/>
      <x:c r="C1" s="56"/>
      <x:c r="D1" s="56"/>
      <x:c r="E1" s="56"/>
      <x:c r="F1" s="56"/>
      <x:c r="G1" s="56"/>
    </x:row>
    <x:row r="2" ht="28" customHeight="1">
      <x:c r="A2" s="12" t="str">
        <x:v>Description des feuilles, responsabilités des données et logique de mise à jour.</x:v>
      </x:c>
      <x:c r="B2" s="12"/>
      <x:c r="C2" s="12"/>
      <x:c r="D2" s="12"/>
      <x:c r="E2" s="12"/>
      <x:c r="F2" s="12"/>
      <x:c r="G2" s="12"/>
    </x:row>
    <x:row r="3">
      <x:c r="A3" s="57"/>
      <x:c r="B3" s="57"/>
      <x:c r="C3" s="57"/>
      <x:c r="D3" s="57"/>
      <x:c r="E3" s="57"/>
      <x:c r="F3" s="57"/>
      <x:c r="G3" s="57"/>
    </x:row>
    <x:row r="4" ht="26" customHeight="1">
      <x:c r="A4" s="20" t="str">
        <x:v>Sheet</x:v>
      </x:c>
      <x:c r="B4" s="20" t="str">
        <x:v>Purpose</x:v>
      </x:c>
      <x:c r="C4" s="20" t="str">
        <x:v>Primary key / grain</x:v>
      </x:c>
      <x:c r="D4" s="20" t="str">
        <x:v>Source type</x:v>
      </x:c>
      <x:c r="E4" s="20" t="str">
        <x:v>Formula content</x:v>
      </x:c>
      <x:c r="F4" s="20" t="str">
        <x:v>Refresh method</x:v>
      </x:c>
      <x:c r="G4" s="20" t="str">
        <x:v>Publication</x:v>
      </x:c>
    </x:row>
    <x:row r="5">
      <x:c r="A5" s="104" t="str">
        <x:v>00_README</x:v>
      </x:c>
      <x:c r="B5" s="104" t="str">
        <x:v>Guide de lecture</x:v>
      </x:c>
      <x:c r="C5" s="104" t="str">
        <x:v>N/A</x:v>
      </x:c>
      <x:c r="D5" s="104" t="str">
        <x:v>Manual</x:v>
      </x:c>
      <x:c r="E5" s="104" t="str">
        <x:v>Navigation</x:v>
      </x:c>
      <x:c r="F5" s="104" t="str">
        <x:v>Static</x:v>
      </x:c>
      <x:c r="G5" s="104" t="str">
        <x:v>Public</x:v>
      </x:c>
    </x:row>
    <x:row r="6">
      <x:c r="A6" s="104" t="str">
        <x:v>01_PARAMETERS</x:v>
      </x:c>
      <x:c r="B6" s="104" t="str">
        <x:v>Hypothèses et seuils</x:v>
      </x:c>
      <x:c r="C6" s="104" t="str">
        <x:v>Parameter</x:v>
      </x:c>
      <x:c r="D6" s="104" t="str">
        <x:v>Manual input</x:v>
      </x:c>
      <x:c r="E6" s="104" t="str">
        <x:v>Referenced across workbook</x:v>
      </x:c>
      <x:c r="F6" s="104" t="str">
        <x:v>Manual approval</x:v>
      </x:c>
      <x:c r="G6" s="104" t="str">
        <x:v>Public</x:v>
      </x:c>
    </x:row>
    <x:row r="7">
      <x:c r="A7" s="104" t="str">
        <x:v>02_CLIENTS</x:v>
      </x:c>
      <x:c r="B7" s="104" t="str">
        <x:v>Référentiel clients</x:v>
      </x:c>
      <x:c r="C7" s="104" t="str">
        <x:v>client_id</x:v>
      </x:c>
      <x:c r="D7" s="104" t="str">
        <x:v>Python output</x:v>
      </x:c>
      <x:c r="E7" s="104" t="str">
        <x:v>Asset reconciliation</x:v>
      </x:c>
      <x:c r="F7" s="104" t="str">
        <x:v>Pipeline</x:v>
      </x:c>
      <x:c r="G7" s="104" t="str">
        <x:v>Public</x:v>
      </x:c>
    </x:row>
    <x:row r="8">
      <x:c r="A8" s="104" t="str">
        <x:v>03_ASSETS</x:v>
      </x:c>
      <x:c r="B8" s="104" t="str">
        <x:v>Inventaire actifs</x:v>
      </x:c>
      <x:c r="C8" s="104" t="str">
        <x:v>asset_id</x:v>
      </x:c>
      <x:c r="D8" s="104" t="str">
        <x:v>Python output</x:v>
      </x:c>
      <x:c r="E8" s="104" t="str">
        <x:v>Onboarding/freshness/priority</x:v>
      </x:c>
      <x:c r="F8" s="104" t="str">
        <x:v>Pipeline</x:v>
      </x:c>
      <x:c r="G8" s="104" t="str">
        <x:v>Public</x:v>
      </x:c>
    </x:row>
    <x:row r="9">
      <x:c r="A9" s="104" t="str">
        <x:v>04_TELEMETRY</x:v>
      </x:c>
      <x:c r="B9" s="104" t="str">
        <x:v>Connecteurs</x:v>
      </x:c>
      <x:c r="C9" s="104" t="str">
        <x:v>client_id x domain</x:v>
      </x:c>
      <x:c r="D9" s="104" t="str">
        <x:v>Python output</x:v>
      </x:c>
      <x:c r="E9" s="104" t="str">
        <x:v>Coverage/gap/quality</x:v>
      </x:c>
      <x:c r="F9" s="104" t="str">
        <x:v>Pipeline</x:v>
      </x:c>
      <x:c r="G9" s="104" t="str">
        <x:v>Public</x:v>
      </x:c>
    </x:row>
    <x:row r="10">
      <x:c r="A10" s="104" t="str">
        <x:v>05_RULES</x:v>
      </x:c>
      <x:c r="B10" s="104" t="str">
        <x:v>Catalogue détection</x:v>
      </x:c>
      <x:c r="C10" s="104" t="str">
        <x:v>rule_id</x:v>
      </x:c>
      <x:c r="D10" s="104" t="str">
        <x:v>Python output</x:v>
      </x:c>
      <x:c r="E10" s="104" t="str">
        <x:v>Review/test gates</x:v>
      </x:c>
      <x:c r="F10" s="104" t="str">
        <x:v>Rule repository</x:v>
      </x:c>
      <x:c r="G10" s="104" t="str">
        <x:v>Public</x:v>
      </x:c>
    </x:row>
    <x:row r="11">
      <x:c r="A11" s="104" t="str">
        <x:v>06_ALERTS_RAW</x:v>
      </x:c>
      <x:c r="B11" s="104" t="str">
        <x:v>Alertes brutes</x:v>
      </x:c>
      <x:c r="C11" s="104" t="str">
        <x:v>alert_id</x:v>
      </x:c>
      <x:c r="D11" s="104" t="str">
        <x:v>Python output</x:v>
      </x:c>
      <x:c r="E11" s="104" t="str">
        <x:v>Risk/tuning/rank</x:v>
      </x:c>
      <x:c r="F11" s="104" t="str">
        <x:v>Pipeline</x:v>
      </x:c>
      <x:c r="G11" s="104" t="str">
        <x:v>Public</x:v>
      </x:c>
    </x:row>
    <x:row r="12">
      <x:c r="A12" s="104" t="str">
        <x:v>07_ALERTS_TUNED</x:v>
      </x:c>
      <x:c r="B12" s="104" t="str">
        <x:v>Alertes qualifiées</x:v>
      </x:c>
      <x:c r="C12" s="104" t="str">
        <x:v>alert_id</x:v>
      </x:c>
      <x:c r="D12" s="104" t="str">
        <x:v>Python output</x:v>
      </x:c>
      <x:c r="E12" s="104" t="str">
        <x:v>Triage/conversion/share</x:v>
      </x:c>
      <x:c r="F12" s="104" t="str">
        <x:v>Pipeline</x:v>
      </x:c>
      <x:c r="G12" s="104" t="str">
        <x:v>Public</x:v>
      </x:c>
    </x:row>
    <x:row r="13">
      <x:c r="A13" s="104" t="str">
        <x:v>08_INCIDENTS</x:v>
      </x:c>
      <x:c r="B13" s="104" t="str">
        <x:v>Registre incident</x:v>
      </x:c>
      <x:c r="C13" s="104" t="str">
        <x:v>incident_id</x:v>
      </x:c>
      <x:c r="D13" s="104" t="str">
        <x:v>Python output</x:v>
      </x:c>
      <x:c r="E13" s="104" t="str">
        <x:v>Durations/SLA/risk</x:v>
      </x:c>
      <x:c r="F13" s="104" t="str">
        <x:v>Pipeline</x:v>
      </x:c>
      <x:c r="G13" s="104" t="str">
        <x:v>Public</x:v>
      </x:c>
    </x:row>
    <x:row r="14">
      <x:c r="A14" s="104" t="str">
        <x:v>09_EXCLUSIONS</x:v>
      </x:c>
      <x:c r="B14" s="104" t="str">
        <x:v>Exclusions gouvernées</x:v>
      </x:c>
      <x:c r="C14" s="104" t="str">
        <x:v>exclusion_id</x:v>
      </x:c>
      <x:c r="D14" s="104" t="str">
        <x:v>Python output</x:v>
      </x:c>
      <x:c r="E14" s="104" t="str">
        <x:v>Duration/governance</x:v>
      </x:c>
      <x:c r="F14" s="104" t="str">
        <x:v>Change process</x:v>
      </x:c>
      <x:c r="G14" s="104" t="str">
        <x:v>Public</x:v>
      </x:c>
    </x:row>
    <x:row r="15">
      <x:c r="A15" s="104" t="str">
        <x:v>10_MITRE</x:v>
      </x:c>
      <x:c r="B15" s="104" t="str">
        <x:v>Couverture ATT&amp;CK</x:v>
      </x:c>
      <x:c r="C15" s="104" t="str">
        <x:v>technique_id</x:v>
      </x:c>
      <x:c r="D15" s="104" t="str">
        <x:v>Python output</x:v>
      </x:c>
      <x:c r="E15" s="104" t="str">
        <x:v>Weighted gap/evidence</x:v>
      </x:c>
      <x:c r="F15" s="104" t="str">
        <x:v>Detection backlog</x:v>
      </x:c>
      <x:c r="G15" s="104" t="str">
        <x:v>Public</x:v>
      </x:c>
    </x:row>
    <x:row r="16">
      <x:c r="A16" s="104" t="str">
        <x:v>11_RULE_TESTS</x:v>
      </x:c>
      <x:c r="B16" s="104" t="str">
        <x:v>Tests de règles</x:v>
      </x:c>
      <x:c r="C16" s="104" t="str">
        <x:v>test_id</x:v>
      </x:c>
      <x:c r="D16" s="104" t="str">
        <x:v>Python output</x:v>
      </x:c>
      <x:c r="E16" s="104" t="str">
        <x:v>Lookups/gates</x:v>
      </x:c>
      <x:c r="F16" s="104" t="str">
        <x:v>CI tests</x:v>
      </x:c>
      <x:c r="G16" s="104" t="str">
        <x:v>Public</x:v>
      </x:c>
    </x:row>
    <x:row r="17">
      <x:c r="A17" s="104" t="str">
        <x:v>12_SLA_MATRIX</x:v>
      </x:c>
      <x:c r="B17" s="104" t="str">
        <x:v>Performance SLA</x:v>
      </x:c>
      <x:c r="C17" s="104" t="str">
        <x:v>severity</x:v>
      </x:c>
      <x:c r="D17" s="104" t="str">
        <x:v>Excel formula</x:v>
      </x:c>
      <x:c r="E17" s="104" t="str">
        <x:v>Aggregations by severity</x:v>
      </x:c>
      <x:c r="F17" s="104" t="str">
        <x:v>Automatic</x:v>
      </x:c>
      <x:c r="G17" s="104" t="str">
        <x:v>Public</x:v>
      </x:c>
    </x:row>
    <x:row r="18">
      <x:c r="A18" s="104" t="str">
        <x:v>13_KPI_ENGINE</x:v>
      </x:c>
      <x:c r="B18" s="104" t="str">
        <x:v>Moteur KPI</x:v>
      </x:c>
      <x:c r="C18" s="104" t="str">
        <x:v>KPI</x:v>
      </x:c>
      <x:c r="D18" s="104" t="str">
        <x:v>Excel formula</x:v>
      </x:c>
      <x:c r="E18" s="104" t="str">
        <x:v>Consolidated formulas</x:v>
      </x:c>
      <x:c r="F18" s="104" t="str">
        <x:v>Automatic</x:v>
      </x:c>
      <x:c r="G18" s="104" t="str">
        <x:v>Public</x:v>
      </x:c>
    </x:row>
    <x:row r="19">
      <x:c r="A19" s="104" t="str">
        <x:v>14_DASHBOARD</x:v>
      </x:c>
      <x:c r="B19" s="104" t="str">
        <x:v>Dashboard</x:v>
      </x:c>
      <x:c r="C19" s="104" t="str">
        <x:v>KPI period</x:v>
      </x:c>
      <x:c r="D19" s="104" t="str">
        <x:v>Excel formula</x:v>
      </x:c>
      <x:c r="E19" s="104" t="str">
        <x:v>Cards/charts/findings</x:v>
      </x:c>
      <x:c r="F19" s="104" t="str">
        <x:v>Automatic</x:v>
      </x:c>
      <x:c r="G19" s="104" t="str">
        <x:v>Public</x:v>
      </x:c>
    </x:row>
    <x:row r="20">
      <x:c r="A20" s="104" t="str">
        <x:v>15_CLIENT_BRIEF</x:v>
      </x:c>
      <x:c r="B20" s="104" t="str">
        <x:v>Synthèse client</x:v>
      </x:c>
      <x:c r="C20" s="104" t="str">
        <x:v>client_id</x:v>
      </x:c>
      <x:c r="D20" s="104" t="str">
        <x:v>Excel formula</x:v>
      </x:c>
      <x:c r="E20" s="104" t="str">
        <x:v>Client operations</x:v>
      </x:c>
      <x:c r="F20" s="104" t="str">
        <x:v>Automatic</x:v>
      </x:c>
      <x:c r="G20" s="104" t="str">
        <x:v>Public</x:v>
      </x:c>
    </x:row>
    <x:row r="21">
      <x:c r="A21" s="104" t="str">
        <x:v>16_QA_CHECKS</x:v>
      </x:c>
      <x:c r="B21" s="104" t="str">
        <x:v>Contrôles</x:v>
      </x:c>
      <x:c r="C21" s="104" t="str">
        <x:v>control_id</x:v>
      </x:c>
      <x:c r="D21" s="104" t="str">
        <x:v>Excel formula</x:v>
      </x:c>
      <x:c r="E21" s="104" t="str">
        <x:v>Reconciliations</x:v>
      </x:c>
      <x:c r="F21" s="104" t="str">
        <x:v>Automatic</x:v>
      </x:c>
      <x:c r="G21" s="104" t="str">
        <x:v>Public</x:v>
      </x:c>
    </x:row>
  </x:sheetData>
  <x:mergeCells>
    <x:mergeCell ref="A1:G1"/>
    <x:mergeCell ref="A2:G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14" hidden="0" customWidth="1"/>
    <x:col min="3" max="3" width="12" hidden="0" customWidth="1"/>
    <x:col min="4" max="4" width="24" hidden="0" customWidth="1"/>
    <x:col min="5" max="5" width="30" hidden="0" customWidth="1"/>
    <x:col min="6" max="6" width="14" hidden="0" customWidth="1"/>
  </x:cols>
  <x:sheetData>
    <x:row r="1" ht="30" customHeight="1">
      <x:c r="A1" s="5" t="str">
        <x:v>Paramètres &amp; seuils de pilotage</x:v>
      </x:c>
      <x:c r="B1" s="5"/>
      <x:c r="C1" s="5"/>
      <x:c r="D1" s="5"/>
      <x:c r="E1" s="5"/>
      <x:c r="F1" s="5"/>
    </x:row>
    <x:row r="2" ht="28" customHeight="1">
      <x:c r="A2" s="12" t="str">
        <x:v>Valeurs modifiables centralisées. Toute logique de décision doit référencer ces cellules.</x:v>
      </x:c>
      <x:c r="B2" s="12"/>
      <x:c r="C2" s="12"/>
      <x:c r="D2" s="12"/>
      <x:c r="E2" s="12"/>
      <x:c r="F2" s="12"/>
    </x:row>
    <x:row r="4" ht="26" customHeight="1">
      <x:c r="A4" s="20" t="str">
        <x:v>Paramètre</x:v>
      </x:c>
      <x:c r="B4" s="20" t="str">
        <x:v>Valeur</x:v>
      </x:c>
      <x:c r="C4" s="20" t="str">
        <x:v>Unité</x:v>
      </x:c>
      <x:c r="D4" s="20" t="str">
        <x:v>Usage</x:v>
      </x:c>
      <x:c r="E4" s="20" t="str">
        <x:v>Source</x:v>
      </x:c>
      <x:c r="F4" s="20" t="str">
        <x:v>Statut</x:v>
      </x:c>
    </x:row>
    <x:row r="5">
      <x:c r="A5" s="28" t="str">
        <x:v>Target telemetry coverage</x:v>
      </x:c>
      <x:c r="B5" s="42" t="n">
        <x:v>95</x:v>
      </x:c>
      <x:c r="C5" s="28" t="str">
        <x:v>%</x:v>
      </x:c>
      <x:c r="D5" s="28" t="str">
        <x:v>Couverture cible</x:v>
      </x:c>
      <x:c r="E5" s="28" t="str">
        <x:v>Hypothèse de pilotage</x:v>
      </x:c>
      <x:c r="F5" s="28" t="str">
        <x:v>EDITABLE</x:v>
      </x:c>
    </x:row>
    <x:row r="6">
      <x:c r="A6" s="28" t="str">
        <x:v>Minimum parse success</x:v>
      </x:c>
      <x:c r="B6" s="42" t="n">
        <x:v>99</x:v>
      </x:c>
      <x:c r="C6" s="28" t="str">
        <x:v>%</x:v>
      </x:c>
      <x:c r="D6" s="28" t="str">
        <x:v>Qualité d'ingestion</x:v>
      </x:c>
      <x:c r="E6" s="28" t="str">
        <x:v>Hypothèse de pilotage</x:v>
      </x:c>
      <x:c r="F6" s="28" t="str">
        <x:v>EDITABLE</x:v>
      </x:c>
    </x:row>
    <x:row r="7">
      <x:c r="A7" s="28" t="str">
        <x:v>SLA Critical</x:v>
      </x:c>
      <x:c r="B7" s="42" t="n">
        <x:v>60</x:v>
      </x:c>
      <x:c r="C7" s="28" t="str">
        <x:v>min</x:v>
      </x:c>
      <x:c r="D7" s="28" t="str">
        <x:v>Confinement</x:v>
      </x:c>
      <x:c r="E7" s="28" t="str">
        <x:v>Politique SOC synthétique</x:v>
      </x:c>
      <x:c r="F7" s="28" t="str">
        <x:v>EDITABLE</x:v>
      </x:c>
    </x:row>
    <x:row r="8">
      <x:c r="A8" s="28" t="str">
        <x:v>SLA High</x:v>
      </x:c>
      <x:c r="B8" s="42" t="n">
        <x:v>120</x:v>
      </x:c>
      <x:c r="C8" s="28" t="str">
        <x:v>min</x:v>
      </x:c>
      <x:c r="D8" s="28" t="str">
        <x:v>Confinement</x:v>
      </x:c>
      <x:c r="E8" s="28" t="str">
        <x:v>Politique SOC synthétique</x:v>
      </x:c>
      <x:c r="F8" s="28" t="str">
        <x:v>EDITABLE</x:v>
      </x:c>
    </x:row>
    <x:row r="9">
      <x:c r="A9" s="28" t="str">
        <x:v>SLA Medium</x:v>
      </x:c>
      <x:c r="B9" s="42" t="n">
        <x:v>240</x:v>
      </x:c>
      <x:c r="C9" s="28" t="str">
        <x:v>min</x:v>
      </x:c>
      <x:c r="D9" s="28" t="str">
        <x:v>Confinement</x:v>
      </x:c>
      <x:c r="E9" s="28" t="str">
        <x:v>Politique SOC synthétique</x:v>
      </x:c>
      <x:c r="F9" s="28" t="str">
        <x:v>EDITABLE</x:v>
      </x:c>
    </x:row>
    <x:row r="10">
      <x:c r="A10" s="28" t="str">
        <x:v>SLA Low</x:v>
      </x:c>
      <x:c r="B10" s="42" t="n">
        <x:v>1440</x:v>
      </x:c>
      <x:c r="C10" s="28" t="str">
        <x:v>min</x:v>
      </x:c>
      <x:c r="D10" s="28" t="str">
        <x:v>Confinement</x:v>
      </x:c>
      <x:c r="E10" s="28" t="str">
        <x:v>Politique SOC synthétique - 24h pour Low</x:v>
      </x:c>
      <x:c r="F10" s="28" t="str">
        <x:v>EDITABLE</x:v>
      </x:c>
    </x:row>
    <x:row r="11">
      <x:c r="A11" s="28" t="str">
        <x:v>Exclusion max duration</x:v>
      </x:c>
      <x:c r="B11" s="42" t="n">
        <x:v>30</x:v>
      </x:c>
      <x:c r="C11" s="28" t="str">
        <x:v>jours</x:v>
      </x:c>
      <x:c r="D11" s="28" t="str">
        <x:v>Gouvernance tuning</x:v>
      </x:c>
      <x:c r="E11" s="28" t="str">
        <x:v>Méthodologie projet</x:v>
      </x:c>
      <x:c r="F11" s="28" t="str">
        <x:v>EDITABLE</x:v>
      </x:c>
    </x:row>
    <x:row r="12">
      <x:c r="A12" s="28" t="str">
        <x:v>Rule review cadence</x:v>
      </x:c>
      <x:c r="B12" s="42" t="n">
        <x:v>90</x:v>
      </x:c>
      <x:c r="C12" s="28" t="str">
        <x:v>jours</x:v>
      </x:c>
      <x:c r="D12" s="28" t="str">
        <x:v>Detection engineering</x:v>
      </x:c>
      <x:c r="E12" s="28" t="str">
        <x:v>Méthodologie projet</x:v>
      </x:c>
      <x:c r="F12" s="28" t="str">
        <x:v>EDITABLE</x:v>
      </x:c>
    </x:row>
    <x:row r="13">
      <x:c r="A13" s="28" t="str">
        <x:v>Confidence threshold</x:v>
      </x:c>
      <x:c r="B13" s="42" t="n">
        <x:v>0.7</x:v>
      </x:c>
      <x:c r="C13" s="28" t="str">
        <x:v>ratio</x:v>
      </x:c>
      <x:c r="D13" s="28" t="str">
        <x:v>Triage</x:v>
      </x:c>
      <x:c r="E13" s="28" t="str">
        <x:v>Calibration synthétique</x:v>
      </x:c>
      <x:c r="F13" s="28" t="str">
        <x:v>EDITABLE</x:v>
      </x:c>
    </x:row>
    <x:row r="14">
      <x:c r="A14" s="28" t="str">
        <x:v>Priority MITRE coverage target</x:v>
      </x:c>
      <x:c r="B14" s="42" t="n">
        <x:v>80</x:v>
      </x:c>
      <x:c r="C14" s="28" t="str">
        <x:v>%</x:v>
      </x:c>
      <x:c r="D14" s="28" t="str">
        <x:v>Couverture</x:v>
      </x:c>
      <x:c r="E14" s="28" t="str">
        <x:v>Objectif interne</x:v>
      </x:c>
      <x:c r="F14" s="28" t="str">
        <x:v>EDITABLE</x:v>
      </x:c>
    </x:row>
    <x:row r="15">
      <x:c r="A15" s="28" t="str">
        <x:v>Rule test pass target</x:v>
      </x:c>
      <x:c r="B15" s="42" t="n">
        <x:v>95</x:v>
      </x:c>
      <x:c r="C15" s="28" t="str">
        <x:v>%</x:v>
      </x:c>
      <x:c r="D15" s="28" t="str">
        <x:v>Qualité</x:v>
      </x:c>
      <x:c r="E15" s="28" t="str">
        <x:v>Objectif interne</x:v>
      </x:c>
      <x:c r="F15" s="28" t="str">
        <x:v>EDITABLE</x:v>
      </x:c>
    </x:row>
  </x:sheetData>
  <x:mergeCells>
    <x:mergeCell ref="A1:F1"/>
    <x:mergeCell ref="A2:F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28" hidden="0" customWidth="1"/>
    <x:col min="3" max="3" width="20" hidden="0" customWidth="1"/>
    <x:col min="4" max="4" width="20" hidden="0" customWidth="1"/>
    <x:col min="5" max="5" width="14" hidden="0" customWidth="1"/>
    <x:col min="6" max="6" width="18" hidden="0" customWidth="1"/>
    <x:col min="7" max="7" width="14" hidden="0" customWidth="1"/>
    <x:col min="8" max="8" width="45" hidden="0" customWidth="1"/>
    <x:col min="9" max="9" width="18" hidden="0" customWidth="1"/>
    <x:col min="10" max="10" width="16" hidden="0" customWidth="1"/>
    <x:col min="11" max="11" width="15" hidden="0" customWidth="1"/>
    <x:col min="12" max="12" width="15" hidden="0" customWidth="1"/>
    <x:col min="13" max="13" width="14" hidden="0" customWidth="1"/>
  </x:cols>
  <x:sheetData>
    <x:row r="1" ht="30" customHeight="1">
      <x:c r="A1" s="56" t="str">
        <x:v>Référentiel clients</x:v>
      </x:c>
      <x:c r="B1" s="56"/>
      <x:c r="C1" s="56"/>
      <x:c r="D1" s="56"/>
      <x:c r="E1" s="56"/>
      <x:c r="F1" s="56"/>
      <x:c r="G1" s="56"/>
      <x:c r="H1" s="56"/>
      <x:c r="I1" s="56"/>
      <x:c r="J1" s="56"/>
      <x:c r="K1" s="56"/>
      <x:c r="L1" s="56"/>
      <x:c r="M1" s="56"/>
    </x:row>
    <x:row r="2" ht="28" customHeight="1">
      <x:c r="A2" s="12" t="str">
        <x:v>Contexte multi-client synthétique et contrôles de cohérence calculés dans Excel.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</x:row>
    <x:row r="3">
      <x:c r="A3" s="57"/>
      <x:c r="B3" s="57"/>
      <x:c r="C3" s="57"/>
      <x:c r="D3" s="57"/>
      <x:c r="E3" s="57"/>
      <x:c r="F3" s="57"/>
      <x:c r="G3" s="57"/>
      <x:c r="H3" s="57"/>
      <x:c r="I3" s="57"/>
      <x:c r="J3" s="57"/>
      <x:c r="K3" s="57"/>
      <x:c r="L3" s="57"/>
      <x:c r="M3" s="57"/>
    </x:row>
    <x:row r="4" ht="26" customHeight="1">
      <x:c r="A4" s="20" t="str">
        <x:v>client_id</x:v>
      </x:c>
      <x:c r="B4" s="20" t="str">
        <x:v>client_name</x:v>
      </x:c>
      <x:c r="C4" s="20" t="str">
        <x:v>sector</x:v>
      </x:c>
      <x:c r="D4" s="20" t="str">
        <x:v>headquarters</x:v>
      </x:c>
      <x:c r="E4" s="20" t="str">
        <x:v>assets_total</x:v>
      </x:c>
      <x:c r="F4" s="20" t="str">
        <x:v>business_criticality</x:v>
      </x:c>
      <x:c r="G4" s="20" t="str">
        <x:v>service_tier</x:v>
      </x:c>
      <x:c r="H4" s="20" t="str">
        <x:v>context</x:v>
      </x:c>
      <x:c r="I4" s="20" t="str">
        <x:v>timezone</x:v>
      </x:c>
      <x:c r="J4" s="20" t="str">
        <x:v>Asset count check</x:v>
      </x:c>
      <x:c r="K4" s="20" t="str">
        <x:v>Variance assets</x:v>
      </x:c>
      <x:c r="L4" s="20" t="str">
        <x:v>Portfolio share</x:v>
      </x:c>
      <x:c r="M4" s="20" t="str">
        <x:v>Control status</x:v>
      </x:c>
    </x:row>
    <x:row r="5">
      <x:c r="A5" s="58" t="str">
        <x:v>FR-RET</x:v>
      </x:c>
      <x:c r="B5" s="58" t="str">
        <x:v>HexaRetail France</x:v>
      </x:c>
      <x:c r="C5" s="58" t="str">
        <x:v>Commerce omnicanal</x:v>
      </x:c>
      <x:c r="D5" s="58" t="str">
        <x:v>Paris</x:v>
      </x:c>
      <x:c r="E5" s="59" t="n">
        <x:v>760</x:v>
      </x:c>
      <x:c r="F5" s="58" t="str">
        <x:v>4</x:v>
      </x:c>
      <x:c r="G5" s="58" t="str">
        <x:v>Advanced</x:v>
      </x:c>
      <x:c r="H5" s="58" t="str">
        <x:v>Réseau de points de vente, e-commerce, Microsoft 365, Azure et AWS.</x:v>
      </x:c>
      <x:c r="I5" s="58" t="str">
        <x:v>Europe/Paris</x:v>
      </x:c>
      <x:c r="J5" s="60" t="n">
        <x:f>COUNTIF('03_ASSETS'!$B$5:$B$1794,A5)</x:f>
        <x:v>760</x:v>
      </x:c>
      <x:c r="K5" s="60" t="n">
        <x:f>J5-E5</x:f>
        <x:v>0</x:v>
      </x:c>
      <x:c r="L5" s="61" t="n">
        <x:f>E5/SUM($E$5:$E$7)</x:f>
        <x:v>0.4245810055865922</x:v>
      </x:c>
      <x:c r="M5" s="62" t="str">
        <x:f>IF(K5=0,"OK","REVIEW")</x:f>
        <x:v>OK</x:v>
      </x:c>
    </x:row>
    <x:row r="6">
      <x:c r="A6" s="58" t="str">
        <x:v>FR-SAN</x:v>
      </x:c>
      <x:c r="B6" s="58" t="str">
        <x:v>SantéNova</x:v>
      </x:c>
      <x:c r="C6" s="58" t="str">
        <x:v>Santé</x:v>
      </x:c>
      <x:c r="D6" s="58" t="str">
        <x:v>Lyon</x:v>
      </x:c>
      <x:c r="E6" s="59" t="n">
        <x:v>520</x:v>
      </x:c>
      <x:c r="F6" s="58" t="str">
        <x:v>5</x:v>
      </x:c>
      <x:c r="G6" s="58" t="str">
        <x:v>Advanced</x:v>
      </x:c>
      <x:c r="H6" s="58" t="str">
        <x:v>Établissements de santé, données sensibles, Microsoft 365 et Azure.</x:v>
      </x:c>
      <x:c r="I6" s="58" t="str">
        <x:v>Europe/Paris</x:v>
      </x:c>
      <x:c r="J6" s="60" t="n">
        <x:f>COUNTIF('03_ASSETS'!$B$5:$B$1794,A6)</x:f>
        <x:v>520</x:v>
      </x:c>
      <x:c r="K6" s="60" t="n">
        <x:f>J6-E6</x:f>
        <x:v>0</x:v>
      </x:c>
      <x:c r="L6" s="61" t="n">
        <x:f>E6/SUM($E$5:$E$7)</x:f>
        <x:v>0.2905027932960894</x:v>
      </x:c>
      <x:c r="M6" s="62" t="str">
        <x:f>IF(K6=0,"OK","REVIEW")</x:f>
        <x:v>OK</x:v>
      </x:c>
    </x:row>
    <x:row r="7">
      <x:c r="A7" s="58" t="str">
        <x:v>FR-IND</x:v>
      </x:c>
      <x:c r="B7" s="58" t="str">
        <x:v>Alcyon Industrie</x:v>
      </x:c>
      <x:c r="C7" s="58" t="str">
        <x:v>Industrie</x:v>
      </x:c>
      <x:c r="D7" s="58" t="str">
        <x:v>Nantes</x:v>
      </x:c>
      <x:c r="E7" s="59" t="n">
        <x:v>510</x:v>
      </x:c>
      <x:c r="F7" s="58" t="str">
        <x:v>5</x:v>
      </x:c>
      <x:c r="G7" s="58" t="str">
        <x:v>Advanced</x:v>
      </x:c>
      <x:c r="H7" s="58" t="str">
        <x:v>Sites industriels, serveurs, accès distants, Azure et AWS.</x:v>
      </x:c>
      <x:c r="I7" s="58" t="str">
        <x:v>Europe/Paris</x:v>
      </x:c>
      <x:c r="J7" s="60" t="n">
        <x:f>COUNTIF('03_ASSETS'!$B$5:$B$1794,A7)</x:f>
        <x:v>510</x:v>
      </x:c>
      <x:c r="K7" s="60" t="n">
        <x:f>J7-E7</x:f>
        <x:v>0</x:v>
      </x:c>
      <x:c r="L7" s="61" t="n">
        <x:f>E7/SUM($E$5:$E$7)</x:f>
        <x:v>0.2849162011173184</x:v>
      </x:c>
      <x:c r="M7" s="62" t="str">
        <x:f>IF(K7=0,"OK","REVIEW")</x:f>
        <x:v>OK</x:v>
      </x:c>
    </x:row>
  </x:sheetData>
  <x:mergeCells>
    <x:mergeCell ref="A1:M1"/>
    <x:mergeCell ref="A2:M2"/>
  </x:mergeCells>
  <x:conditionalFormatting sqref="K5:K7">
    <x:cfRule type="expression" dxfId="0" priority="1">
      <x:formula>K5&lt;&gt;0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3" hidden="0" customWidth="1"/>
    <x:col min="3" max="3" width="28" hidden="0" customWidth="1"/>
    <x:col min="4" max="4" width="13" hidden="0" customWidth="1"/>
    <x:col min="5" max="5" width="13" hidden="0" customWidth="1"/>
    <x:col min="6" max="6" width="13" hidden="0" customWidth="1"/>
    <x:col min="7" max="7" width="13" hidden="0" customWidth="1"/>
    <x:col min="8" max="8" width="13" hidden="0" customWidth="1"/>
    <x:col min="9" max="9" width="14" hidden="0" customWidth="1"/>
    <x:col min="10" max="10" width="12" hidden="0" customWidth="1"/>
    <x:col min="11" max="11" width="14" hidden="0" customWidth="1"/>
    <x:col min="12" max="12" width="13" hidden="0" customWidth="1"/>
    <x:col min="13" max="13" width="13" hidden="0" customWidth="1"/>
    <x:col min="14" max="14" width="13" hidden="0" customWidth="1"/>
    <x:col min="15" max="15" width="13" hidden="0" customWidth="1"/>
    <x:col min="16" max="16" width="14" hidden="0" customWidth="1"/>
  </x:cols>
  <x:sheetData>
    <x:row r="1" ht="30" customHeight="1">
      <x:c r="A1" s="56" t="str">
        <x:v>Couverture télémétrique</x:v>
      </x:c>
      <x:c r="B1" s="56"/>
      <x:c r="C1" s="56"/>
      <x:c r="D1" s="56"/>
      <x:c r="E1" s="56"/>
      <x:c r="F1" s="56"/>
      <x:c r="G1" s="56"/>
      <x:c r="H1" s="56"/>
      <x:c r="I1" s="56"/>
      <x:c r="J1" s="56"/>
      <x:c r="K1" s="56"/>
      <x:c r="L1" s="56"/>
      <x:c r="M1" s="56"/>
      <x:c r="N1" s="56"/>
      <x:c r="O1" s="56"/>
      <x:c r="P1" s="56"/>
    </x:row>
    <x:row r="2" ht="28" customHeight="1">
      <x:c r="A2" s="12" t="str">
        <x:v>Connecteurs, couverture, qualité de parsing et latence par client/domaine.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  <x:c r="O2" s="12"/>
      <x:c r="P2" s="12"/>
    </x:row>
    <x:row r="3">
      <x:c r="A3" s="57"/>
      <x:c r="B3" s="57"/>
      <x:c r="C3" s="57"/>
      <x:c r="D3" s="57"/>
      <x:c r="E3" s="57"/>
      <x:c r="F3" s="57"/>
      <x:c r="G3" s="57"/>
      <x:c r="H3" s="57"/>
      <x:c r="I3" s="57"/>
      <x:c r="J3" s="57"/>
      <x:c r="K3" s="57"/>
      <x:c r="L3" s="57"/>
      <x:c r="M3" s="57"/>
      <x:c r="N3" s="57"/>
      <x:c r="O3" s="57"/>
      <x:c r="P3" s="57"/>
    </x:row>
    <x:row r="4" ht="26" customHeight="1">
      <x:c r="A4" s="20" t="str">
        <x:v>client_id</x:v>
      </x:c>
      <x:c r="B4" s="20" t="str">
        <x:v>domain</x:v>
      </x:c>
      <x:c r="C4" s="20" t="str">
        <x:v>connector</x:v>
      </x:c>
      <x:c r="D4" s="20" t="str">
        <x:v>expected_units</x:v>
      </x:c>
      <x:c r="E4" s="20" t="str">
        <x:v>connected_units</x:v>
      </x:c>
      <x:c r="F4" s="20" t="str">
        <x:v>coverage_pct</x:v>
      </x:c>
      <x:c r="G4" s="20" t="str">
        <x:v>events_30d</x:v>
      </x:c>
      <x:c r="H4" s="20" t="str">
        <x:v>parse_success_pct</x:v>
      </x:c>
      <x:c r="I4" s="20" t="str">
        <x:v>p95_ingest_latency_sec</x:v>
      </x:c>
      <x:c r="J4" s="20" t="str">
        <x:v>status</x:v>
      </x:c>
      <x:c r="K4" s="20" t="str">
        <x:v>source_system</x:v>
      </x:c>
      <x:c r="L4" s="20" t="str">
        <x:v>Coverage calc</x:v>
      </x:c>
      <x:c r="M4" s="20" t="str">
        <x:v>Gap to target</x:v>
      </x:c>
      <x:c r="N4" s="20" t="str">
        <x:v>Parse control</x:v>
      </x:c>
      <x:c r="O4" s="20" t="str">
        <x:v>Latency class</x:v>
      </x:c>
      <x:c r="P4" s="20" t="str">
        <x:v>Overall control</x:v>
      </x:c>
    </x:row>
    <x:row r="5">
      <x:c r="A5" s="58" t="str">
        <x:v>FR-RET</x:v>
      </x:c>
      <x:c r="B5" s="58" t="str">
        <x:v>Endpoint</x:v>
      </x:c>
      <x:c r="C5" s="58" t="str">
        <x:v>MDE/Wazuh + Sysmon</x:v>
      </x:c>
      <x:c r="D5" s="58" t="n">
        <x:v>490</x:v>
      </x:c>
      <x:c r="E5" s="58" t="n">
        <x:v>463</x:v>
      </x:c>
      <x:c r="F5" s="74" t="n">
        <x:v>0.9449</x:v>
      </x:c>
      <x:c r="G5" s="58" t="n">
        <x:v>12673</x:v>
      </x:c>
      <x:c r="H5" s="74" t="n">
        <x:v>0.9921</x:v>
      </x:c>
      <x:c r="I5" s="58" t="n">
        <x:v>83.2</x:v>
      </x:c>
      <x:c r="J5" s="58" t="str">
        <x:v>Healthy</x:v>
      </x:c>
      <x:c r="K5" s="58" t="str">
        <x:v>PYTHON_OUTPUT</x:v>
      </x:c>
      <x:c r="L5" s="75" t="n">
        <x:f>IFERROR(E5/D5,0)</x:f>
        <x:v>0.9448979591836735</x:v>
      </x:c>
      <x:c r="M5" s="75" t="n">
        <x:f>L5-'01_PARAMETERS'!$B$5/100</x:f>
        <x:v>-0.005102040816326481</x:v>
      </x:c>
      <x:c r="N5" s="62" t="str">
        <x:f>IF(H5&gt;='01_PARAMETERS'!$B$6/100,"OK","REVIEW")</x:f>
        <x:v>OK</x:v>
      </x:c>
      <x:c r="O5" s="62" t="str">
        <x:f>IF(I5&lt;=90,"Normal",IF(I5&lt;=180,"Watch","Critical"))</x:f>
        <x:v>Normal</x:v>
      </x:c>
      <x:c r="P5" s="62" t="str">
        <x:f>IF(AND(M5&gt;=0,N5="OK",O5&lt;&gt;"Critical"),"HEALTHY","ACTION")</x:f>
        <x:v>ACTION</x:v>
      </x:c>
    </x:row>
    <x:row r="6">
      <x:c r="A6" s="58" t="str">
        <x:v>FR-RET</x:v>
      </x:c>
      <x:c r="B6" s="58" t="str">
        <x:v>Identity</x:v>
      </x:c>
      <x:c r="C6" s="58" t="str">
        <x:v>Entra ID Sign-in &amp; Audit</x:v>
      </x:c>
      <x:c r="D6" s="58" t="n">
        <x:v>1</x:v>
      </x:c>
      <x:c r="E6" s="58" t="n">
        <x:v>1</x:v>
      </x:c>
      <x:c r="F6" s="74" t="n">
        <x:v>1</x:v>
      </x:c>
      <x:c r="G6" s="58" t="n">
        <x:v>6354</x:v>
      </x:c>
      <x:c r="H6" s="74" t="n">
        <x:v>0.9923000000000001</x:v>
      </x:c>
      <x:c r="I6" s="58" t="n">
        <x:v>83.6</x:v>
      </x:c>
      <x:c r="J6" s="58" t="str">
        <x:v>Healthy</x:v>
      </x:c>
      <x:c r="K6" s="58" t="str">
        <x:v>PYTHON_OUTPUT</x:v>
      </x:c>
      <x:c r="L6" s="75" t="n">
        <x:f>IFERROR(E6/D6,0)</x:f>
        <x:v>1</x:v>
      </x:c>
      <x:c r="M6" s="75" t="n">
        <x:f>L6-'01_PARAMETERS'!$B$5/100</x:f>
        <x:v>0.050000000000000044</x:v>
      </x:c>
      <x:c r="N6" s="62" t="str">
        <x:f>IF(H6&gt;='01_PARAMETERS'!$B$6/100,"OK","REVIEW")</x:f>
        <x:v>OK</x:v>
      </x:c>
      <x:c r="O6" s="62" t="str">
        <x:f>IF(I6&lt;=90,"Normal",IF(I6&lt;=180,"Watch","Critical"))</x:f>
        <x:v>Normal</x:v>
      </x:c>
      <x:c r="P6" s="62" t="str">
        <x:f>IF(AND(M6&gt;=0,N6="OK",O6&lt;&gt;"Critical"),"HEALTHY","ACTION")</x:f>
        <x:v>HEALTHY</x:v>
      </x:c>
    </x:row>
    <x:row r="7">
      <x:c r="A7" s="58" t="str">
        <x:v>FR-RET</x:v>
      </x:c>
      <x:c r="B7" s="58" t="str">
        <x:v>Cloud</x:v>
      </x:c>
      <x:c r="C7" s="58" t="str">
        <x:v>Azure Activity + CloudTrail</x:v>
      </x:c>
      <x:c r="D7" s="58" t="n">
        <x:v>50</x:v>
      </x:c>
      <x:c r="E7" s="58" t="n">
        <x:v>50</x:v>
      </x:c>
      <x:c r="F7" s="74" t="n">
        <x:v>1</x:v>
      </x:c>
      <x:c r="G7" s="58" t="n">
        <x:v>5032</x:v>
      </x:c>
      <x:c r="H7" s="74" t="n">
        <x:v>0.9926</x:v>
      </x:c>
      <x:c r="I7" s="58" t="n">
        <x:v>82.4</x:v>
      </x:c>
      <x:c r="J7" s="58" t="str">
        <x:v>Healthy</x:v>
      </x:c>
      <x:c r="K7" s="58" t="str">
        <x:v>PYTHON_OUTPUT</x:v>
      </x:c>
      <x:c r="L7" s="75" t="n">
        <x:f>IFERROR(E7/D7,0)</x:f>
        <x:v>1</x:v>
      </x:c>
      <x:c r="M7" s="75" t="n">
        <x:f>L7-'01_PARAMETERS'!$B$5/100</x:f>
        <x:v>0.050000000000000044</x:v>
      </x:c>
      <x:c r="N7" s="62" t="str">
        <x:f>IF(H7&gt;='01_PARAMETERS'!$B$6/100,"OK","REVIEW")</x:f>
        <x:v>OK</x:v>
      </x:c>
      <x:c r="O7" s="62" t="str">
        <x:f>IF(I7&lt;=90,"Normal",IF(I7&lt;=180,"Watch","Critical"))</x:f>
        <x:v>Normal</x:v>
      </x:c>
      <x:c r="P7" s="62" t="str">
        <x:f>IF(AND(M7&gt;=0,N7="OK",O7&lt;&gt;"Critical"),"HEALTHY","ACTION")</x:f>
        <x:v>HEALTHY</x:v>
      </x:c>
    </x:row>
    <x:row r="8">
      <x:c r="A8" s="58" t="str">
        <x:v>FR-RET</x:v>
      </x:c>
      <x:c r="B8" s="58" t="str">
        <x:v>Mobile</x:v>
      </x:c>
      <x:c r="C8" s="58" t="str">
        <x:v>Intune + MTD</x:v>
      </x:c>
      <x:c r="D8" s="58" t="n">
        <x:v>220</x:v>
      </x:c>
      <x:c r="E8" s="58" t="n">
        <x:v>178</x:v>
      </x:c>
      <x:c r="F8" s="74" t="n">
        <x:v>0.8090999999999999</x:v>
      </x:c>
      <x:c r="G8" s="58" t="n">
        <x:v>3344</x:v>
      </x:c>
      <x:c r="H8" s="74" t="n">
        <x:v>0.9940000000000001</x:v>
      </x:c>
      <x:c r="I8" s="58" t="n">
        <x:v>82.8</x:v>
      </x:c>
      <x:c r="J8" s="58" t="str">
        <x:v>Watch</x:v>
      </x:c>
      <x:c r="K8" s="58" t="str">
        <x:v>PYTHON_OUTPUT</x:v>
      </x:c>
      <x:c r="L8" s="75" t="n">
        <x:f>IFERROR(E8/D8,0)</x:f>
        <x:v>0.8090909090909091</x:v>
      </x:c>
      <x:c r="M8" s="75" t="n">
        <x:f>L8-'01_PARAMETERS'!$B$5/100</x:f>
        <x:v>-0.14090909090909087</x:v>
      </x:c>
      <x:c r="N8" s="62" t="str">
        <x:f>IF(H8&gt;='01_PARAMETERS'!$B$6/100,"OK","REVIEW")</x:f>
        <x:v>OK</x:v>
      </x:c>
      <x:c r="O8" s="62" t="str">
        <x:f>IF(I8&lt;=90,"Normal",IF(I8&lt;=180,"Watch","Critical"))</x:f>
        <x:v>Normal</x:v>
      </x:c>
      <x:c r="P8" s="62" t="str">
        <x:f>IF(AND(M8&gt;=0,N8="OK",O8&lt;&gt;"Critical"),"HEALTHY","ACTION")</x:f>
        <x:v>ACTION</x:v>
      </x:c>
    </x:row>
    <x:row r="9">
      <x:c r="A9" s="58" t="str">
        <x:v>FR-RET</x:v>
      </x:c>
      <x:c r="B9" s="58" t="str">
        <x:v>Network</x:v>
      </x:c>
      <x:c r="C9" s="58" t="str">
        <x:v>Suricata + Zeek</x:v>
      </x:c>
      <x:c r="D9" s="58" t="n">
        <x:v>18</x:v>
      </x:c>
      <x:c r="E9" s="58" t="n">
        <x:v>17</x:v>
      </x:c>
      <x:c r="F9" s="74" t="n">
        <x:v>0.9444</x:v>
      </x:c>
      <x:c r="G9" s="58" t="n">
        <x:v>4230</x:v>
      </x:c>
      <x:c r="H9" s="74" t="n">
        <x:v>0.9931</x:v>
      </x:c>
      <x:c r="I9" s="58" t="n">
        <x:v>82.3</x:v>
      </x:c>
      <x:c r="J9" s="58" t="str">
        <x:v>Healthy</x:v>
      </x:c>
      <x:c r="K9" s="58" t="str">
        <x:v>PYTHON_OUTPUT</x:v>
      </x:c>
      <x:c r="L9" s="75" t="n">
        <x:f>IFERROR(E9/D9,0)</x:f>
        <x:v>0.9444444444444444</x:v>
      </x:c>
      <x:c r="M9" s="75" t="n">
        <x:f>L9-'01_PARAMETERS'!$B$5/100</x:f>
        <x:v>-0.005555555555555536</x:v>
      </x:c>
      <x:c r="N9" s="62" t="str">
        <x:f>IF(H9&gt;='01_PARAMETERS'!$B$6/100,"OK","REVIEW")</x:f>
        <x:v>OK</x:v>
      </x:c>
      <x:c r="O9" s="62" t="str">
        <x:f>IF(I9&lt;=90,"Normal",IF(I9&lt;=180,"Watch","Critical"))</x:f>
        <x:v>Normal</x:v>
      </x:c>
      <x:c r="P9" s="62" t="str">
        <x:f>IF(AND(M9&gt;=0,N9="OK",O9&lt;&gt;"Critical"),"HEALTHY","ACTION")</x:f>
        <x:v>ACTION</x:v>
      </x:c>
    </x:row>
    <x:row r="10">
      <x:c r="A10" s="58" t="str">
        <x:v>FR-SAN</x:v>
      </x:c>
      <x:c r="B10" s="58" t="str">
        <x:v>Endpoint</x:v>
      </x:c>
      <x:c r="C10" s="58" t="str">
        <x:v>MDE/Wazuh + Sysmon</x:v>
      </x:c>
      <x:c r="D10" s="58" t="n">
        <x:v>370</x:v>
      </x:c>
      <x:c r="E10" s="58" t="n">
        <x:v>357</x:v>
      </x:c>
      <x:c r="F10" s="74" t="n">
        <x:v>0.9649</x:v>
      </x:c>
      <x:c r="G10" s="58" t="n">
        <x:v>8708</x:v>
      </x:c>
      <x:c r="H10" s="74" t="n">
        <x:v>0.9904000000000001</x:v>
      </x:c>
      <x:c r="I10" s="58" t="n">
        <x:v>83.1</x:v>
      </x:c>
      <x:c r="J10" s="58" t="str">
        <x:v>Healthy</x:v>
      </x:c>
      <x:c r="K10" s="58" t="str">
        <x:v>PYTHON_OUTPUT</x:v>
      </x:c>
      <x:c r="L10" s="75" t="n">
        <x:f>IFERROR(E10/D10,0)</x:f>
        <x:v>0.9648648648648649</x:v>
      </x:c>
      <x:c r="M10" s="75" t="n">
        <x:f>L10-'01_PARAMETERS'!$B$5/100</x:f>
        <x:v>0.014864864864864935</x:v>
      </x:c>
      <x:c r="N10" s="62" t="str">
        <x:f>IF(H10&gt;='01_PARAMETERS'!$B$6/100,"OK","REVIEW")</x:f>
        <x:v>OK</x:v>
      </x:c>
      <x:c r="O10" s="62" t="str">
        <x:f>IF(I10&lt;=90,"Normal",IF(I10&lt;=180,"Watch","Critical"))</x:f>
        <x:v>Normal</x:v>
      </x:c>
      <x:c r="P10" s="62" t="str">
        <x:f>IF(AND(M10&gt;=0,N10="OK",O10&lt;&gt;"Critical"),"HEALTHY","ACTION")</x:f>
        <x:v>HEALTHY</x:v>
      </x:c>
    </x:row>
    <x:row r="11">
      <x:c r="A11" s="58" t="str">
        <x:v>FR-SAN</x:v>
      </x:c>
      <x:c r="B11" s="58" t="str">
        <x:v>Identity</x:v>
      </x:c>
      <x:c r="C11" s="58" t="str">
        <x:v>Entra ID Sign-in &amp; Audit</x:v>
      </x:c>
      <x:c r="D11" s="58" t="n">
        <x:v>1</x:v>
      </x:c>
      <x:c r="E11" s="58" t="n">
        <x:v>1</x:v>
      </x:c>
      <x:c r="F11" s="74" t="n">
        <x:v>1</x:v>
      </x:c>
      <x:c r="G11" s="58" t="n">
        <x:v>4387</x:v>
      </x:c>
      <x:c r="H11" s="74" t="n">
        <x:v>0.9932</x:v>
      </x:c>
      <x:c r="I11" s="58" t="n">
        <x:v>83.8</x:v>
      </x:c>
      <x:c r="J11" s="58" t="str">
        <x:v>Healthy</x:v>
      </x:c>
      <x:c r="K11" s="58" t="str">
        <x:v>PYTHON_OUTPUT</x:v>
      </x:c>
      <x:c r="L11" s="75" t="n">
        <x:f>IFERROR(E11/D11,0)</x:f>
        <x:v>1</x:v>
      </x:c>
      <x:c r="M11" s="75" t="n">
        <x:f>L11-'01_PARAMETERS'!$B$5/100</x:f>
        <x:v>0.050000000000000044</x:v>
      </x:c>
      <x:c r="N11" s="62" t="str">
        <x:f>IF(H11&gt;='01_PARAMETERS'!$B$6/100,"OK","REVIEW")</x:f>
        <x:v>OK</x:v>
      </x:c>
      <x:c r="O11" s="62" t="str">
        <x:f>IF(I11&lt;=90,"Normal",IF(I11&lt;=180,"Watch","Critical"))</x:f>
        <x:v>Normal</x:v>
      </x:c>
      <x:c r="P11" s="62" t="str">
        <x:f>IF(AND(M11&gt;=0,N11="OK",O11&lt;&gt;"Critical"),"HEALTHY","ACTION")</x:f>
        <x:v>HEALTHY</x:v>
      </x:c>
    </x:row>
    <x:row r="12">
      <x:c r="A12" s="58" t="str">
        <x:v>FR-SAN</x:v>
      </x:c>
      <x:c r="B12" s="58" t="str">
        <x:v>Cloud</x:v>
      </x:c>
      <x:c r="C12" s="58" t="str">
        <x:v>Azure Activity + CloudTrail</x:v>
      </x:c>
      <x:c r="D12" s="58" t="n">
        <x:v>30</x:v>
      </x:c>
      <x:c r="E12" s="58" t="n">
        <x:v>30</x:v>
      </x:c>
      <x:c r="F12" s="74" t="n">
        <x:v>1</x:v>
      </x:c>
      <x:c r="G12" s="58" t="n">
        <x:v>3574</x:v>
      </x:c>
      <x:c r="H12" s="74" t="n">
        <x:v>0.9894</x:v>
      </x:c>
      <x:c r="I12" s="58" t="n">
        <x:v>83.9</x:v>
      </x:c>
      <x:c r="J12" s="58" t="str">
        <x:v>Healthy</x:v>
      </x:c>
      <x:c r="K12" s="58" t="str">
        <x:v>PYTHON_OUTPUT</x:v>
      </x:c>
      <x:c r="L12" s="75" t="n">
        <x:f>IFERROR(E12/D12,0)</x:f>
        <x:v>1</x:v>
      </x:c>
      <x:c r="M12" s="75" t="n">
        <x:f>L12-'01_PARAMETERS'!$B$5/100</x:f>
        <x:v>0.050000000000000044</x:v>
      </x:c>
      <x:c r="N12" s="62" t="str">
        <x:f>IF(H12&gt;='01_PARAMETERS'!$B$6/100,"OK","REVIEW")</x:f>
        <x:v>REVIEW</x:v>
      </x:c>
      <x:c r="O12" s="62" t="str">
        <x:f>IF(I12&lt;=90,"Normal",IF(I12&lt;=180,"Watch","Critical"))</x:f>
        <x:v>Normal</x:v>
      </x:c>
      <x:c r="P12" s="62" t="str">
        <x:f>IF(AND(M12&gt;=0,N12="OK",O12&lt;&gt;"Critical"),"HEALTHY","ACTION")</x:f>
        <x:v>ACTION</x:v>
      </x:c>
    </x:row>
    <x:row r="13">
      <x:c r="A13" s="58" t="str">
        <x:v>FR-SAN</x:v>
      </x:c>
      <x:c r="B13" s="58" t="str">
        <x:v>Mobile</x:v>
      </x:c>
      <x:c r="C13" s="58" t="str">
        <x:v>Intune + MTD</x:v>
      </x:c>
      <x:c r="D13" s="58" t="n">
        <x:v>120</x:v>
      </x:c>
      <x:c r="E13" s="58" t="n">
        <x:v>107</x:v>
      </x:c>
      <x:c r="F13" s="74" t="n">
        <x:v>0.8917</x:v>
      </x:c>
      <x:c r="G13" s="58" t="n">
        <x:v>2375</x:v>
      </x:c>
      <x:c r="H13" s="74" t="n">
        <x:v>0.9928</x:v>
      </x:c>
      <x:c r="I13" s="58" t="n">
        <x:v>81.5</x:v>
      </x:c>
      <x:c r="J13" s="58" t="str">
        <x:v>Watch</x:v>
      </x:c>
      <x:c r="K13" s="58" t="str">
        <x:v>PYTHON_OUTPUT</x:v>
      </x:c>
      <x:c r="L13" s="75" t="n">
        <x:f>IFERROR(E13/D13,0)</x:f>
        <x:v>0.8916666666666667</x:v>
      </x:c>
      <x:c r="M13" s="75" t="n">
        <x:f>L13-'01_PARAMETERS'!$B$5/100</x:f>
        <x:v>-0.05833333333333324</x:v>
      </x:c>
      <x:c r="N13" s="62" t="str">
        <x:f>IF(H13&gt;='01_PARAMETERS'!$B$6/100,"OK","REVIEW")</x:f>
        <x:v>OK</x:v>
      </x:c>
      <x:c r="O13" s="62" t="str">
        <x:f>IF(I13&lt;=90,"Normal",IF(I13&lt;=180,"Watch","Critical"))</x:f>
        <x:v>Normal</x:v>
      </x:c>
      <x:c r="P13" s="62" t="str">
        <x:f>IF(AND(M13&gt;=0,N13="OK",O13&lt;&gt;"Critical"),"HEALTHY","ACTION")</x:f>
        <x:v>ACTION</x:v>
      </x:c>
    </x:row>
    <x:row r="14">
      <x:c r="A14" s="58" t="str">
        <x:v>FR-SAN</x:v>
      </x:c>
      <x:c r="B14" s="58" t="str">
        <x:v>Network</x:v>
      </x:c>
      <x:c r="C14" s="58" t="str">
        <x:v>Suricata + Zeek</x:v>
      </x:c>
      <x:c r="D14" s="58" t="n">
        <x:v>12</x:v>
      </x:c>
      <x:c r="E14" s="58" t="n">
        <x:v>11</x:v>
      </x:c>
      <x:c r="F14" s="74" t="n">
        <x:v>0.9167000000000001</x:v>
      </x:c>
      <x:c r="G14" s="58" t="n">
        <x:v>2901</x:v>
      </x:c>
      <x:c r="H14" s="74" t="n">
        <x:v>0.9903</x:v>
      </x:c>
      <x:c r="I14" s="58" t="n">
        <x:v>82.8</x:v>
      </x:c>
      <x:c r="J14" s="58" t="str">
        <x:v>Healthy</x:v>
      </x:c>
      <x:c r="K14" s="58" t="str">
        <x:v>PYTHON_OUTPUT</x:v>
      </x:c>
      <x:c r="L14" s="75" t="n">
        <x:f>IFERROR(E14/D14,0)</x:f>
        <x:v>0.9166666666666666</x:v>
      </x:c>
      <x:c r="M14" s="75" t="n">
        <x:f>L14-'01_PARAMETERS'!$B$5/100</x:f>
        <x:v>-0.033333333333333326</x:v>
      </x:c>
      <x:c r="N14" s="62" t="str">
        <x:f>IF(H14&gt;='01_PARAMETERS'!$B$6/100,"OK","REVIEW")</x:f>
        <x:v>OK</x:v>
      </x:c>
      <x:c r="O14" s="62" t="str">
        <x:f>IF(I14&lt;=90,"Normal",IF(I14&lt;=180,"Watch","Critical"))</x:f>
        <x:v>Normal</x:v>
      </x:c>
      <x:c r="P14" s="62" t="str">
        <x:f>IF(AND(M14&gt;=0,N14="OK",O14&lt;&gt;"Critical"),"HEALTHY","ACTION")</x:f>
        <x:v>ACTION</x:v>
      </x:c>
    </x:row>
    <x:row r="15">
      <x:c r="A15" s="58" t="str">
        <x:v>FR-IND</x:v>
      </x:c>
      <x:c r="B15" s="58" t="str">
        <x:v>Endpoint</x:v>
      </x:c>
      <x:c r="C15" s="58" t="str">
        <x:v>MDE/Wazuh + Sysmon</x:v>
      </x:c>
      <x:c r="D15" s="58" t="n">
        <x:v>390</x:v>
      </x:c>
      <x:c r="E15" s="58" t="n">
        <x:v>366</x:v>
      </x:c>
      <x:c r="F15" s="74" t="n">
        <x:v>0.9384999999999999</x:v>
      </x:c>
      <x:c r="G15" s="58" t="n">
        <x:v>8582</x:v>
      </x:c>
      <x:c r="H15" s="74" t="n">
        <x:v>0.993</x:v>
      </x:c>
      <x:c r="I15" s="58" t="n">
        <x:v>83</x:v>
      </x:c>
      <x:c r="J15" s="58" t="str">
        <x:v>Healthy</x:v>
      </x:c>
      <x:c r="K15" s="58" t="str">
        <x:v>PYTHON_OUTPUT</x:v>
      </x:c>
      <x:c r="L15" s="75" t="n">
        <x:f>IFERROR(E15/D15,0)</x:f>
        <x:v>0.9384615384615385</x:v>
      </x:c>
      <x:c r="M15" s="75" t="n">
        <x:f>L15-'01_PARAMETERS'!$B$5/100</x:f>
        <x:v>-0.011538461538461497</x:v>
      </x:c>
      <x:c r="N15" s="62" t="str">
        <x:f>IF(H15&gt;='01_PARAMETERS'!$B$6/100,"OK","REVIEW")</x:f>
        <x:v>OK</x:v>
      </x:c>
      <x:c r="O15" s="62" t="str">
        <x:f>IF(I15&lt;=90,"Normal",IF(I15&lt;=180,"Watch","Critical"))</x:f>
        <x:v>Normal</x:v>
      </x:c>
      <x:c r="P15" s="62" t="str">
        <x:f>IF(AND(M15&gt;=0,N15="OK",O15&lt;&gt;"Critical"),"HEALTHY","ACTION")</x:f>
        <x:v>ACTION</x:v>
      </x:c>
    </x:row>
    <x:row r="16">
      <x:c r="A16" s="58" t="str">
        <x:v>FR-IND</x:v>
      </x:c>
      <x:c r="B16" s="58" t="str">
        <x:v>Identity</x:v>
      </x:c>
      <x:c r="C16" s="58" t="str">
        <x:v>Entra ID Sign-in &amp; Audit</x:v>
      </x:c>
      <x:c r="D16" s="58" t="n">
        <x:v>1</x:v>
      </x:c>
      <x:c r="E16" s="58" t="n">
        <x:v>1</x:v>
      </x:c>
      <x:c r="F16" s="74" t="n">
        <x:v>1</x:v>
      </x:c>
      <x:c r="G16" s="58" t="n">
        <x:v>4209</x:v>
      </x:c>
      <x:c r="H16" s="74" t="n">
        <x:v>0.9914000000000001</x:v>
      </x:c>
      <x:c r="I16" s="58" t="n">
        <x:v>83.5</x:v>
      </x:c>
      <x:c r="J16" s="58" t="str">
        <x:v>Healthy</x:v>
      </x:c>
      <x:c r="K16" s="58" t="str">
        <x:v>PYTHON_OUTPUT</x:v>
      </x:c>
      <x:c r="L16" s="75" t="n">
        <x:f>IFERROR(E16/D16,0)</x:f>
        <x:v>1</x:v>
      </x:c>
      <x:c r="M16" s="75" t="n">
        <x:f>L16-'01_PARAMETERS'!$B$5/100</x:f>
        <x:v>0.050000000000000044</x:v>
      </x:c>
      <x:c r="N16" s="62" t="str">
        <x:f>IF(H16&gt;='01_PARAMETERS'!$B$6/100,"OK","REVIEW")</x:f>
        <x:v>OK</x:v>
      </x:c>
      <x:c r="O16" s="62" t="str">
        <x:f>IF(I16&lt;=90,"Normal",IF(I16&lt;=180,"Watch","Critical"))</x:f>
        <x:v>Normal</x:v>
      </x:c>
      <x:c r="P16" s="62" t="str">
        <x:f>IF(AND(M16&gt;=0,N16="OK",O16&lt;&gt;"Critical"),"HEALTHY","ACTION")</x:f>
        <x:v>HEALTHY</x:v>
      </x:c>
    </x:row>
    <x:row r="17">
      <x:c r="A17" s="58" t="str">
        <x:v>FR-IND</x:v>
      </x:c>
      <x:c r="B17" s="58" t="str">
        <x:v>Cloud</x:v>
      </x:c>
      <x:c r="C17" s="58" t="str">
        <x:v>Azure Activity + CloudTrail</x:v>
      </x:c>
      <x:c r="D17" s="58" t="n">
        <x:v>40</x:v>
      </x:c>
      <x:c r="E17" s="58" t="n">
        <x:v>39</x:v>
      </x:c>
      <x:c r="F17" s="74" t="n">
        <x:v>0.975</x:v>
      </x:c>
      <x:c r="G17" s="58" t="n">
        <x:v>3448</x:v>
      </x:c>
      <x:c r="H17" s="74" t="n">
        <x:v>0.9942</x:v>
      </x:c>
      <x:c r="I17" s="58" t="n">
        <x:v>81.8</x:v>
      </x:c>
      <x:c r="J17" s="58" t="str">
        <x:v>Healthy</x:v>
      </x:c>
      <x:c r="K17" s="58" t="str">
        <x:v>PYTHON_OUTPUT</x:v>
      </x:c>
      <x:c r="L17" s="75" t="n">
        <x:f>IFERROR(E17/D17,0)</x:f>
        <x:v>0.975</x:v>
      </x:c>
      <x:c r="M17" s="75" t="n">
        <x:f>L17-'01_PARAMETERS'!$B$5/100</x:f>
        <x:v>0.025000000000000022</x:v>
      </x:c>
      <x:c r="N17" s="62" t="str">
        <x:f>IF(H17&gt;='01_PARAMETERS'!$B$6/100,"OK","REVIEW")</x:f>
        <x:v>OK</x:v>
      </x:c>
      <x:c r="O17" s="62" t="str">
        <x:f>IF(I17&lt;=90,"Normal",IF(I17&lt;=180,"Watch","Critical"))</x:f>
        <x:v>Normal</x:v>
      </x:c>
      <x:c r="P17" s="62" t="str">
        <x:f>IF(AND(M17&gt;=0,N17="OK",O17&lt;&gt;"Critical"),"HEALTHY","ACTION")</x:f>
        <x:v>HEALTHY</x:v>
      </x:c>
    </x:row>
    <x:row r="18">
      <x:c r="A18" s="58" t="str">
        <x:v>FR-IND</x:v>
      </x:c>
      <x:c r="B18" s="58" t="str">
        <x:v>Mobile</x:v>
      </x:c>
      <x:c r="C18" s="58" t="str">
        <x:v>Intune + MTD</x:v>
      </x:c>
      <x:c r="D18" s="58" t="n">
        <x:v>80</x:v>
      </x:c>
      <x:c r="E18" s="58" t="n">
        <x:v>73</x:v>
      </x:c>
      <x:c r="F18" s="74" t="n">
        <x:v>0.9125</x:v>
      </x:c>
      <x:c r="G18" s="58" t="n">
        <x:v>2299</x:v>
      </x:c>
      <x:c r="H18" s="74" t="n">
        <x:v>0.993</x:v>
      </x:c>
      <x:c r="I18" s="58" t="n">
        <x:v>83.1</x:v>
      </x:c>
      <x:c r="J18" s="58" t="str">
        <x:v>Healthy</x:v>
      </x:c>
      <x:c r="K18" s="58" t="str">
        <x:v>PYTHON_OUTPUT</x:v>
      </x:c>
      <x:c r="L18" s="75" t="n">
        <x:f>IFERROR(E18/D18,0)</x:f>
        <x:v>0.9125</x:v>
      </x:c>
      <x:c r="M18" s="75" t="n">
        <x:f>L18-'01_PARAMETERS'!$B$5/100</x:f>
        <x:v>-0.03749999999999998</x:v>
      </x:c>
      <x:c r="N18" s="62" t="str">
        <x:f>IF(H18&gt;='01_PARAMETERS'!$B$6/100,"OK","REVIEW")</x:f>
        <x:v>OK</x:v>
      </x:c>
      <x:c r="O18" s="62" t="str">
        <x:f>IF(I18&lt;=90,"Normal",IF(I18&lt;=180,"Watch","Critical"))</x:f>
        <x:v>Normal</x:v>
      </x:c>
      <x:c r="P18" s="62" t="str">
        <x:f>IF(AND(M18&gt;=0,N18="OK",O18&lt;&gt;"Critical"),"HEALTHY","ACTION")</x:f>
        <x:v>ACTION</x:v>
      </x:c>
    </x:row>
    <x:row r="19">
      <x:c r="A19" s="58" t="str">
        <x:v>FR-IND</x:v>
      </x:c>
      <x:c r="B19" s="58" t="str">
        <x:v>Network</x:v>
      </x:c>
      <x:c r="C19" s="58" t="str">
        <x:v>Suricata + Zeek</x:v>
      </x:c>
      <x:c r="D19" s="58" t="n">
        <x:v>16</x:v>
      </x:c>
      <x:c r="E19" s="58" t="n">
        <x:v>14</x:v>
      </x:c>
      <x:c r="F19" s="74" t="n">
        <x:v>0.875</x:v>
      </x:c>
      <x:c r="G19" s="58" t="n">
        <x:v>2884</x:v>
      </x:c>
      <x:c r="H19" s="74" t="n">
        <x:v>0.9889</x:v>
      </x:c>
      <x:c r="I19" s="58" t="n">
        <x:v>81.9</x:v>
      </x:c>
      <x:c r="J19" s="58" t="str">
        <x:v>Watch</x:v>
      </x:c>
      <x:c r="K19" s="58" t="str">
        <x:v>PYTHON_OUTPUT</x:v>
      </x:c>
      <x:c r="L19" s="75" t="n">
        <x:f>IFERROR(E19/D19,0)</x:f>
        <x:v>0.875</x:v>
      </x:c>
      <x:c r="M19" s="75" t="n">
        <x:f>L19-'01_PARAMETERS'!$B$5/100</x:f>
        <x:v>-0.07499999999999996</x:v>
      </x:c>
      <x:c r="N19" s="62" t="str">
        <x:f>IF(H19&gt;='01_PARAMETERS'!$B$6/100,"OK","REVIEW")</x:f>
        <x:v>REVIEW</x:v>
      </x:c>
      <x:c r="O19" s="62" t="str">
        <x:f>IF(I19&lt;=90,"Normal",IF(I19&lt;=180,"Watch","Critical"))</x:f>
        <x:v>Normal</x:v>
      </x:c>
      <x:c r="P19" s="62" t="str">
        <x:f>IF(AND(M19&gt;=0,N19="OK",O19&lt;&gt;"Critical"),"HEALTHY","ACTION")</x:f>
        <x:v>ACTION</x:v>
      </x:c>
    </x:row>
  </x:sheetData>
  <x:mergeCells>
    <x:mergeCell ref="A1:P1"/>
    <x:mergeCell ref="A2:P2"/>
  </x:mergeCells>
  <x:conditionalFormatting sqref="M5:M19">
    <x:cfRule type="expression" dxfId="1" priority="1">
      <x:formula>M5&lt;0</x:formula>
    </x:cfRule>
  </x:conditionalFormatting>
  <x:conditionalFormatting sqref="P5:P19">
    <x:cfRule type="expression" dxfId="2" priority="2">
      <x:formula>P5="ACTION"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34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  <x:col min="9" max="9" width="42" hidden="0" customWidth="1"/>
    <x:col min="10" max="10" width="15" hidden="0" customWidth="1"/>
    <x:col min="11" max="11" width="15" hidden="0" customWidth="1"/>
    <x:col min="12" max="12" width="15" hidden="0" customWidth="1"/>
    <x:col min="13" max="13" width="15" hidden="0" customWidth="1"/>
    <x:col min="14" max="14" width="15" hidden="0" customWidth="1"/>
    <x:col min="15" max="15" width="15" hidden="0" customWidth="1"/>
    <x:col min="16" max="16" width="15" hidden="0" customWidth="1"/>
    <x:col min="17" max="17" width="15" hidden="0" customWidth="1"/>
    <x:col min="18" max="18" width="15" hidden="0" customWidth="1"/>
    <x:col min="19" max="19" width="15" hidden="0" customWidth="1"/>
    <x:col min="20" max="20" width="15" hidden="0" customWidth="1"/>
    <x:col min="21" max="21" width="15" hidden="0" customWidth="1"/>
  </x:cols>
  <x:sheetData>
    <x:row r="1" ht="30" customHeight="1">
      <x:c r="A1" s="56" t="str">
        <x:v>Catalogue de détection</x:v>
      </x:c>
      <x:c r="B1" s="56"/>
      <x:c r="C1" s="56"/>
      <x:c r="D1" s="56"/>
      <x:c r="E1" s="56"/>
      <x:c r="F1" s="56"/>
      <x:c r="G1" s="56"/>
      <x:c r="H1" s="56"/>
      <x:c r="I1" s="56"/>
      <x:c r="J1" s="56"/>
      <x:c r="K1" s="56"/>
      <x:c r="L1" s="56"/>
      <x:c r="M1" s="56"/>
      <x:c r="N1" s="56"/>
      <x:c r="O1" s="56"/>
      <x:c r="P1" s="56"/>
      <x:c r="Q1" s="56"/>
      <x:c r="R1" s="56"/>
      <x:c r="S1" s="56"/>
      <x:c r="T1" s="56"/>
      <x:c r="U1" s="56"/>
    </x:row>
    <x:row r="2" ht="28" customHeight="1">
      <x:c r="A2" s="12" t="str">
        <x:v>24 règles versionnées couvrant Sigma, KQL, Wazuh, Suricata et corrélations.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  <x:c r="O2" s="12"/>
      <x:c r="P2" s="12"/>
      <x:c r="Q2" s="12"/>
      <x:c r="R2" s="12"/>
      <x:c r="S2" s="12"/>
      <x:c r="T2" s="12"/>
      <x:c r="U2" s="12"/>
    </x:row>
    <x:row r="3">
      <x:c r="A3" s="57"/>
      <x:c r="B3" s="57"/>
      <x:c r="C3" s="57"/>
      <x:c r="D3" s="57"/>
      <x:c r="E3" s="57"/>
      <x:c r="F3" s="57"/>
      <x:c r="G3" s="57"/>
      <x:c r="H3" s="57"/>
      <x:c r="I3" s="57"/>
      <x:c r="J3" s="57"/>
      <x:c r="K3" s="57"/>
      <x:c r="L3" s="57"/>
      <x:c r="M3" s="57"/>
      <x:c r="N3" s="57"/>
      <x:c r="O3" s="57"/>
      <x:c r="P3" s="57"/>
      <x:c r="Q3" s="57"/>
      <x:c r="R3" s="57"/>
      <x:c r="S3" s="57"/>
      <x:c r="T3" s="57"/>
      <x:c r="U3" s="57"/>
    </x:row>
    <x:row r="4" ht="26" customHeight="1">
      <x:c r="A4" s="20" t="str">
        <x:v>rule_id</x:v>
      </x:c>
      <x:c r="B4" s="20" t="str">
        <x:v>rule_name</x:v>
      </x:c>
      <x:c r="C4" s="20" t="str">
        <x:v>domain</x:v>
      </x:c>
      <x:c r="D4" s="20" t="str">
        <x:v>trigger_event_type</x:v>
      </x:c>
      <x:c r="E4" s="20" t="str">
        <x:v>default_severity</x:v>
      </x:c>
      <x:c r="F4" s="20" t="str">
        <x:v>mitre_technique</x:v>
      </x:c>
      <x:c r="G4" s="20" t="str">
        <x:v>mitre_tactic</x:v>
      </x:c>
      <x:c r="H4" s="20" t="str">
        <x:v>rule_format</x:v>
      </x:c>
      <x:c r="I4" s="20" t="str">
        <x:v>description</x:v>
      </x:c>
      <x:c r="J4" s="20" t="str">
        <x:v>status</x:v>
      </x:c>
      <x:c r="K4" s="20" t="str">
        <x:v>owner</x:v>
      </x:c>
      <x:c r="L4" s="20" t="str">
        <x:v>version</x:v>
      </x:c>
      <x:c r="M4" s="20" t="str">
        <x:v>review_frequency_days</x:v>
      </x:c>
      <x:c r="N4" s="20" t="str">
        <x:v>last_review_date</x:v>
      </x:c>
      <x:c r="O4" s="20" t="str">
        <x:v>source_system</x:v>
      </x:c>
      <x:c r="P4" s="20" t="str">
        <x:v>Days since review</x:v>
      </x:c>
      <x:c r="Q4" s="20" t="str">
        <x:v>Review due</x:v>
      </x:c>
      <x:c r="R4" s="20" t="str">
        <x:v>Test count</x:v>
      </x:c>
      <x:c r="S4" s="20" t="str">
        <x:v>Pass count</x:v>
      </x:c>
      <x:c r="T4" s="20" t="str">
        <x:v>Pass rate</x:v>
      </x:c>
      <x:c r="U4" s="20" t="str">
        <x:v>Quality gate</x:v>
      </x:c>
    </x:row>
    <x:row r="5">
      <x:c r="A5" s="58" t="str">
        <x:v>R001</x:v>
      </x:c>
      <x:c r="B5" s="58" t="str">
        <x:v>PowerShell encodé ou obfusqué</x:v>
      </x:c>
      <x:c r="C5" s="58" t="str">
        <x:v>Endpoint</x:v>
      </x:c>
      <x:c r="D5" s="58" t="str">
        <x:v>powershell_encoded</x:v>
      </x:c>
      <x:c r="E5" s="58" t="str">
        <x:v>High</x:v>
      </x:c>
      <x:c r="F5" s="58" t="str">
        <x:v>T1059.001</x:v>
      </x:c>
      <x:c r="G5" s="58" t="str">
        <x:v>Execution</x:v>
      </x:c>
      <x:c r="H5" s="58" t="str">
        <x:v>Sigma</x:v>
      </x:c>
      <x:c r="I5" s="58" t="str">
        <x:v>Détection versionnée, testée et reliée à un playbook.</x:v>
      </x:c>
      <x:c r="J5" s="58" t="str">
        <x:v>Production</x:v>
      </x:c>
      <x:c r="K5" s="58" t="str">
        <x:v>Detection Engineering</x:v>
      </x:c>
      <x:c r="L5" s="58" t="str">
        <x:v>1.0</x:v>
      </x:c>
      <x:c r="M5" s="58" t="n">
        <x:v>90</x:v>
      </x:c>
      <x:c r="N5" s="80" t="n">
        <x:v>46213</x:v>
      </x:c>
      <x:c r="O5" s="58" t="str">
        <x:v>PYTHON_OUTPUT</x:v>
      </x:c>
      <x:c r="P5" s="62" t="n">
        <x:f>MAX(0,DATE(2026,7,14)-N5)</x:f>
        <x:v>4</x:v>
      </x:c>
      <x:c r="Q5" s="62" t="str">
        <x:f>IF(P5&gt;M5,"OVERDUE","OK")</x:f>
        <x:v>OK</x:v>
      </x:c>
      <x:c r="R5" s="62" t="n">
        <x:f>COUNTIF('11_RULE_TESTS'!$B$5:$B$100,A5)</x:f>
        <x:v>4</x:v>
      </x:c>
      <x:c r="S5" s="62" t="n">
        <x:f>SUMIFS('11_RULE_TESTS'!$I$5:$I$100,'11_RULE_TESTS'!$B$5:$B$100,A5)</x:f>
        <x:v>4</x:v>
      </x:c>
      <x:c r="T5" s="61" t="n">
        <x:f>IFERROR(S5/R5,0)</x:f>
        <x:v>1</x:v>
      </x:c>
      <x:c r="U5" s="62" t="str">
        <x:f>IF(AND(Q5="OK",T5&gt;='01_PARAMETERS'!$B$15/100),"PASS","REVIEW")</x:f>
        <x:v>PASS</x:v>
      </x:c>
    </x:row>
    <x:row r="6">
      <x:c r="A6" s="58" t="str">
        <x:v>R002</x:v>
      </x:c>
      <x:c r="B6" s="58" t="str">
        <x:v>Accès suspect à LSASS</x:v>
      </x:c>
      <x:c r="C6" s="58" t="str">
        <x:v>Endpoint</x:v>
      </x:c>
      <x:c r="D6" s="58" t="str">
        <x:v>lsass_access</x:v>
      </x:c>
      <x:c r="E6" s="58" t="str">
        <x:v>Critical</x:v>
      </x:c>
      <x:c r="F6" s="58" t="str">
        <x:v>T1003.001</x:v>
      </x:c>
      <x:c r="G6" s="58" t="str">
        <x:v>Credential Access</x:v>
      </x:c>
      <x:c r="H6" s="58" t="str">
        <x:v>Sigma</x:v>
      </x:c>
      <x:c r="I6" s="58" t="str">
        <x:v>Détection versionnée, testée et reliée à un playbook.</x:v>
      </x:c>
      <x:c r="J6" s="58" t="str">
        <x:v>Production</x:v>
      </x:c>
      <x:c r="K6" s="58" t="str">
        <x:v>Detection Engineering</x:v>
      </x:c>
      <x:c r="L6" s="58" t="str">
        <x:v>1.0</x:v>
      </x:c>
      <x:c r="M6" s="58" t="n">
        <x:v>90</x:v>
      </x:c>
      <x:c r="N6" s="80" t="n">
        <x:v>46213</x:v>
      </x:c>
      <x:c r="O6" s="58" t="str">
        <x:v>PYTHON_OUTPUT</x:v>
      </x:c>
      <x:c r="P6" s="62" t="n">
        <x:f>MAX(0,DATE(2026,7,14)-N6)</x:f>
        <x:v>4</x:v>
      </x:c>
      <x:c r="Q6" s="62" t="str">
        <x:f>IF(P6&gt;M6,"OVERDUE","OK")</x:f>
        <x:v>OK</x:v>
      </x:c>
      <x:c r="R6" s="62" t="n">
        <x:f>COUNTIF('11_RULE_TESTS'!$B$5:$B$100,A6)</x:f>
        <x:v>4</x:v>
      </x:c>
      <x:c r="S6" s="62" t="n">
        <x:f>SUMIFS('11_RULE_TESTS'!$I$5:$I$100,'11_RULE_TESTS'!$B$5:$B$100,A6)</x:f>
        <x:v>4</x:v>
      </x:c>
      <x:c r="T6" s="61" t="n">
        <x:f>IFERROR(S6/R6,0)</x:f>
        <x:v>1</x:v>
      </x:c>
      <x:c r="U6" s="62" t="str">
        <x:f>IF(AND(Q6="OK",T6&gt;='01_PARAMETERS'!$B$15/100),"PASS","REVIEW")</x:f>
        <x:v>PASS</x:v>
      </x:c>
    </x:row>
    <x:row r="7">
      <x:c r="A7" s="58" t="str">
        <x:v>R003</x:v>
      </x:c>
      <x:c r="B7" s="58" t="str">
        <x:v>Processus enfant inhabituel de Microsoft Office</x:v>
      </x:c>
      <x:c r="C7" s="58" t="str">
        <x:v>Endpoint</x:v>
      </x:c>
      <x:c r="D7" s="58" t="str">
        <x:v>office_child_process</x:v>
      </x:c>
      <x:c r="E7" s="58" t="str">
        <x:v>High</x:v>
      </x:c>
      <x:c r="F7" s="58" t="str">
        <x:v>T1204.002</x:v>
      </x:c>
      <x:c r="G7" s="58" t="str">
        <x:v>Execution</x:v>
      </x:c>
      <x:c r="H7" s="58" t="str">
        <x:v>Sigma</x:v>
      </x:c>
      <x:c r="I7" s="58" t="str">
        <x:v>Détection versionnée, testée et reliée à un playbook.</x:v>
      </x:c>
      <x:c r="J7" s="58" t="str">
        <x:v>Production</x:v>
      </x:c>
      <x:c r="K7" s="58" t="str">
        <x:v>Detection Engineering</x:v>
      </x:c>
      <x:c r="L7" s="58" t="str">
        <x:v>1.0</x:v>
      </x:c>
      <x:c r="M7" s="58" t="n">
        <x:v>90</x:v>
      </x:c>
      <x:c r="N7" s="80" t="n">
        <x:v>46213</x:v>
      </x:c>
      <x:c r="O7" s="58" t="str">
        <x:v>PYTHON_OUTPUT</x:v>
      </x:c>
      <x:c r="P7" s="62" t="n">
        <x:f>MAX(0,DATE(2026,7,14)-N7)</x:f>
        <x:v>4</x:v>
      </x:c>
      <x:c r="Q7" s="62" t="str">
        <x:f>IF(P7&gt;M7,"OVERDUE","OK")</x:f>
        <x:v>OK</x:v>
      </x:c>
      <x:c r="R7" s="62" t="n">
        <x:f>COUNTIF('11_RULE_TESTS'!$B$5:$B$100,A7)</x:f>
        <x:v>4</x:v>
      </x:c>
      <x:c r="S7" s="62" t="n">
        <x:f>SUMIFS('11_RULE_TESTS'!$I$5:$I$100,'11_RULE_TESTS'!$B$5:$B$100,A7)</x:f>
        <x:v>3</x:v>
      </x:c>
      <x:c r="T7" s="61" t="n">
        <x:f>IFERROR(S7/R7,0)</x:f>
        <x:v>0.75</x:v>
      </x:c>
      <x:c r="U7" s="62" t="str">
        <x:f>IF(AND(Q7="OK",T7&gt;='01_PARAMETERS'!$B$15/100),"PASS","REVIEW")</x:f>
        <x:v>REVIEW</x:v>
      </x:c>
    </x:row>
    <x:row r="8">
      <x:c r="A8" s="58" t="str">
        <x:v>R004</x:v>
      </x:c>
      <x:c r="B8" s="58" t="str">
        <x:v>Renommage massif de fichiers</x:v>
      </x:c>
      <x:c r="C8" s="58" t="str">
        <x:v>Endpoint</x:v>
      </x:c>
      <x:c r="D8" s="58" t="str">
        <x:v>mass_file_rename</x:v>
      </x:c>
      <x:c r="E8" s="58" t="str">
        <x:v>Critical</x:v>
      </x:c>
      <x:c r="F8" s="58" t="str">
        <x:v>T1486</x:v>
      </x:c>
      <x:c r="G8" s="58" t="str">
        <x:v>Impact</x:v>
      </x:c>
      <x:c r="H8" s="58" t="str">
        <x:v>Sigma</x:v>
      </x:c>
      <x:c r="I8" s="58" t="str">
        <x:v>Détection versionnée, testée et reliée à un playbook.</x:v>
      </x:c>
      <x:c r="J8" s="58" t="str">
        <x:v>Production</x:v>
      </x:c>
      <x:c r="K8" s="58" t="str">
        <x:v>Detection Engineering</x:v>
      </x:c>
      <x:c r="L8" s="58" t="str">
        <x:v>1.0</x:v>
      </x:c>
      <x:c r="M8" s="58" t="n">
        <x:v>90</x:v>
      </x:c>
      <x:c r="N8" s="80" t="n">
        <x:v>46213</x:v>
      </x:c>
      <x:c r="O8" s="58" t="str">
        <x:v>PYTHON_OUTPUT</x:v>
      </x:c>
      <x:c r="P8" s="62" t="n">
        <x:f>MAX(0,DATE(2026,7,14)-N8)</x:f>
        <x:v>4</x:v>
      </x:c>
      <x:c r="Q8" s="62" t="str">
        <x:f>IF(P8&gt;M8,"OVERDUE","OK")</x:f>
        <x:v>OK</x:v>
      </x:c>
      <x:c r="R8" s="62" t="n">
        <x:f>COUNTIF('11_RULE_TESTS'!$B$5:$B$100,A8)</x:f>
        <x:v>4</x:v>
      </x:c>
      <x:c r="S8" s="62" t="n">
        <x:f>SUMIFS('11_RULE_TESTS'!$I$5:$I$100,'11_RULE_TESTS'!$B$5:$B$100,A8)</x:f>
        <x:v>4</x:v>
      </x:c>
      <x:c r="T8" s="61" t="n">
        <x:f>IFERROR(S8/R8,0)</x:f>
        <x:v>1</x:v>
      </x:c>
      <x:c r="U8" s="62" t="str">
        <x:f>IF(AND(Q8="OK",T8&gt;='01_PARAMETERS'!$B$15/100),"PASS","REVIEW")</x:f>
        <x:v>PASS</x:v>
      </x:c>
    </x:row>
    <x:row r="9">
      <x:c r="A9" s="58" t="str">
        <x:v>R005</x:v>
      </x:c>
      <x:c r="B9" s="58" t="str">
        <x:v>Téléchargement via LOLBin</x:v>
      </x:c>
      <x:c r="C9" s="58" t="str">
        <x:v>Endpoint</x:v>
      </x:c>
      <x:c r="D9" s="58" t="str">
        <x:v>lolbin_download</x:v>
      </x:c>
      <x:c r="E9" s="58" t="str">
        <x:v>High</x:v>
      </x:c>
      <x:c r="F9" s="58" t="str">
        <x:v>T1105</x:v>
      </x:c>
      <x:c r="G9" s="58" t="str">
        <x:v>Command and Control</x:v>
      </x:c>
      <x:c r="H9" s="58" t="str">
        <x:v>Sigma</x:v>
      </x:c>
      <x:c r="I9" s="58" t="str">
        <x:v>Détection versionnée, testée et reliée à un playbook.</x:v>
      </x:c>
      <x:c r="J9" s="58" t="str">
        <x:v>Production</x:v>
      </x:c>
      <x:c r="K9" s="58" t="str">
        <x:v>Detection Engineering</x:v>
      </x:c>
      <x:c r="L9" s="58" t="str">
        <x:v>1.0</x:v>
      </x:c>
      <x:c r="M9" s="58" t="n">
        <x:v>90</x:v>
      </x:c>
      <x:c r="N9" s="80" t="n">
        <x:v>46213</x:v>
      </x:c>
      <x:c r="O9" s="58" t="str">
        <x:v>PYTHON_OUTPUT</x:v>
      </x:c>
      <x:c r="P9" s="62" t="n">
        <x:f>MAX(0,DATE(2026,7,14)-N9)</x:f>
        <x:v>4</x:v>
      </x:c>
      <x:c r="Q9" s="62" t="str">
        <x:f>IF(P9&gt;M9,"OVERDUE","OK")</x:f>
        <x:v>OK</x:v>
      </x:c>
      <x:c r="R9" s="62" t="n">
        <x:f>COUNTIF('11_RULE_TESTS'!$B$5:$B$100,A9)</x:f>
        <x:v>4</x:v>
      </x:c>
      <x:c r="S9" s="62" t="n">
        <x:f>SUMIFS('11_RULE_TESTS'!$I$5:$I$100,'11_RULE_TESTS'!$B$5:$B$100,A9)</x:f>
        <x:v>4</x:v>
      </x:c>
      <x:c r="T9" s="61" t="n">
        <x:f>IFERROR(S9/R9,0)</x:f>
        <x:v>1</x:v>
      </x:c>
      <x:c r="U9" s="62" t="str">
        <x:f>IF(AND(Q9="OK",T9&gt;='01_PARAMETERS'!$B$15/100),"PASS","REVIEW")</x:f>
        <x:v>PASS</x:v>
      </x:c>
    </x:row>
    <x:row r="10">
      <x:c r="A10" s="58" t="str">
        <x:v>R006</x:v>
      </x:c>
      <x:c r="B10" s="58" t="str">
        <x:v>Échecs puis succès d’authentification</x:v>
      </x:c>
      <x:c r="C10" s="58" t="str">
        <x:v>Identity</x:v>
      </x:c>
      <x:c r="D10" s="58" t="str">
        <x:v>failed_then_success</x:v>
      </x:c>
      <x:c r="E10" s="58" t="str">
        <x:v>High</x:v>
      </x:c>
      <x:c r="F10" s="58" t="str">
        <x:v>T1110</x:v>
      </x:c>
      <x:c r="G10" s="58" t="str">
        <x:v>Credential Access</x:v>
      </x:c>
      <x:c r="H10" s="58" t="str">
        <x:v>KQL</x:v>
      </x:c>
      <x:c r="I10" s="58" t="str">
        <x:v>Détection versionnée, testée et reliée à un playbook.</x:v>
      </x:c>
      <x:c r="J10" s="58" t="str">
        <x:v>Production</x:v>
      </x:c>
      <x:c r="K10" s="58" t="str">
        <x:v>Detection Engineering</x:v>
      </x:c>
      <x:c r="L10" s="58" t="str">
        <x:v>1.0</x:v>
      </x:c>
      <x:c r="M10" s="58" t="n">
        <x:v>90</x:v>
      </x:c>
      <x:c r="N10" s="80" t="n">
        <x:v>46213</x:v>
      </x:c>
      <x:c r="O10" s="58" t="str">
        <x:v>PYTHON_OUTPUT</x:v>
      </x:c>
      <x:c r="P10" s="62" t="n">
        <x:f>MAX(0,DATE(2026,7,14)-N10)</x:f>
        <x:v>4</x:v>
      </x:c>
      <x:c r="Q10" s="62" t="str">
        <x:f>IF(P10&gt;M10,"OVERDUE","OK")</x:f>
        <x:v>OK</x:v>
      </x:c>
      <x:c r="R10" s="62" t="n">
        <x:f>COUNTIF('11_RULE_TESTS'!$B$5:$B$100,A10)</x:f>
        <x:v>4</x:v>
      </x:c>
      <x:c r="S10" s="62" t="n">
        <x:f>SUMIFS('11_RULE_TESTS'!$I$5:$I$100,'11_RULE_TESTS'!$B$5:$B$100,A10)</x:f>
        <x:v>4</x:v>
      </x:c>
      <x:c r="T10" s="61" t="n">
        <x:f>IFERROR(S10/R10,0)</x:f>
        <x:v>1</x:v>
      </x:c>
      <x:c r="U10" s="62" t="str">
        <x:f>IF(AND(Q10="OK",T10&gt;='01_PARAMETERS'!$B$15/100),"PASS","REVIEW")</x:f>
        <x:v>PASS</x:v>
      </x:c>
    </x:row>
    <x:row r="11">
      <x:c r="A11" s="58" t="str">
        <x:v>R007</x:v>
      </x:c>
      <x:c r="B11" s="58" t="str">
        <x:v>Connexion géographiquement impossible</x:v>
      </x:c>
      <x:c r="C11" s="58" t="str">
        <x:v>Identity</x:v>
      </x:c>
      <x:c r="D11" s="58" t="str">
        <x:v>impossible_travel</x:v>
      </x:c>
      <x:c r="E11" s="58" t="str">
        <x:v>High</x:v>
      </x:c>
      <x:c r="F11" s="58" t="str">
        <x:v>T1078</x:v>
      </x:c>
      <x:c r="G11" s="58" t="str">
        <x:v>Defense Evasion</x:v>
      </x:c>
      <x:c r="H11" s="58" t="str">
        <x:v>KQL</x:v>
      </x:c>
      <x:c r="I11" s="58" t="str">
        <x:v>Détection versionnée, testée et reliée à un playbook.</x:v>
      </x:c>
      <x:c r="J11" s="58" t="str">
        <x:v>Production</x:v>
      </x:c>
      <x:c r="K11" s="58" t="str">
        <x:v>Detection Engineering</x:v>
      </x:c>
      <x:c r="L11" s="58" t="str">
        <x:v>1.0</x:v>
      </x:c>
      <x:c r="M11" s="58" t="n">
        <x:v>90</x:v>
      </x:c>
      <x:c r="N11" s="80" t="n">
        <x:v>46213</x:v>
      </x:c>
      <x:c r="O11" s="58" t="str">
        <x:v>PYTHON_OUTPUT</x:v>
      </x:c>
      <x:c r="P11" s="62" t="n">
        <x:f>MAX(0,DATE(2026,7,14)-N11)</x:f>
        <x:v>4</x:v>
      </x:c>
      <x:c r="Q11" s="62" t="str">
        <x:f>IF(P11&gt;M11,"OVERDUE","OK")</x:f>
        <x:v>OK</x:v>
      </x:c>
      <x:c r="R11" s="62" t="n">
        <x:f>COUNTIF('11_RULE_TESTS'!$B$5:$B$100,A11)</x:f>
        <x:v>4</x:v>
      </x:c>
      <x:c r="S11" s="62" t="n">
        <x:f>SUMIFS('11_RULE_TESTS'!$I$5:$I$100,'11_RULE_TESTS'!$B$5:$B$100,A11)</x:f>
        <x:v>4</x:v>
      </x:c>
      <x:c r="T11" s="61" t="n">
        <x:f>IFERROR(S11/R11,0)</x:f>
        <x:v>1</x:v>
      </x:c>
      <x:c r="U11" s="62" t="str">
        <x:f>IF(AND(Q11="OK",T11&gt;='01_PARAMETERS'!$B$15/100),"PASS","REVIEW")</x:f>
        <x:v>PASS</x:v>
      </x:c>
    </x:row>
    <x:row r="12">
      <x:c r="A12" s="58" t="str">
        <x:v>R008</x:v>
      </x:c>
      <x:c r="B12" s="58" t="str">
        <x:v>Consentement OAuth à privilèges élevés</x:v>
      </x:c>
      <x:c r="C12" s="58" t="str">
        <x:v>Cloud</x:v>
      </x:c>
      <x:c r="D12" s="58" t="str">
        <x:v>oauth_consent_high_priv</x:v>
      </x:c>
      <x:c r="E12" s="58" t="str">
        <x:v>High</x:v>
      </x:c>
      <x:c r="F12" s="58" t="str">
        <x:v>T1098.003</x:v>
      </x:c>
      <x:c r="G12" s="58" t="str">
        <x:v>Persistence</x:v>
      </x:c>
      <x:c r="H12" s="58" t="str">
        <x:v>KQL</x:v>
      </x:c>
      <x:c r="I12" s="58" t="str">
        <x:v>Détection versionnée, testée et reliée à un playbook.</x:v>
      </x:c>
      <x:c r="J12" s="58" t="str">
        <x:v>Production</x:v>
      </x:c>
      <x:c r="K12" s="58" t="str">
        <x:v>Detection Engineering</x:v>
      </x:c>
      <x:c r="L12" s="58" t="str">
        <x:v>1.0</x:v>
      </x:c>
      <x:c r="M12" s="58" t="n">
        <x:v>90</x:v>
      </x:c>
      <x:c r="N12" s="80" t="n">
        <x:v>46213</x:v>
      </x:c>
      <x:c r="O12" s="58" t="str">
        <x:v>PYTHON_OUTPUT</x:v>
      </x:c>
      <x:c r="P12" s="62" t="n">
        <x:f>MAX(0,DATE(2026,7,14)-N12)</x:f>
        <x:v>4</x:v>
      </x:c>
      <x:c r="Q12" s="62" t="str">
        <x:f>IF(P12&gt;M12,"OVERDUE","OK")</x:f>
        <x:v>OK</x:v>
      </x:c>
      <x:c r="R12" s="62" t="n">
        <x:f>COUNTIF('11_RULE_TESTS'!$B$5:$B$100,A12)</x:f>
        <x:v>4</x:v>
      </x:c>
      <x:c r="S12" s="62" t="n">
        <x:f>SUMIFS('11_RULE_TESTS'!$I$5:$I$100,'11_RULE_TESTS'!$B$5:$B$100,A12)</x:f>
        <x:v>4</x:v>
      </x:c>
      <x:c r="T12" s="61" t="n">
        <x:f>IFERROR(S12/R12,0)</x:f>
        <x:v>1</x:v>
      </x:c>
      <x:c r="U12" s="62" t="str">
        <x:f>IF(AND(Q12="OK",T12&gt;='01_PARAMETERS'!$B$15/100),"PASS","REVIEW")</x:f>
        <x:v>PASS</x:v>
      </x:c>
    </x:row>
    <x:row r="13">
      <x:c r="A13" s="58" t="str">
        <x:v>R009</x:v>
      </x:c>
      <x:c r="B13" s="58" t="str">
        <x:v>Attribution administrateur global</x:v>
      </x:c>
      <x:c r="C13" s="58" t="str">
        <x:v>Cloud</x:v>
      </x:c>
      <x:c r="D13" s="58" t="str">
        <x:v>global_admin_assignment</x:v>
      </x:c>
      <x:c r="E13" s="58" t="str">
        <x:v>Critical</x:v>
      </x:c>
      <x:c r="F13" s="58" t="str">
        <x:v>T1098</x:v>
      </x:c>
      <x:c r="G13" s="58" t="str">
        <x:v>Persistence</x:v>
      </x:c>
      <x:c r="H13" s="58" t="str">
        <x:v>KQL</x:v>
      </x:c>
      <x:c r="I13" s="58" t="str">
        <x:v>Détection versionnée, testée et reliée à un playbook.</x:v>
      </x:c>
      <x:c r="J13" s="58" t="str">
        <x:v>Production</x:v>
      </x:c>
      <x:c r="K13" s="58" t="str">
        <x:v>Detection Engineering</x:v>
      </x:c>
      <x:c r="L13" s="58" t="str">
        <x:v>1.0</x:v>
      </x:c>
      <x:c r="M13" s="58" t="n">
        <x:v>90</x:v>
      </x:c>
      <x:c r="N13" s="80" t="n">
        <x:v>46213</x:v>
      </x:c>
      <x:c r="O13" s="58" t="str">
        <x:v>PYTHON_OUTPUT</x:v>
      </x:c>
      <x:c r="P13" s="62" t="n">
        <x:f>MAX(0,DATE(2026,7,14)-N13)</x:f>
        <x:v>4</x:v>
      </x:c>
      <x:c r="Q13" s="62" t="str">
        <x:f>IF(P13&gt;M13,"OVERDUE","OK")</x:f>
        <x:v>OK</x:v>
      </x:c>
      <x:c r="R13" s="62" t="n">
        <x:f>COUNTIF('11_RULE_TESTS'!$B$5:$B$100,A13)</x:f>
        <x:v>4</x:v>
      </x:c>
      <x:c r="S13" s="62" t="n">
        <x:f>SUMIFS('11_RULE_TESTS'!$I$5:$I$100,'11_RULE_TESTS'!$B$5:$B$100,A13)</x:f>
        <x:v>4</x:v>
      </x:c>
      <x:c r="T13" s="61" t="n">
        <x:f>IFERROR(S13/R13,0)</x:f>
        <x:v>1</x:v>
      </x:c>
      <x:c r="U13" s="62" t="str">
        <x:f>IF(AND(Q13="OK",T13&gt;='01_PARAMETERS'!$B$15/100),"PASS","REVIEW")</x:f>
        <x:v>PASS</x:v>
      </x:c>
    </x:row>
    <x:row r="14">
      <x:c r="A14" s="58" t="str">
        <x:v>R010</x:v>
      </x:c>
      <x:c r="B14" s="58" t="str">
        <x:v>Stockage cloud rendu public</x:v>
      </x:c>
      <x:c r="C14" s="58" t="str">
        <x:v>Cloud</x:v>
      </x:c>
      <x:c r="D14" s="58" t="str">
        <x:v>public_storage_policy</x:v>
      </x:c>
      <x:c r="E14" s="58" t="str">
        <x:v>High</x:v>
      </x:c>
      <x:c r="F14" s="58" t="str">
        <x:v>T1530</x:v>
      </x:c>
      <x:c r="G14" s="58" t="str">
        <x:v>Collection</x:v>
      </x:c>
      <x:c r="H14" s="58" t="str">
        <x:v>KQL</x:v>
      </x:c>
      <x:c r="I14" s="58" t="str">
        <x:v>Détection versionnée, testée et reliée à un playbook.</x:v>
      </x:c>
      <x:c r="J14" s="58" t="str">
        <x:v>Production</x:v>
      </x:c>
      <x:c r="K14" s="58" t="str">
        <x:v>Detection Engineering</x:v>
      </x:c>
      <x:c r="L14" s="58" t="str">
        <x:v>1.0</x:v>
      </x:c>
      <x:c r="M14" s="58" t="n">
        <x:v>90</x:v>
      </x:c>
      <x:c r="N14" s="80" t="n">
        <x:v>46213</x:v>
      </x:c>
      <x:c r="O14" s="58" t="str">
        <x:v>PYTHON_OUTPUT</x:v>
      </x:c>
      <x:c r="P14" s="62" t="n">
        <x:f>MAX(0,DATE(2026,7,14)-N14)</x:f>
        <x:v>4</x:v>
      </x:c>
      <x:c r="Q14" s="62" t="str">
        <x:f>IF(P14&gt;M14,"OVERDUE","OK")</x:f>
        <x:v>OK</x:v>
      </x:c>
      <x:c r="R14" s="62" t="n">
        <x:f>COUNTIF('11_RULE_TESTS'!$B$5:$B$100,A14)</x:f>
        <x:v>4</x:v>
      </x:c>
      <x:c r="S14" s="62" t="n">
        <x:f>SUMIFS('11_RULE_TESTS'!$I$5:$I$100,'11_RULE_TESTS'!$B$5:$B$100,A14)</x:f>
        <x:v>4</x:v>
      </x:c>
      <x:c r="T14" s="61" t="n">
        <x:f>IFERROR(S14/R14,0)</x:f>
        <x:v>1</x:v>
      </x:c>
      <x:c r="U14" s="62" t="str">
        <x:f>IF(AND(Q14="OK",T14&gt;='01_PARAMETERS'!$B$15/100),"PASS","REVIEW")</x:f>
        <x:v>PASS</x:v>
      </x:c>
    </x:row>
    <x:row r="15">
      <x:c r="A15" s="58" t="str">
        <x:v>R011</x:v>
      </x:c>
      <x:c r="B15" s="58" t="str">
        <x:v>Téléchargement cloud volumineux</x:v>
      </x:c>
      <x:c r="C15" s="58" t="str">
        <x:v>Cloud</x:v>
      </x:c>
      <x:c r="D15" s="58" t="str">
        <x:v>high_volume_download</x:v>
      </x:c>
      <x:c r="E15" s="58" t="str">
        <x:v>High</x:v>
      </x:c>
      <x:c r="F15" s="58" t="str">
        <x:v>T1530</x:v>
      </x:c>
      <x:c r="G15" s="58" t="str">
        <x:v>Collection</x:v>
      </x:c>
      <x:c r="H15" s="58" t="str">
        <x:v>KQL</x:v>
      </x:c>
      <x:c r="I15" s="58" t="str">
        <x:v>Détection versionnée, testée et reliée à un playbook.</x:v>
      </x:c>
      <x:c r="J15" s="58" t="str">
        <x:v>Production</x:v>
      </x:c>
      <x:c r="K15" s="58" t="str">
        <x:v>Detection Engineering</x:v>
      </x:c>
      <x:c r="L15" s="58" t="str">
        <x:v>1.0</x:v>
      </x:c>
      <x:c r="M15" s="58" t="n">
        <x:v>90</x:v>
      </x:c>
      <x:c r="N15" s="80" t="n">
        <x:v>46213</x:v>
      </x:c>
      <x:c r="O15" s="58" t="str">
        <x:v>PYTHON_OUTPUT</x:v>
      </x:c>
      <x:c r="P15" s="62" t="n">
        <x:f>MAX(0,DATE(2026,7,14)-N15)</x:f>
        <x:v>4</x:v>
      </x:c>
      <x:c r="Q15" s="62" t="str">
        <x:f>IF(P15&gt;M15,"OVERDUE","OK")</x:f>
        <x:v>OK</x:v>
      </x:c>
      <x:c r="R15" s="62" t="n">
        <x:f>COUNTIF('11_RULE_TESTS'!$B$5:$B$100,A15)</x:f>
        <x:v>4</x:v>
      </x:c>
      <x:c r="S15" s="62" t="n">
        <x:f>SUMIFS('11_RULE_TESTS'!$I$5:$I$100,'11_RULE_TESTS'!$B$5:$B$100,A15)</x:f>
        <x:v>3</x:v>
      </x:c>
      <x:c r="T15" s="61" t="n">
        <x:f>IFERROR(S15/R15,0)</x:f>
        <x:v>0.75</x:v>
      </x:c>
      <x:c r="U15" s="62" t="str">
        <x:f>IF(AND(Q15="OK",T15&gt;='01_PARAMETERS'!$B$15/100),"PASS","REVIEW")</x:f>
        <x:v>REVIEW</x:v>
      </x:c>
    </x:row>
    <x:row r="16">
      <x:c r="A16" s="58" t="str">
        <x:v>R012</x:v>
      </x:c>
      <x:c r="B16" s="58" t="str">
        <x:v>Terminal mobile rooté ou jailbreaké</x:v>
      </x:c>
      <x:c r="C16" s="58" t="str">
        <x:v>Mobile</x:v>
      </x:c>
      <x:c r="D16" s="58" t="str">
        <x:v>mobile_rooted</x:v>
      </x:c>
      <x:c r="E16" s="58" t="str">
        <x:v>High</x:v>
      </x:c>
      <x:c r="F16" s="58" t="str">
        <x:v>T1625</x:v>
      </x:c>
      <x:c r="G16" s="58" t="str">
        <x:v>Defense Evasion</x:v>
      </x:c>
      <x:c r="H16" s="58" t="str">
        <x:v>Correlation</x:v>
      </x:c>
      <x:c r="I16" s="58" t="str">
        <x:v>Détection versionnée, testée et reliée à un playbook.</x:v>
      </x:c>
      <x:c r="J16" s="58" t="str">
        <x:v>Production</x:v>
      </x:c>
      <x:c r="K16" s="58" t="str">
        <x:v>Detection Engineering</x:v>
      </x:c>
      <x:c r="L16" s="58" t="str">
        <x:v>1.0</x:v>
      </x:c>
      <x:c r="M16" s="58" t="n">
        <x:v>90</x:v>
      </x:c>
      <x:c r="N16" s="80" t="n">
        <x:v>46213</x:v>
      </x:c>
      <x:c r="O16" s="58" t="str">
        <x:v>PYTHON_OUTPUT</x:v>
      </x:c>
      <x:c r="P16" s="62" t="n">
        <x:f>MAX(0,DATE(2026,7,14)-N16)</x:f>
        <x:v>4</x:v>
      </x:c>
      <x:c r="Q16" s="62" t="str">
        <x:f>IF(P16&gt;M16,"OVERDUE","OK")</x:f>
        <x:v>OK</x:v>
      </x:c>
      <x:c r="R16" s="62" t="n">
        <x:f>COUNTIF('11_RULE_TESTS'!$B$5:$B$100,A16)</x:f>
        <x:v>4</x:v>
      </x:c>
      <x:c r="S16" s="62" t="n">
        <x:f>SUMIFS('11_RULE_TESTS'!$I$5:$I$100,'11_RULE_TESTS'!$B$5:$B$100,A16)</x:f>
        <x:v>4</x:v>
      </x:c>
      <x:c r="T16" s="61" t="n">
        <x:f>IFERROR(S16/R16,0)</x:f>
        <x:v>1</x:v>
      </x:c>
      <x:c r="U16" s="62" t="str">
        <x:f>IF(AND(Q16="OK",T16&gt;='01_PARAMETERS'!$B$15/100),"PASS","REVIEW")</x:f>
        <x:v>PASS</x:v>
      </x:c>
    </x:row>
    <x:row r="17">
      <x:c r="A17" s="58" t="str">
        <x:v>R013</x:v>
      </x:c>
      <x:c r="B17" s="58" t="str">
        <x:v>Application mobile sideloadée à risque</x:v>
      </x:c>
      <x:c r="C17" s="58" t="str">
        <x:v>Mobile</x:v>
      </x:c>
      <x:c r="D17" s="58" t="str">
        <x:v>risky_sideload_app</x:v>
      </x:c>
      <x:c r="E17" s="58" t="str">
        <x:v>Medium</x:v>
      </x:c>
      <x:c r="F17" s="58" t="str">
        <x:v>T1476</x:v>
      </x:c>
      <x:c r="G17" s="58" t="str">
        <x:v>Initial Access</x:v>
      </x:c>
      <x:c r="H17" s="58" t="str">
        <x:v>Correlation</x:v>
      </x:c>
      <x:c r="I17" s="58" t="str">
        <x:v>Détection versionnée, testée et reliée à un playbook.</x:v>
      </x:c>
      <x:c r="J17" s="58" t="str">
        <x:v>Production</x:v>
      </x:c>
      <x:c r="K17" s="58" t="str">
        <x:v>Detection Engineering</x:v>
      </x:c>
      <x:c r="L17" s="58" t="str">
        <x:v>1.0</x:v>
      </x:c>
      <x:c r="M17" s="58" t="n">
        <x:v>90</x:v>
      </x:c>
      <x:c r="N17" s="80" t="n">
        <x:v>46213</x:v>
      </x:c>
      <x:c r="O17" s="58" t="str">
        <x:v>PYTHON_OUTPUT</x:v>
      </x:c>
      <x:c r="P17" s="62" t="n">
        <x:f>MAX(0,DATE(2026,7,14)-N17)</x:f>
        <x:v>4</x:v>
      </x:c>
      <x:c r="Q17" s="62" t="str">
        <x:f>IF(P17&gt;M17,"OVERDUE","OK")</x:f>
        <x:v>OK</x:v>
      </x:c>
      <x:c r="R17" s="62" t="n">
        <x:f>COUNTIF('11_RULE_TESTS'!$B$5:$B$100,A17)</x:f>
        <x:v>4</x:v>
      </x:c>
      <x:c r="S17" s="62" t="n">
        <x:f>SUMIFS('11_RULE_TESTS'!$I$5:$I$100,'11_RULE_TESTS'!$B$5:$B$100,A17)</x:f>
        <x:v>4</x:v>
      </x:c>
      <x:c r="T17" s="61" t="n">
        <x:f>IFERROR(S17/R17,0)</x:f>
        <x:v>1</x:v>
      </x:c>
      <x:c r="U17" s="62" t="str">
        <x:f>IF(AND(Q17="OK",T17&gt;='01_PARAMETERS'!$B$15/100),"PASS","REVIEW")</x:f>
        <x:v>PASS</x:v>
      </x:c>
    </x:row>
    <x:row r="18">
      <x:c r="A18" s="58" t="str">
        <x:v>R014</x:v>
      </x:c>
      <x:c r="B18" s="58" t="str">
        <x:v>Menace réseau sur terminal mobile</x:v>
      </x:c>
      <x:c r="C18" s="58" t="str">
        <x:v>Mobile</x:v>
      </x:c>
      <x:c r="D18" s="58" t="str">
        <x:v>mobile_network_threat</x:v>
      </x:c>
      <x:c r="E18" s="58" t="str">
        <x:v>High</x:v>
      </x:c>
      <x:c r="F18" s="58" t="str">
        <x:v>T1437</x:v>
      </x:c>
      <x:c r="G18" s="58" t="str">
        <x:v>Collection</x:v>
      </x:c>
      <x:c r="H18" s="58" t="str">
        <x:v>Correlation</x:v>
      </x:c>
      <x:c r="I18" s="58" t="str">
        <x:v>Détection versionnée, testée et reliée à un playbook.</x:v>
      </x:c>
      <x:c r="J18" s="58" t="str">
        <x:v>Production</x:v>
      </x:c>
      <x:c r="K18" s="58" t="str">
        <x:v>Detection Engineering</x:v>
      </x:c>
      <x:c r="L18" s="58" t="str">
        <x:v>1.0</x:v>
      </x:c>
      <x:c r="M18" s="58" t="n">
        <x:v>90</x:v>
      </x:c>
      <x:c r="N18" s="80" t="n">
        <x:v>46213</x:v>
      </x:c>
      <x:c r="O18" s="58" t="str">
        <x:v>PYTHON_OUTPUT</x:v>
      </x:c>
      <x:c r="P18" s="62" t="n">
        <x:f>MAX(0,DATE(2026,7,14)-N18)</x:f>
        <x:v>4</x:v>
      </x:c>
      <x:c r="Q18" s="62" t="str">
        <x:f>IF(P18&gt;M18,"OVERDUE","OK")</x:f>
        <x:v>OK</x:v>
      </x:c>
      <x:c r="R18" s="62" t="n">
        <x:f>COUNTIF('11_RULE_TESTS'!$B$5:$B$100,A18)</x:f>
        <x:v>4</x:v>
      </x:c>
      <x:c r="S18" s="62" t="n">
        <x:f>SUMIFS('11_RULE_TESTS'!$I$5:$I$100,'11_RULE_TESTS'!$B$5:$B$100,A18)</x:f>
        <x:v>4</x:v>
      </x:c>
      <x:c r="T18" s="61" t="n">
        <x:f>IFERROR(S18/R18,0)</x:f>
        <x:v>1</x:v>
      </x:c>
      <x:c r="U18" s="62" t="str">
        <x:f>IF(AND(Q18="OK",T18&gt;='01_PARAMETERS'!$B$15/100),"PASS","REVIEW")</x:f>
        <x:v>PASS</x:v>
      </x:c>
    </x:row>
    <x:row r="19">
      <x:c r="A19" s="58" t="str">
        <x:v>R015</x:v>
      </x:c>
      <x:c r="B19" s="58" t="str">
        <x:v>Tunneling DNS</x:v>
      </x:c>
      <x:c r="C19" s="58" t="str">
        <x:v>Network</x:v>
      </x:c>
      <x:c r="D19" s="58" t="str">
        <x:v>dns_tunneling</x:v>
      </x:c>
      <x:c r="E19" s="58" t="str">
        <x:v>High</x:v>
      </x:c>
      <x:c r="F19" s="58" t="str">
        <x:v>T1071.004</x:v>
      </x:c>
      <x:c r="G19" s="58" t="str">
        <x:v>Command and Control</x:v>
      </x:c>
      <x:c r="H19" s="58" t="str">
        <x:v>Suricata</x:v>
      </x:c>
      <x:c r="I19" s="58" t="str">
        <x:v>Détection versionnée, testée et reliée à un playbook.</x:v>
      </x:c>
      <x:c r="J19" s="58" t="str">
        <x:v>Production</x:v>
      </x:c>
      <x:c r="K19" s="58" t="str">
        <x:v>Detection Engineering</x:v>
      </x:c>
      <x:c r="L19" s="58" t="str">
        <x:v>1.0</x:v>
      </x:c>
      <x:c r="M19" s="58" t="n">
        <x:v>90</x:v>
      </x:c>
      <x:c r="N19" s="80" t="n">
        <x:v>46213</x:v>
      </x:c>
      <x:c r="O19" s="58" t="str">
        <x:v>PYTHON_OUTPUT</x:v>
      </x:c>
      <x:c r="P19" s="62" t="n">
        <x:f>MAX(0,DATE(2026,7,14)-N19)</x:f>
        <x:v>4</x:v>
      </x:c>
      <x:c r="Q19" s="62" t="str">
        <x:f>IF(P19&gt;M19,"OVERDUE","OK")</x:f>
        <x:v>OK</x:v>
      </x:c>
      <x:c r="R19" s="62" t="n">
        <x:f>COUNTIF('11_RULE_TESTS'!$B$5:$B$100,A19)</x:f>
        <x:v>4</x:v>
      </x:c>
      <x:c r="S19" s="62" t="n">
        <x:f>SUMIFS('11_RULE_TESTS'!$I$5:$I$100,'11_RULE_TESTS'!$B$5:$B$100,A19)</x:f>
        <x:v>4</x:v>
      </x:c>
      <x:c r="T19" s="61" t="n">
        <x:f>IFERROR(S19/R19,0)</x:f>
        <x:v>1</x:v>
      </x:c>
      <x:c r="U19" s="62" t="str">
        <x:f>IF(AND(Q19="OK",T19&gt;='01_PARAMETERS'!$B$15/100),"PASS","REVIEW")</x:f>
        <x:v>PASS</x:v>
      </x:c>
    </x:row>
    <x:row r="20">
      <x:c r="A20" s="58" t="str">
        <x:v>R016</x:v>
      </x:c>
      <x:c r="B20" s="58" t="str">
        <x:v>Domaine C2 connu</x:v>
      </x:c>
      <x:c r="C20" s="58" t="str">
        <x:v>Network</x:v>
      </x:c>
      <x:c r="D20" s="58" t="str">
        <x:v>known_c2_domain</x:v>
      </x:c>
      <x:c r="E20" s="58" t="str">
        <x:v>Critical</x:v>
      </x:c>
      <x:c r="F20" s="58" t="str">
        <x:v>T1071.001</x:v>
      </x:c>
      <x:c r="G20" s="58" t="str">
        <x:v>Command and Control</x:v>
      </x:c>
      <x:c r="H20" s="58" t="str">
        <x:v>Suricata</x:v>
      </x:c>
      <x:c r="I20" s="58" t="str">
        <x:v>Détection versionnée, testée et reliée à un playbook.</x:v>
      </x:c>
      <x:c r="J20" s="58" t="str">
        <x:v>Production</x:v>
      </x:c>
      <x:c r="K20" s="58" t="str">
        <x:v>Detection Engineering</x:v>
      </x:c>
      <x:c r="L20" s="58" t="str">
        <x:v>1.0</x:v>
      </x:c>
      <x:c r="M20" s="58" t="n">
        <x:v>90</x:v>
      </x:c>
      <x:c r="N20" s="80" t="n">
        <x:v>46213</x:v>
      </x:c>
      <x:c r="O20" s="58" t="str">
        <x:v>PYTHON_OUTPUT</x:v>
      </x:c>
      <x:c r="P20" s="62" t="n">
        <x:f>MAX(0,DATE(2026,7,14)-N20)</x:f>
        <x:v>4</x:v>
      </x:c>
      <x:c r="Q20" s="62" t="str">
        <x:f>IF(P20&gt;M20,"OVERDUE","OK")</x:f>
        <x:v>OK</x:v>
      </x:c>
      <x:c r="R20" s="62" t="n">
        <x:f>COUNTIF('11_RULE_TESTS'!$B$5:$B$100,A20)</x:f>
        <x:v>4</x:v>
      </x:c>
      <x:c r="S20" s="62" t="n">
        <x:f>SUMIFS('11_RULE_TESTS'!$I$5:$I$100,'11_RULE_TESTS'!$B$5:$B$100,A20)</x:f>
        <x:v>4</x:v>
      </x:c>
      <x:c r="T20" s="61" t="n">
        <x:f>IFERROR(S20/R20,0)</x:f>
        <x:v>1</x:v>
      </x:c>
      <x:c r="U20" s="62" t="str">
        <x:f>IF(AND(Q20="OK",T20&gt;='01_PARAMETERS'!$B$15/100),"PASS","REVIEW")</x:f>
        <x:v>PASS</x:v>
      </x:c>
    </x:row>
    <x:row r="21">
      <x:c r="A21" s="58" t="str">
        <x:v>R017</x:v>
      </x:c>
      <x:c r="B21" s="58" t="str">
        <x:v>Rafale SMB latérale</x:v>
      </x:c>
      <x:c r="C21" s="58" t="str">
        <x:v>Network</x:v>
      </x:c>
      <x:c r="D21" s="58" t="str">
        <x:v>smb_lateral_burst</x:v>
      </x:c>
      <x:c r="E21" s="58" t="str">
        <x:v>High</x:v>
      </x:c>
      <x:c r="F21" s="58" t="str">
        <x:v>T1021.002</x:v>
      </x:c>
      <x:c r="G21" s="58" t="str">
        <x:v>Lateral Movement</x:v>
      </x:c>
      <x:c r="H21" s="58" t="str">
        <x:v>Suricata</x:v>
      </x:c>
      <x:c r="I21" s="58" t="str">
        <x:v>Détection versionnée, testée et reliée à un playbook.</x:v>
      </x:c>
      <x:c r="J21" s="58" t="str">
        <x:v>Production</x:v>
      </x:c>
      <x:c r="K21" s="58" t="str">
        <x:v>Detection Engineering</x:v>
      </x:c>
      <x:c r="L21" s="58" t="str">
        <x:v>1.0</x:v>
      </x:c>
      <x:c r="M21" s="58" t="n">
        <x:v>90</x:v>
      </x:c>
      <x:c r="N21" s="80" t="n">
        <x:v>46213</x:v>
      </x:c>
      <x:c r="O21" s="58" t="str">
        <x:v>PYTHON_OUTPUT</x:v>
      </x:c>
      <x:c r="P21" s="62" t="n">
        <x:f>MAX(0,DATE(2026,7,14)-N21)</x:f>
        <x:v>4</x:v>
      </x:c>
      <x:c r="Q21" s="62" t="str">
        <x:f>IF(P21&gt;M21,"OVERDUE","OK")</x:f>
        <x:v>OK</x:v>
      </x:c>
      <x:c r="R21" s="62" t="n">
        <x:f>COUNTIF('11_RULE_TESTS'!$B$5:$B$100,A21)</x:f>
        <x:v>4</x:v>
      </x:c>
      <x:c r="S21" s="62" t="n">
        <x:f>SUMIFS('11_RULE_TESTS'!$I$5:$I$100,'11_RULE_TESTS'!$B$5:$B$100,A21)</x:f>
        <x:v>4</x:v>
      </x:c>
      <x:c r="T21" s="61" t="n">
        <x:f>IFERROR(S21/R21,0)</x:f>
        <x:v>1</x:v>
      </x:c>
      <x:c r="U21" s="62" t="str">
        <x:f>IF(AND(Q21="OK",T21&gt;='01_PARAMETERS'!$B$15/100),"PASS","REVIEW")</x:f>
        <x:v>PASS</x:v>
      </x:c>
    </x:row>
    <x:row r="22">
      <x:c r="A22" s="58" t="str">
        <x:v>R018</x:v>
      </x:c>
      <x:c r="B22" s="58" t="str">
        <x:v>RDP depuis une source rare</x:v>
      </x:c>
      <x:c r="C22" s="58" t="str">
        <x:v>Network</x:v>
      </x:c>
      <x:c r="D22" s="58" t="str">
        <x:v>rare_rdp_source</x:v>
      </x:c>
      <x:c r="E22" s="58" t="str">
        <x:v>Medium</x:v>
      </x:c>
      <x:c r="F22" s="58" t="str">
        <x:v>T1021.001</x:v>
      </x:c>
      <x:c r="G22" s="58" t="str">
        <x:v>Lateral Movement</x:v>
      </x:c>
      <x:c r="H22" s="58" t="str">
        <x:v>Suricata</x:v>
      </x:c>
      <x:c r="I22" s="58" t="str">
        <x:v>Détection versionnée, testée et reliée à un playbook.</x:v>
      </x:c>
      <x:c r="J22" s="58" t="str">
        <x:v>Production</x:v>
      </x:c>
      <x:c r="K22" s="58" t="str">
        <x:v>Detection Engineering</x:v>
      </x:c>
      <x:c r="L22" s="58" t="str">
        <x:v>1.0</x:v>
      </x:c>
      <x:c r="M22" s="58" t="n">
        <x:v>90</x:v>
      </x:c>
      <x:c r="N22" s="80" t="n">
        <x:v>46213</x:v>
      </x:c>
      <x:c r="O22" s="58" t="str">
        <x:v>PYTHON_OUTPUT</x:v>
      </x:c>
      <x:c r="P22" s="62" t="n">
        <x:f>MAX(0,DATE(2026,7,14)-N22)</x:f>
        <x:v>4</x:v>
      </x:c>
      <x:c r="Q22" s="62" t="str">
        <x:f>IF(P22&gt;M22,"OVERDUE","OK")</x:f>
        <x:v>OK</x:v>
      </x:c>
      <x:c r="R22" s="62" t="n">
        <x:f>COUNTIF('11_RULE_TESTS'!$B$5:$B$100,A22)</x:f>
        <x:v>4</x:v>
      </x:c>
      <x:c r="S22" s="62" t="n">
        <x:f>SUMIFS('11_RULE_TESTS'!$I$5:$I$100,'11_RULE_TESTS'!$B$5:$B$100,A22)</x:f>
        <x:v>4</x:v>
      </x:c>
      <x:c r="T22" s="61" t="n">
        <x:f>IFERROR(S22/R22,0)</x:f>
        <x:v>1</x:v>
      </x:c>
      <x:c r="U22" s="62" t="str">
        <x:f>IF(AND(Q22="OK",T22&gt;='01_PARAMETERS'!$B$15/100),"PASS","REVIEW")</x:f>
        <x:v>PASS</x:v>
      </x:c>
    </x:row>
    <x:row r="23">
      <x:c r="A23" s="58" t="str">
        <x:v>R019</x:v>
      </x:c>
      <x:c r="B23" s="58" t="str">
        <x:v>Désactivation de l’isolation EDR</x:v>
      </x:c>
      <x:c r="C23" s="58" t="str">
        <x:v>Endpoint</x:v>
      </x:c>
      <x:c r="D23" s="58" t="str">
        <x:v>edr_isolation_disabled</x:v>
      </x:c>
      <x:c r="E23" s="58" t="str">
        <x:v>High</x:v>
      </x:c>
      <x:c r="F23" s="58" t="str">
        <x:v>T1562.001</x:v>
      </x:c>
      <x:c r="G23" s="58" t="str">
        <x:v>Defense Evasion</x:v>
      </x:c>
      <x:c r="H23" s="58" t="str">
        <x:v>Wazuh</x:v>
      </x:c>
      <x:c r="I23" s="58" t="str">
        <x:v>Détection versionnée, testée et reliée à un playbook.</x:v>
      </x:c>
      <x:c r="J23" s="58" t="str">
        <x:v>Production</x:v>
      </x:c>
      <x:c r="K23" s="58" t="str">
        <x:v>Detection Engineering</x:v>
      </x:c>
      <x:c r="L23" s="58" t="str">
        <x:v>1.0</x:v>
      </x:c>
      <x:c r="M23" s="58" t="n">
        <x:v>90</x:v>
      </x:c>
      <x:c r="N23" s="80" t="n">
        <x:v>46213</x:v>
      </x:c>
      <x:c r="O23" s="58" t="str">
        <x:v>PYTHON_OUTPUT</x:v>
      </x:c>
      <x:c r="P23" s="62" t="n">
        <x:f>MAX(0,DATE(2026,7,14)-N23)</x:f>
        <x:v>4</x:v>
      </x:c>
      <x:c r="Q23" s="62" t="str">
        <x:f>IF(P23&gt;M23,"OVERDUE","OK")</x:f>
        <x:v>OK</x:v>
      </x:c>
      <x:c r="R23" s="62" t="n">
        <x:f>COUNTIF('11_RULE_TESTS'!$B$5:$B$100,A23)</x:f>
        <x:v>4</x:v>
      </x:c>
      <x:c r="S23" s="62" t="n">
        <x:f>SUMIFS('11_RULE_TESTS'!$I$5:$I$100,'11_RULE_TESTS'!$B$5:$B$100,A23)</x:f>
        <x:v>4</x:v>
      </x:c>
      <x:c r="T23" s="61" t="n">
        <x:f>IFERROR(S23/R23,0)</x:f>
        <x:v>1</x:v>
      </x:c>
      <x:c r="U23" s="62" t="str">
        <x:f>IF(AND(Q23="OK",T23&gt;='01_PARAMETERS'!$B$15/100),"PASS","REVIEW")</x:f>
        <x:v>PASS</x:v>
      </x:c>
    </x:row>
    <x:row r="24">
      <x:c r="A24" s="58" t="str">
        <x:v>R020</x:v>
      </x:c>
      <x:c r="B24" s="58" t="str">
        <x:v>Altération d’un agent de sécurité</x:v>
      </x:c>
      <x:c r="C24" s="58" t="str">
        <x:v>Endpoint</x:v>
      </x:c>
      <x:c r="D24" s="58" t="str">
        <x:v>security_tool_tampering</x:v>
      </x:c>
      <x:c r="E24" s="58" t="str">
        <x:v>Critical</x:v>
      </x:c>
      <x:c r="F24" s="58" t="str">
        <x:v>T1562.001</x:v>
      </x:c>
      <x:c r="G24" s="58" t="str">
        <x:v>Defense Evasion</x:v>
      </x:c>
      <x:c r="H24" s="58" t="str">
        <x:v>Wazuh</x:v>
      </x:c>
      <x:c r="I24" s="58" t="str">
        <x:v>Détection versionnée, testée et reliée à un playbook.</x:v>
      </x:c>
      <x:c r="J24" s="58" t="str">
        <x:v>Production</x:v>
      </x:c>
      <x:c r="K24" s="58" t="str">
        <x:v>Detection Engineering</x:v>
      </x:c>
      <x:c r="L24" s="58" t="str">
        <x:v>1.0</x:v>
      </x:c>
      <x:c r="M24" s="58" t="n">
        <x:v>90</x:v>
      </x:c>
      <x:c r="N24" s="80" t="n">
        <x:v>46213</x:v>
      </x:c>
      <x:c r="O24" s="58" t="str">
        <x:v>PYTHON_OUTPUT</x:v>
      </x:c>
      <x:c r="P24" s="62" t="n">
        <x:f>MAX(0,DATE(2026,7,14)-N24)</x:f>
        <x:v>4</x:v>
      </x:c>
      <x:c r="Q24" s="62" t="str">
        <x:f>IF(P24&gt;M24,"OVERDUE","OK")</x:f>
        <x:v>OK</x:v>
      </x:c>
      <x:c r="R24" s="62" t="n">
        <x:f>COUNTIF('11_RULE_TESTS'!$B$5:$B$100,A24)</x:f>
        <x:v>4</x:v>
      </x:c>
      <x:c r="S24" s="62" t="n">
        <x:f>SUMIFS('11_RULE_TESTS'!$I$5:$I$100,'11_RULE_TESTS'!$B$5:$B$100,A24)</x:f>
        <x:v>4</x:v>
      </x:c>
      <x:c r="T24" s="61" t="n">
        <x:f>IFERROR(S24/R24,0)</x:f>
        <x:v>1</x:v>
      </x:c>
      <x:c r="U24" s="62" t="str">
        <x:f>IF(AND(Q24="OK",T24&gt;='01_PARAMETERS'!$B$15/100),"PASS","REVIEW")</x:f>
        <x:v>PASS</x:v>
      </x:c>
    </x:row>
    <x:row r="25">
      <x:c r="A25" s="58" t="str">
        <x:v>R021</x:v>
      </x:c>
      <x:c r="B25" s="58" t="str">
        <x:v>Clé API depuis région inhabituelle</x:v>
      </x:c>
      <x:c r="C25" s="58" t="str">
        <x:v>Cloud</x:v>
      </x:c>
      <x:c r="D25" s="58" t="str">
        <x:v>api_key_unusual_region</x:v>
      </x:c>
      <x:c r="E25" s="58" t="str">
        <x:v>High</x:v>
      </x:c>
      <x:c r="F25" s="58" t="str">
        <x:v>T1098.001</x:v>
      </x:c>
      <x:c r="G25" s="58" t="str">
        <x:v>Persistence</x:v>
      </x:c>
      <x:c r="H25" s="58" t="str">
        <x:v>Wazuh</x:v>
      </x:c>
      <x:c r="I25" s="58" t="str">
        <x:v>Détection versionnée, testée et reliée à un playbook.</x:v>
      </x:c>
      <x:c r="J25" s="58" t="str">
        <x:v>Production</x:v>
      </x:c>
      <x:c r="K25" s="58" t="str">
        <x:v>Detection Engineering</x:v>
      </x:c>
      <x:c r="L25" s="58" t="str">
        <x:v>1.0</x:v>
      </x:c>
      <x:c r="M25" s="58" t="n">
        <x:v>90</x:v>
      </x:c>
      <x:c r="N25" s="80" t="n">
        <x:v>46213</x:v>
      </x:c>
      <x:c r="O25" s="58" t="str">
        <x:v>PYTHON_OUTPUT</x:v>
      </x:c>
      <x:c r="P25" s="62" t="n">
        <x:f>MAX(0,DATE(2026,7,14)-N25)</x:f>
        <x:v>4</x:v>
      </x:c>
      <x:c r="Q25" s="62" t="str">
        <x:f>IF(P25&gt;M25,"OVERDUE","OK")</x:f>
        <x:v>OK</x:v>
      </x:c>
      <x:c r="R25" s="62" t="n">
        <x:f>COUNTIF('11_RULE_TESTS'!$B$5:$B$100,A25)</x:f>
        <x:v>4</x:v>
      </x:c>
      <x:c r="S25" s="62" t="n">
        <x:f>SUMIFS('11_RULE_TESTS'!$I$5:$I$100,'11_RULE_TESTS'!$B$5:$B$100,A25)</x:f>
        <x:v>4</x:v>
      </x:c>
      <x:c r="T25" s="61" t="n">
        <x:f>IFERROR(S25/R25,0)</x:f>
        <x:v>1</x:v>
      </x:c>
      <x:c r="U25" s="62" t="str">
        <x:f>IF(AND(Q25="OK",T25&gt;='01_PARAMETERS'!$B$15/100),"PASS","REVIEW")</x:f>
        <x:v>PASS</x:v>
      </x:c>
    </x:row>
    <x:row r="26">
      <x:c r="A26" s="58" t="str">
        <x:v>R022</x:v>
      </x:c>
      <x:c r="B26" s="58" t="str">
        <x:v>Rafale de demandes MFA</x:v>
      </x:c>
      <x:c r="C26" s="58" t="str">
        <x:v>Identity</x:v>
      </x:c>
      <x:c r="D26" s="58" t="str">
        <x:v>mfa_fatigue</x:v>
      </x:c>
      <x:c r="E26" s="58" t="str">
        <x:v>High</x:v>
      </x:c>
      <x:c r="F26" s="58" t="str">
        <x:v>T1621</x:v>
      </x:c>
      <x:c r="G26" s="58" t="str">
        <x:v>Credential Access</x:v>
      </x:c>
      <x:c r="H26" s="58" t="str">
        <x:v>Correlation</x:v>
      </x:c>
      <x:c r="I26" s="58" t="str">
        <x:v>Détection versionnée, testée et reliée à un playbook.</x:v>
      </x:c>
      <x:c r="J26" s="58" t="str">
        <x:v>Production</x:v>
      </x:c>
      <x:c r="K26" s="58" t="str">
        <x:v>Detection Engineering</x:v>
      </x:c>
      <x:c r="L26" s="58" t="str">
        <x:v>1.0</x:v>
      </x:c>
      <x:c r="M26" s="58" t="n">
        <x:v>90</x:v>
      </x:c>
      <x:c r="N26" s="80" t="n">
        <x:v>46213</x:v>
      </x:c>
      <x:c r="O26" s="58" t="str">
        <x:v>PYTHON_OUTPUT</x:v>
      </x:c>
      <x:c r="P26" s="62" t="n">
        <x:f>MAX(0,DATE(2026,7,14)-N26)</x:f>
        <x:v>4</x:v>
      </x:c>
      <x:c r="Q26" s="62" t="str">
        <x:f>IF(P26&gt;M26,"OVERDUE","OK")</x:f>
        <x:v>OK</x:v>
      </x:c>
      <x:c r="R26" s="62" t="n">
        <x:f>COUNTIF('11_RULE_TESTS'!$B$5:$B$100,A26)</x:f>
        <x:v>4</x:v>
      </x:c>
      <x:c r="S26" s="62" t="n">
        <x:f>SUMIFS('11_RULE_TESTS'!$I$5:$I$100,'11_RULE_TESTS'!$B$5:$B$100,A26)</x:f>
        <x:v>3</x:v>
      </x:c>
      <x:c r="T26" s="61" t="n">
        <x:f>IFERROR(S26/R26,0)</x:f>
        <x:v>0.75</x:v>
      </x:c>
      <x:c r="U26" s="62" t="str">
        <x:f>IF(AND(Q26="OK",T26&gt;='01_PARAMETERS'!$B$15/100),"PASS","REVIEW")</x:f>
        <x:v>REVIEW</x:v>
      </x:c>
    </x:row>
    <x:row r="27">
      <x:c r="A27" s="58" t="str">
        <x:v>R023</x:v>
      </x:c>
      <x:c r="B27" s="58" t="str">
        <x:v>Authentification legacy sensible</x:v>
      </x:c>
      <x:c r="C27" s="58" t="str">
        <x:v>Identity</x:v>
      </x:c>
      <x:c r="D27" s="58" t="str">
        <x:v>legacy_auth_sensitive</x:v>
      </x:c>
      <x:c r="E27" s="58" t="str">
        <x:v>Medium</x:v>
      </x:c>
      <x:c r="F27" s="58" t="str">
        <x:v>T1078</x:v>
      </x:c>
      <x:c r="G27" s="58" t="str">
        <x:v>Defense Evasion</x:v>
      </x:c>
      <x:c r="H27" s="58" t="str">
        <x:v>Correlation</x:v>
      </x:c>
      <x:c r="I27" s="58" t="str">
        <x:v>Détection versionnée, testée et reliée à un playbook.</x:v>
      </x:c>
      <x:c r="J27" s="58" t="str">
        <x:v>Production</x:v>
      </x:c>
      <x:c r="K27" s="58" t="str">
        <x:v>Detection Engineering</x:v>
      </x:c>
      <x:c r="L27" s="58" t="str">
        <x:v>1.0</x:v>
      </x:c>
      <x:c r="M27" s="58" t="n">
        <x:v>90</x:v>
      </x:c>
      <x:c r="N27" s="80" t="n">
        <x:v>46213</x:v>
      </x:c>
      <x:c r="O27" s="58" t="str">
        <x:v>PYTHON_OUTPUT</x:v>
      </x:c>
      <x:c r="P27" s="62" t="n">
        <x:f>MAX(0,DATE(2026,7,14)-N27)</x:f>
        <x:v>4</x:v>
      </x:c>
      <x:c r="Q27" s="62" t="str">
        <x:f>IF(P27&gt;M27,"OVERDUE","OK")</x:f>
        <x:v>OK</x:v>
      </x:c>
      <x:c r="R27" s="62" t="n">
        <x:f>COUNTIF('11_RULE_TESTS'!$B$5:$B$100,A27)</x:f>
        <x:v>4</x:v>
      </x:c>
      <x:c r="S27" s="62" t="n">
        <x:f>SUMIFS('11_RULE_TESTS'!$I$5:$I$100,'11_RULE_TESTS'!$B$5:$B$100,A27)</x:f>
        <x:v>4</x:v>
      </x:c>
      <x:c r="T27" s="61" t="n">
        <x:f>IFERROR(S27/R27,0)</x:f>
        <x:v>1</x:v>
      </x:c>
      <x:c r="U27" s="62" t="str">
        <x:f>IF(AND(Q27="OK",T27&gt;='01_PARAMETERS'!$B$15/100),"PASS","REVIEW")</x:f>
        <x:v>PASS</x:v>
      </x:c>
    </x:row>
    <x:row r="28">
      <x:c r="A28" s="58" t="str">
        <x:v>R024</x:v>
      </x:c>
      <x:c r="B28" s="58" t="str">
        <x:v>Archive avant exfiltration</x:v>
      </x:c>
      <x:c r="C28" s="58" t="str">
        <x:v>Endpoint</x:v>
      </x:c>
      <x:c r="D28" s="58" t="str">
        <x:v>archive_staging</x:v>
      </x:c>
      <x:c r="E28" s="58" t="str">
        <x:v>Medium</x:v>
      </x:c>
      <x:c r="F28" s="58" t="str">
        <x:v>T1560.001</x:v>
      </x:c>
      <x:c r="G28" s="58" t="str">
        <x:v>Collection</x:v>
      </x:c>
      <x:c r="H28" s="58" t="str">
        <x:v>Sigma</x:v>
      </x:c>
      <x:c r="I28" s="58" t="str">
        <x:v>Détection versionnée, testée et reliée à un playbook.</x:v>
      </x:c>
      <x:c r="J28" s="58" t="str">
        <x:v>Production</x:v>
      </x:c>
      <x:c r="K28" s="58" t="str">
        <x:v>Detection Engineering</x:v>
      </x:c>
      <x:c r="L28" s="58" t="str">
        <x:v>1.0</x:v>
      </x:c>
      <x:c r="M28" s="58" t="n">
        <x:v>90</x:v>
      </x:c>
      <x:c r="N28" s="80" t="n">
        <x:v>46213</x:v>
      </x:c>
      <x:c r="O28" s="58" t="str">
        <x:v>PYTHON_OUTPUT</x:v>
      </x:c>
      <x:c r="P28" s="62" t="n">
        <x:f>MAX(0,DATE(2026,7,14)-N28)</x:f>
        <x:v>4</x:v>
      </x:c>
      <x:c r="Q28" s="62" t="str">
        <x:f>IF(P28&gt;M28,"OVERDUE","OK")</x:f>
        <x:v>OK</x:v>
      </x:c>
      <x:c r="R28" s="62" t="n">
        <x:f>COUNTIF('11_RULE_TESTS'!$B$5:$B$100,A28)</x:f>
        <x:v>4</x:v>
      </x:c>
      <x:c r="S28" s="62" t="n">
        <x:f>SUMIFS('11_RULE_TESTS'!$I$5:$I$100,'11_RULE_TESTS'!$B$5:$B$100,A28)</x:f>
        <x:v>4</x:v>
      </x:c>
      <x:c r="T28" s="61" t="n">
        <x:f>IFERROR(S28/R28,0)</x:f>
        <x:v>1</x:v>
      </x:c>
      <x:c r="U28" s="62" t="str">
        <x:f>IF(AND(Q28="OK",T28&gt;='01_PARAMETERS'!$B$15/100),"PASS","REVIEW")</x:f>
        <x:v>PASS</x:v>
      </x:c>
    </x:row>
  </x:sheetData>
  <x:mergeCells>
    <x:mergeCell ref="A1:U1"/>
    <x:mergeCell ref="A2:U2"/>
  </x:mergeCells>
  <x:conditionalFormatting sqref="U5:U28">
    <x:cfRule type="expression" dxfId="3" priority="1">
      <x:formula>U5="REVIEW"</x:formula>
    </x:cfRule>
  </x:conditionalFormatting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1" hidden="0" customWidth="1"/>
    <x:col min="3" max="3" width="15" hidden="0" customWidth="1"/>
    <x:col min="4" max="4" width="25" hidden="0" customWidth="1"/>
    <x:col min="5" max="5" width="16" hidden="0" customWidth="1"/>
    <x:col min="6" max="6" width="12" hidden="0" customWidth="1"/>
    <x:col min="7" max="7" width="20" hidden="0" customWidth="1"/>
    <x:col min="8" max="8" width="12" hidden="0" customWidth="1"/>
    <x:col min="9" max="9" width="12" hidden="0" customWidth="1"/>
    <x:col min="10" max="10" width="14" hidden="0" customWidth="1"/>
    <x:col min="11" max="11" width="14" hidden="0" customWidth="1"/>
    <x:col min="12" max="12" width="14" hidden="0" customWidth="1"/>
    <x:col min="13" max="13" width="14" hidden="0" customWidth="1"/>
    <x:col min="14" max="14" width="12" hidden="0" customWidth="1"/>
    <x:col min="15" max="15" width="16" hidden="0" customWidth="1"/>
    <x:col min="16" max="16" width="16" hidden="0" customWidth="1"/>
    <x:col min="17" max="17" width="18" hidden="0" customWidth="1"/>
    <x:col min="18" max="18" width="14" hidden="0" customWidth="1"/>
  </x:cols>
  <x:sheetData>
    <x:row r="1" ht="30" customHeight="1">
      <x:c r="A1" s="56" t="str">
        <x:v>Inventaire des actifs</x:v>
      </x:c>
      <x:c r="B1" s="56"/>
      <x:c r="C1" s="56"/>
      <x:c r="D1" s="56"/>
      <x:c r="E1" s="56"/>
      <x:c r="F1" s="56"/>
      <x:c r="G1" s="56"/>
      <x:c r="H1" s="56"/>
      <x:c r="I1" s="56"/>
      <x:c r="J1" s="56"/>
      <x:c r="K1" s="56"/>
      <x:c r="L1" s="56"/>
      <x:c r="M1" s="56"/>
      <x:c r="N1" s="56"/>
      <x:c r="O1" s="56"/>
      <x:c r="P1" s="56"/>
      <x:c r="Q1" s="56"/>
      <x:c r="R1" s="56"/>
    </x:row>
    <x:row r="2" ht="28" customHeight="1">
      <x:c r="A2" s="12" t="str">
        <x:v>1 790 actifs synthétiques avec contrôles d'onboarding, fraîcheur et qualité.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  <x:c r="O2" s="12"/>
      <x:c r="P2" s="12"/>
      <x:c r="Q2" s="12"/>
      <x:c r="R2" s="12"/>
    </x:row>
    <x:row r="3">
      <x:c r="A3" s="57"/>
      <x:c r="B3" s="57"/>
      <x:c r="C3" s="57"/>
      <x:c r="D3" s="57"/>
      <x:c r="E3" s="57"/>
      <x:c r="F3" s="57"/>
      <x:c r="G3" s="57"/>
      <x:c r="H3" s="57"/>
      <x:c r="I3" s="57"/>
      <x:c r="J3" s="57"/>
      <x:c r="K3" s="57"/>
      <x:c r="L3" s="57"/>
      <x:c r="M3" s="57"/>
      <x:c r="N3" s="57"/>
      <x:c r="O3" s="57"/>
      <x:c r="P3" s="57"/>
      <x:c r="Q3" s="57"/>
      <x:c r="R3" s="57"/>
    </x:row>
    <x:row r="4" ht="26" customHeight="1">
      <x:c r="A4" s="20" t="str">
        <x:v>asset_id</x:v>
      </x:c>
      <x:c r="B4" s="20" t="str">
        <x:v>client_id</x:v>
      </x:c>
      <x:c r="C4" s="20" t="str">
        <x:v>asset_type</x:v>
      </x:c>
      <x:c r="D4" s="20" t="str">
        <x:v>asset_name</x:v>
      </x:c>
      <x:c r="E4" s="20" t="str">
        <x:v>os_platform</x:v>
      </x:c>
      <x:c r="F4" s="20" t="str">
        <x:v>criticality</x:v>
      </x:c>
      <x:c r="G4" s="20" t="str">
        <x:v>owner_team</x:v>
      </x:c>
      <x:c r="H4" s="20" t="str">
        <x:v>region</x:v>
      </x:c>
      <x:c r="I4" s="20" t="str">
        <x:v>sensor_expected</x:v>
      </x:c>
      <x:c r="J4" s="20" t="str">
        <x:v>sensor_onboarded</x:v>
      </x:c>
      <x:c r="K4" s="20" t="str">
        <x:v>last_seen_hours</x:v>
      </x:c>
      <x:c r="L4" s="20" t="str">
        <x:v>data_quality_score</x:v>
      </x:c>
      <x:c r="M4" s="20" t="str">
        <x:v>source_system</x:v>
      </x:c>
      <x:c r="N4" s="20" t="str">
        <x:v>Sensor gap</x:v>
      </x:c>
      <x:c r="O4" s="20" t="str">
        <x:v>Onboarding status</x:v>
      </x:c>
      <x:c r="P4" s="20" t="str">
        <x:v>Freshness status</x:v>
      </x:c>
      <x:c r="Q4" s="20" t="str">
        <x:v>Weighted control score</x:v>
      </x:c>
      <x:c r="R4" s="20" t="str">
        <x:v>Action priority</x:v>
      </x:c>
    </x:row>
    <x:row r="5">
      <x:c r="A5" s="58" t="str">
        <x:v>AST-00001</x:v>
      </x:c>
      <x:c r="B5" s="58" t="str">
        <x:v>FR-RET</x:v>
      </x:c>
      <x:c r="C5" s="58" t="str">
        <x:v>Endpoint</x:v>
      </x:c>
      <x:c r="D5" s="58" t="str">
        <x:v>FR-RET-END-0001</x:v>
      </x:c>
      <x:c r="E5" s="58" t="str">
        <x:v>macOS 15</x:v>
      </x:c>
      <x:c r="F5" s="58" t="str">
        <x:v>5</x:v>
      </x:c>
      <x:c r="G5" s="58" t="str">
        <x:v>Digital Workplace</x:v>
      </x:c>
      <x:c r="H5" s="58" t="str">
        <x:v>Auvergne-Rhône-Alpes</x:v>
      </x:c>
      <x:c r="I5" s="94" t="b">
        <x:v>1</x:v>
      </x:c>
      <x:c r="J5" s="94" t="b">
        <x:v>0</x:v>
      </x:c>
      <x:c r="K5" s="58" t="n">
        <x:v>201.8</x:v>
      </x:c>
      <x:c r="L5" s="95" t="n">
        <x:v>0.0308</x:v>
      </x:c>
      <x:c r="M5" s="58" t="str">
        <x:v>PYTHON_OUTPUT</x:v>
      </x:c>
      <x:c r="N5" s="62" t="n">
        <x:f>IF(I5,IF(J5,0,1),0)</x:f>
        <x:v>1</x:v>
      </x:c>
      <x:c r="O5" s="62" t="str">
        <x:f>IF(NOT(I5),"N/A",IF(J5,"ONBOARDED","GAP"))</x:f>
        <x:v>GAP</x:v>
      </x:c>
      <x:c r="P5" s="62" t="str">
        <x:f>IF(K5&lt;=24,"FRESH",IF(K5&lt;=72,"WATCH","STALE"))</x:f>
        <x:v>STALE</x:v>
      </x:c>
      <x:c r="Q5" s="96" t="n">
        <x:f>ROUND(100*(0.45*IF(OR(NOT(I5),J5),1,0)+0.25*IF(K5&lt;=24,1,IF(K5&lt;=72,0.5,0))+0.30*L5),1)</x:f>
        <x:v>0.9</x:v>
      </x:c>
      <x:c r="R5" s="62" t="str">
        <x:f>IF(OR(O5="GAP",P5="STALE",Q5&lt;75),"P1",IF(OR(P5="WATCH",Q5&lt;90),"P2","P3"))</x:f>
        <x:v>P1</x:v>
      </x:c>
    </x:row>
    <x:row r="6">
      <x:c r="A6" s="58" t="str">
        <x:v>AST-00002</x:v>
      </x:c>
      <x:c r="B6" s="58" t="str">
        <x:v>FR-RET</x:v>
      </x:c>
      <x:c r="C6" s="58" t="str">
        <x:v>Endpoint</x:v>
      </x:c>
      <x:c r="D6" s="58" t="str">
        <x:v>FR-RET-END-0002</x:v>
      </x:c>
      <x:c r="E6" s="58" t="str">
        <x:v>Windows 11</x:v>
      </x:c>
      <x:c r="F6" s="58" t="str">
        <x:v>4</x:v>
      </x:c>
      <x:c r="G6" s="58" t="str">
        <x:v>Infrastructure</x:v>
      </x:c>
      <x:c r="H6" s="58" t="str">
        <x:v>Île-de-France</x:v>
      </x:c>
      <x:c r="I6" s="94" t="b">
        <x:v>1</x:v>
      </x:c>
      <x:c r="J6" s="94" t="b">
        <x:v>0</x:v>
      </x:c>
      <x:c r="K6" s="58" t="n">
        <x:v>90.4</x:v>
      </x:c>
      <x:c r="L6" s="95" t="n">
        <x:v>0.0323</x:v>
      </x:c>
      <x:c r="M6" s="58" t="str">
        <x:v>PYTHON_OUTPUT</x:v>
      </x:c>
      <x:c r="N6" s="62" t="n">
        <x:f>IF(I6,IF(J6,0,1),0)</x:f>
        <x:v>1</x:v>
      </x:c>
      <x:c r="O6" s="62" t="str">
        <x:f>IF(NOT(I6),"N/A",IF(J6,"ONBOARDED","GAP"))</x:f>
        <x:v>GAP</x:v>
      </x:c>
      <x:c r="P6" s="62" t="str">
        <x:f>IF(K6&lt;=24,"FRESH",IF(K6&lt;=72,"WATCH","STALE"))</x:f>
        <x:v>STALE</x:v>
      </x:c>
      <x:c r="Q6" s="96" t="n">
        <x:f>ROUND(100*(0.45*IF(OR(NOT(I6),J6),1,0)+0.25*IF(K6&lt;=24,1,IF(K6&lt;=72,0.5,0))+0.30*L6),1)</x:f>
        <x:v>1</x:v>
      </x:c>
      <x:c r="R6" s="62" t="str">
        <x:f>IF(OR(O6="GAP",P6="STALE",Q6&lt;75),"P1",IF(OR(P6="WATCH",Q6&lt;90),"P2","P3"))</x:f>
        <x:v>P1</x:v>
      </x:c>
    </x:row>
    <x:row r="7">
      <x:c r="A7" s="58" t="str">
        <x:v>AST-00003</x:v>
      </x:c>
      <x:c r="B7" s="58" t="str">
        <x:v>FR-RET</x:v>
      </x:c>
      <x:c r="C7" s="58" t="str">
        <x:v>Endpoint</x:v>
      </x:c>
      <x:c r="D7" s="58" t="str">
        <x:v>FR-RET-END-0003</x:v>
      </x:c>
      <x:c r="E7" s="58" t="str">
        <x:v>Windows 11</x:v>
      </x:c>
      <x:c r="F7" s="58" t="str">
        <x:v>5</x:v>
      </x:c>
      <x:c r="G7" s="58" t="str">
        <x:v>Métiers</x:v>
      </x:c>
      <x:c r="H7" s="58" t="str">
        <x:v>Hauts-de-France</x:v>
      </x:c>
      <x:c r="I7" s="94" t="b">
        <x:v>1</x:v>
      </x:c>
      <x:c r="J7" s="94" t="b">
        <x:v>1</x:v>
      </x:c>
      <x:c r="K7" s="58" t="n">
        <x:v>0.3</x:v>
      </x:c>
      <x:c r="L7" s="95" t="n">
        <x:v>0.0348</x:v>
      </x:c>
      <x:c r="M7" s="58" t="str">
        <x:v>PYTHON_OUTPUT</x:v>
      </x:c>
      <x:c r="N7" s="62" t="n">
        <x:f>IF(I7,IF(J7,0,1),0)</x:f>
        <x:v>0</x:v>
      </x:c>
      <x:c r="O7" s="62" t="str">
        <x:f>IF(NOT(I7),"N/A",IF(J7,"ONBOARDED","GAP"))</x:f>
        <x:v>ONBOARDED</x:v>
      </x:c>
      <x:c r="P7" s="62" t="str">
        <x:f>IF(K7&lt;=24,"FRESH",IF(K7&lt;=72,"WATCH","STALE"))</x:f>
        <x:v>FRESH</x:v>
      </x:c>
      <x:c r="Q7" s="96" t="n">
        <x:f>ROUND(100*(0.45*IF(OR(NOT(I7),J7),1,0)+0.25*IF(K7&lt;=24,1,IF(K7&lt;=72,0.5,0))+0.30*L7),1)</x:f>
        <x:v>71</x:v>
      </x:c>
      <x:c r="R7" s="62" t="str">
        <x:f>IF(OR(O7="GAP",P7="STALE",Q7&lt;75),"P1",IF(OR(P7="WATCH",Q7&lt;90),"P2","P3"))</x:f>
        <x:v>P1</x:v>
      </x:c>
    </x:row>
    <x:row r="8">
      <x:c r="A8" s="58" t="str">
        <x:v>AST-00004</x:v>
      </x:c>
      <x:c r="B8" s="58" t="str">
        <x:v>FR-RET</x:v>
      </x:c>
      <x:c r="C8" s="58" t="str">
        <x:v>Endpoint</x:v>
      </x:c>
      <x:c r="D8" s="58" t="str">
        <x:v>FR-RET-END-0004</x:v>
      </x:c>
      <x:c r="E8" s="58" t="str">
        <x:v>Windows 10</x:v>
      </x:c>
      <x:c r="F8" s="58" t="str">
        <x:v>4</x:v>
      </x:c>
      <x:c r="G8" s="58" t="str">
        <x:v>Infrastructure</x:v>
      </x:c>
      <x:c r="H8" s="58" t="str">
        <x:v>Auvergne-Rhône-Alpes</x:v>
      </x:c>
      <x:c r="I8" s="94" t="b">
        <x:v>1</x:v>
      </x:c>
      <x:c r="J8" s="94" t="b">
        <x:v>0</x:v>
      </x:c>
      <x:c r="K8" s="58" t="n">
        <x:v>124.4</x:v>
      </x:c>
      <x:c r="L8" s="95" t="n">
        <x:v>0.020499999999999997</x:v>
      </x:c>
      <x:c r="M8" s="58" t="str">
        <x:v>PYTHON_OUTPUT</x:v>
      </x:c>
      <x:c r="N8" s="62" t="n">
        <x:f>IF(I8,IF(J8,0,1),0)</x:f>
        <x:v>1</x:v>
      </x:c>
      <x:c r="O8" s="62" t="str">
        <x:f>IF(NOT(I8),"N/A",IF(J8,"ONBOARDED","GAP"))</x:f>
        <x:v>GAP</x:v>
      </x:c>
      <x:c r="P8" s="62" t="str">
        <x:f>IF(K8&lt;=24,"FRESH",IF(K8&lt;=72,"WATCH","STALE"))</x:f>
        <x:v>STALE</x:v>
      </x:c>
      <x:c r="Q8" s="96" t="n">
        <x:f>ROUND(100*(0.45*IF(OR(NOT(I8),J8),1,0)+0.25*IF(K8&lt;=24,1,IF(K8&lt;=72,0.5,0))+0.30*L8),1)</x:f>
        <x:v>0.6</x:v>
      </x:c>
      <x:c r="R8" s="62" t="str">
        <x:f>IF(OR(O8="GAP",P8="STALE",Q8&lt;75),"P1",IF(OR(P8="WATCH",Q8&lt;90),"P2","P3"))</x:f>
        <x:v>P1</x:v>
      </x:c>
    </x:row>
    <x:row r="9">
      <x:c r="A9" s="58" t="str">
        <x:v>AST-00005</x:v>
      </x:c>
      <x:c r="B9" s="58" t="str">
        <x:v>FR-RET</x:v>
      </x:c>
      <x:c r="C9" s="58" t="str">
        <x:v>Endpoint</x:v>
      </x:c>
      <x:c r="D9" s="58" t="str">
        <x:v>FR-RET-END-0005</x:v>
      </x:c>
      <x:c r="E9" s="58" t="str">
        <x:v>Windows 11</x:v>
      </x:c>
      <x:c r="F9" s="58" t="str">
        <x:v>4</x:v>
      </x:c>
      <x:c r="G9" s="58" t="str">
        <x:v>Digital Workplace</x:v>
      </x:c>
      <x:c r="H9" s="58" t="str">
        <x:v>Pays de la Loire</x:v>
      </x:c>
      <x:c r="I9" s="94" t="b">
        <x:v>1</x:v>
      </x:c>
      <x:c r="J9" s="94" t="b">
        <x:v>1</x:v>
      </x:c>
      <x:c r="K9" s="58" t="n">
        <x:v>3.9</x:v>
      </x:c>
      <x:c r="L9" s="95" t="n">
        <x:v>0.048799999999999996</x:v>
      </x:c>
      <x:c r="M9" s="58" t="str">
        <x:v>PYTHON_OUTPUT</x:v>
      </x:c>
      <x:c r="N9" s="62" t="n">
        <x:f>IF(I9,IF(J9,0,1),0)</x:f>
        <x:v>0</x:v>
      </x:c>
      <x:c r="O9" s="62" t="str">
        <x:f>IF(NOT(I9),"N/A",IF(J9,"ONBOARDED","GAP"))</x:f>
        <x:v>ONBOARDED</x:v>
      </x:c>
      <x:c r="P9" s="62" t="str">
        <x:f>IF(K9&lt;=24,"FRESH",IF(K9&lt;=72,"WATCH","STALE"))</x:f>
        <x:v>FRESH</x:v>
      </x:c>
      <x:c r="Q9" s="96" t="n">
        <x:f>ROUND(100*(0.45*IF(OR(NOT(I9),J9),1,0)+0.25*IF(K9&lt;=24,1,IF(K9&lt;=72,0.5,0))+0.30*L9),1)</x:f>
        <x:v>71.5</x:v>
      </x:c>
      <x:c r="R9" s="62" t="str">
        <x:f>IF(OR(O9="GAP",P9="STALE",Q9&lt;75),"P1",IF(OR(P9="WATCH",Q9&lt;90),"P2","P3"))</x:f>
        <x:v>P1</x:v>
      </x:c>
    </x:row>
    <x:row r="10">
      <x:c r="A10" s="58" t="str">
        <x:v>AST-00006</x:v>
      </x:c>
      <x:c r="B10" s="58" t="str">
        <x:v>FR-RET</x:v>
      </x:c>
      <x:c r="C10" s="58" t="str">
        <x:v>Endpoint</x:v>
      </x:c>
      <x:c r="D10" s="58" t="str">
        <x:v>FR-RET-END-0006</x:v>
      </x:c>
      <x:c r="E10" s="58" t="str">
        <x:v>Windows 11</x:v>
      </x:c>
      <x:c r="F10" s="58" t="str">
        <x:v>3</x:v>
      </x:c>
      <x:c r="G10" s="58" t="str">
        <x:v>Infrastructure</x:v>
      </x:c>
      <x:c r="H10" s="58" t="str">
        <x:v>Pays de la Loire</x:v>
      </x:c>
      <x:c r="I10" s="94" t="b">
        <x:v>1</x:v>
      </x:c>
      <x:c r="J10" s="94" t="b">
        <x:v>1</x:v>
      </x:c>
      <x:c r="K10" s="58" t="n">
        <x:v>3.4</x:v>
      </x:c>
      <x:c r="L10" s="95" t="n">
        <x:v>0.0444</x:v>
      </x:c>
      <x:c r="M10" s="58" t="str">
        <x:v>PYTHON_OUTPUT</x:v>
      </x:c>
      <x:c r="N10" s="62" t="n">
        <x:f>IF(I10,IF(J10,0,1),0)</x:f>
        <x:v>0</x:v>
      </x:c>
      <x:c r="O10" s="62" t="str">
        <x:f>IF(NOT(I10),"N/A",IF(J10,"ONBOARDED","GAP"))</x:f>
        <x:v>ONBOARDED</x:v>
      </x:c>
      <x:c r="P10" s="62" t="str">
        <x:f>IF(K10&lt;=24,"FRESH",IF(K10&lt;=72,"WATCH","STALE"))</x:f>
        <x:v>FRESH</x:v>
      </x:c>
      <x:c r="Q10" s="96" t="n">
        <x:f>ROUND(100*(0.45*IF(OR(NOT(I10),J10),1,0)+0.25*IF(K10&lt;=24,1,IF(K10&lt;=72,0.5,0))+0.30*L10),1)</x:f>
        <x:v>71.3</x:v>
      </x:c>
      <x:c r="R10" s="62" t="str">
        <x:f>IF(OR(O10="GAP",P10="STALE",Q10&lt;75),"P1",IF(OR(P10="WATCH",Q10&lt;90),"P2","P3"))</x:f>
        <x:v>P1</x:v>
      </x:c>
    </x:row>
    <x:row r="11">
      <x:c r="A11" s="58" t="str">
        <x:v>AST-00007</x:v>
      </x:c>
      <x:c r="B11" s="58" t="str">
        <x:v>FR-RET</x:v>
      </x:c>
      <x:c r="C11" s="58" t="str">
        <x:v>Endpoint</x:v>
      </x:c>
      <x:c r="D11" s="58" t="str">
        <x:v>FR-RET-END-0007</x:v>
      </x:c>
      <x:c r="E11" s="58" t="str">
        <x:v>Windows 10</x:v>
      </x:c>
      <x:c r="F11" s="58" t="str">
        <x:v>1</x:v>
      </x:c>
      <x:c r="G11" s="58" t="str">
        <x:v>Digital Workplace</x:v>
      </x:c>
      <x:c r="H11" s="58" t="str">
        <x:v>Hauts-de-France</x:v>
      </x:c>
      <x:c r="I11" s="94" t="b">
        <x:v>1</x:v>
      </x:c>
      <x:c r="J11" s="94" t="b">
        <x:v>1</x:v>
      </x:c>
      <x:c r="K11" s="58" t="n">
        <x:v>2</x:v>
      </x:c>
      <x:c r="L11" s="95" t="n">
        <x:v>0.05</x:v>
      </x:c>
      <x:c r="M11" s="58" t="str">
        <x:v>PYTHON_OUTPUT</x:v>
      </x:c>
      <x:c r="N11" s="62" t="n">
        <x:f>IF(I11,IF(J11,0,1),0)</x:f>
        <x:v>0</x:v>
      </x:c>
      <x:c r="O11" s="62" t="str">
        <x:f>IF(NOT(I11),"N/A",IF(J11,"ONBOARDED","GAP"))</x:f>
        <x:v>ONBOARDED</x:v>
      </x:c>
      <x:c r="P11" s="62" t="str">
        <x:f>IF(K11&lt;=24,"FRESH",IF(K11&lt;=72,"WATCH","STALE"))</x:f>
        <x:v>FRESH</x:v>
      </x:c>
      <x:c r="Q11" s="96" t="n">
        <x:f>ROUND(100*(0.45*IF(OR(NOT(I11),J11),1,0)+0.25*IF(K11&lt;=24,1,IF(K11&lt;=72,0.5,0))+0.30*L11),1)</x:f>
        <x:v>71.5</x:v>
      </x:c>
      <x:c r="R11" s="62" t="str">
        <x:f>IF(OR(O11="GAP",P11="STALE",Q11&lt;75),"P1",IF(OR(P11="WATCH",Q11&lt;90),"P2","P3"))</x:f>
        <x:v>P1</x:v>
      </x:c>
    </x:row>
    <x:row r="12">
      <x:c r="A12" s="58" t="str">
        <x:v>AST-00008</x:v>
      </x:c>
      <x:c r="B12" s="58" t="str">
        <x:v>FR-RET</x:v>
      </x:c>
      <x:c r="C12" s="58" t="str">
        <x:v>Endpoint</x:v>
      </x:c>
      <x:c r="D12" s="58" t="str">
        <x:v>FR-RET-END-0008</x:v>
      </x:c>
      <x:c r="E12" s="58" t="str">
        <x:v>Windows 11</x:v>
      </x:c>
      <x:c r="F12" s="58" t="str">
        <x:v>1</x:v>
      </x:c>
      <x:c r="G12" s="58" t="str">
        <x:v>DSI</x:v>
      </x:c>
      <x:c r="H12" s="58" t="str">
        <x:v>Pays de la Loire</x:v>
      </x:c>
      <x:c r="I12" s="94" t="b">
        <x:v>1</x:v>
      </x:c>
      <x:c r="J12" s="94" t="b">
        <x:v>1</x:v>
      </x:c>
      <x:c r="K12" s="58" t="n">
        <x:v>8.9</x:v>
      </x:c>
      <x:c r="L12" s="95" t="n">
        <x:v>0.0489</x:v>
      </x:c>
      <x:c r="M12" s="58" t="str">
        <x:v>PYTHON_OUTPUT</x:v>
      </x:c>
      <x:c r="N12" s="62" t="n">
        <x:f>IF(I12,IF(J12,0,1),0)</x:f>
        <x:v>0</x:v>
      </x:c>
      <x:c r="O12" s="62" t="str">
        <x:f>IF(NOT(I12),"N/A",IF(J12,"ONBOARDED","GAP"))</x:f>
        <x:v>ONBOARDED</x:v>
      </x:c>
      <x:c r="P12" s="62" t="str">
        <x:f>IF(K12&lt;=24,"FRESH",IF(K12&lt;=72,"WATCH","STALE"))</x:f>
        <x:v>FRESH</x:v>
      </x:c>
      <x:c r="Q12" s="96" t="n">
        <x:f>ROUND(100*(0.45*IF(OR(NOT(I12),J12),1,0)+0.25*IF(K12&lt;=24,1,IF(K12&lt;=72,0.5,0))+0.30*L12),1)</x:f>
        <x:v>71.5</x:v>
      </x:c>
      <x:c r="R12" s="62" t="str">
        <x:f>IF(OR(O12="GAP",P12="STALE",Q12&lt;75),"P1",IF(OR(P12="WATCH",Q12&lt;90),"P2","P3"))</x:f>
        <x:v>P1</x:v>
      </x:c>
    </x:row>
    <x:row r="13">
      <x:c r="A13" s="58" t="str">
        <x:v>AST-00009</x:v>
      </x:c>
      <x:c r="B13" s="58" t="str">
        <x:v>FR-RET</x:v>
      </x:c>
      <x:c r="C13" s="58" t="str">
        <x:v>Endpoint</x:v>
      </x:c>
      <x:c r="D13" s="58" t="str">
        <x:v>FR-RET-END-0009</x:v>
      </x:c>
      <x:c r="E13" s="58" t="str">
        <x:v>Windows 11</x:v>
      </x:c>
      <x:c r="F13" s="58" t="str">
        <x:v>4</x:v>
      </x:c>
      <x:c r="G13" s="58" t="str">
        <x:v>Métiers</x:v>
      </x:c>
      <x:c r="H13" s="58" t="str">
        <x:v>Hauts-de-France</x:v>
      </x:c>
      <x:c r="I13" s="94" t="b">
        <x:v>1</x:v>
      </x:c>
      <x:c r="J13" s="94" t="b">
        <x:v>1</x:v>
      </x:c>
      <x:c r="K13" s="58" t="n">
        <x:v>6.5</x:v>
      </x:c>
      <x:c r="L13" s="95" t="n">
        <x:v>0.044000000000000004</x:v>
      </x:c>
      <x:c r="M13" s="58" t="str">
        <x:v>PYTHON_OUTPUT</x:v>
      </x:c>
      <x:c r="N13" s="62" t="n">
        <x:f>IF(I13,IF(J13,0,1),0)</x:f>
        <x:v>0</x:v>
      </x:c>
      <x:c r="O13" s="62" t="str">
        <x:f>IF(NOT(I13),"N/A",IF(J13,"ONBOARDED","GAP"))</x:f>
        <x:v>ONBOARDED</x:v>
      </x:c>
      <x:c r="P13" s="62" t="str">
        <x:f>IF(K13&lt;=24,"FRESH",IF(K13&lt;=72,"WATCH","STALE"))</x:f>
        <x:v>FRESH</x:v>
      </x:c>
      <x:c r="Q13" s="96" t="n">
        <x:f>ROUND(100*(0.45*IF(OR(NOT(I13),J13),1,0)+0.25*IF(K13&lt;=24,1,IF(K13&lt;=72,0.5,0))+0.30*L13),1)</x:f>
        <x:v>71.3</x:v>
      </x:c>
      <x:c r="R13" s="62" t="str">
        <x:f>IF(OR(O13="GAP",P13="STALE",Q13&lt;75),"P1",IF(OR(P13="WATCH",Q13&lt;90),"P2","P3"))</x:f>
        <x:v>P1</x:v>
      </x:c>
    </x:row>
    <x:row r="14">
      <x:c r="A14" s="58" t="str">
        <x:v>AST-00010</x:v>
      </x:c>
      <x:c r="B14" s="58" t="str">
        <x:v>FR-RET</x:v>
      </x:c>
      <x:c r="C14" s="58" t="str">
        <x:v>Endpoint</x:v>
      </x:c>
      <x:c r="D14" s="58" t="str">
        <x:v>FR-RET-END-0010</x:v>
      </x:c>
      <x:c r="E14" s="58" t="str">
        <x:v>Windows 11</x:v>
      </x:c>
      <x:c r="F14" s="58" t="str">
        <x:v>3</x:v>
      </x:c>
      <x:c r="G14" s="58" t="str">
        <x:v>Cloud Platform</x:v>
      </x:c>
      <x:c r="H14" s="58" t="str">
        <x:v>Pays de la Loire</x:v>
      </x:c>
      <x:c r="I14" s="94" t="b">
        <x:v>1</x:v>
      </x:c>
      <x:c r="J14" s="94" t="b">
        <x:v>1</x:v>
      </x:c>
      <x:c r="K14" s="58" t="n">
        <x:v>3.8</x:v>
      </x:c>
      <x:c r="L14" s="95" t="n">
        <x:v>0.047400000000000005</x:v>
      </x:c>
      <x:c r="M14" s="58" t="str">
        <x:v>PYTHON_OUTPUT</x:v>
      </x:c>
      <x:c r="N14" s="62" t="n">
        <x:f>IF(I14,IF(J14,0,1),0)</x:f>
        <x:v>0</x:v>
      </x:c>
      <x:c r="O14" s="62" t="str">
        <x:f>IF(NOT(I14),"N/A",IF(J14,"ONBOARDED","GAP"))</x:f>
        <x:v>ONBOARDED</x:v>
      </x:c>
      <x:c r="P14" s="62" t="str">
        <x:f>IF(K14&lt;=24,"FRESH",IF(K14&lt;=72,"WATCH","STALE"))</x:f>
        <x:v>FRESH</x:v>
      </x:c>
      <x:c r="Q14" s="96" t="n">
        <x:f>ROUND(100*(0.45*IF(OR(NOT(I14),J14),1,0)+0.25*IF(K14&lt;=24,1,IF(K14&lt;=72,0.5,0))+0.30*L14),1)</x:f>
        <x:v>71.4</x:v>
      </x:c>
      <x:c r="R14" s="62" t="str">
        <x:f>IF(OR(O14="GAP",P14="STALE",Q14&lt;75),"P1",IF(OR(P14="WATCH",Q14&lt;90),"P2","P3"))</x:f>
        <x:v>P1</x:v>
      </x:c>
    </x:row>
    <x:row r="15">
      <x:c r="A15" s="58" t="str">
        <x:v>AST-00011</x:v>
      </x:c>
      <x:c r="B15" s="58" t="str">
        <x:v>FR-RET</x:v>
      </x:c>
      <x:c r="C15" s="58" t="str">
        <x:v>Endpoint</x:v>
      </x:c>
      <x:c r="D15" s="58" t="str">
        <x:v>FR-RET-END-0011</x:v>
      </x:c>
      <x:c r="E15" s="58" t="str">
        <x:v>Windows 10</x:v>
      </x:c>
      <x:c r="F15" s="58" t="str">
        <x:v>3</x:v>
      </x:c>
      <x:c r="G15" s="58" t="str">
        <x:v>Digital Workplace</x:v>
      </x:c>
      <x:c r="H15" s="58" t="str">
        <x:v>Pays de la Loire</x:v>
      </x:c>
      <x:c r="I15" s="94" t="b">
        <x:v>1</x:v>
      </x:c>
      <x:c r="J15" s="94" t="b">
        <x:v>1</x:v>
      </x:c>
      <x:c r="K15" s="58" t="n">
        <x:v>0.4</x:v>
      </x:c>
      <x:c r="L15" s="95" t="n">
        <x:v>0.049400000000000006</x:v>
      </x:c>
      <x:c r="M15" s="58" t="str">
        <x:v>PYTHON_OUTPUT</x:v>
      </x:c>
      <x:c r="N15" s="62" t="n">
        <x:f>IF(I15,IF(J15,0,1),0)</x:f>
        <x:v>0</x:v>
      </x:c>
      <x:c r="O15" s="62" t="str">
        <x:f>IF(NOT(I15),"N/A",IF(J15,"ONBOARDED","GAP"))</x:f>
        <x:v>ONBOARDED</x:v>
      </x:c>
      <x:c r="P15" s="62" t="str">
        <x:f>IF(K15&lt;=24,"FRESH",IF(K15&lt;=72,"WATCH","STALE"))</x:f>
        <x:v>FRESH</x:v>
      </x:c>
      <x:c r="Q15" s="96" t="n">
        <x:f>ROUND(100*(0.45*IF(OR(NOT(I15),J15),1,0)+0.25*IF(K15&lt;=24,1,IF(K15&lt;=72,0.5,0))+0.30*L15),1)</x:f>
        <x:v>71.5</x:v>
      </x:c>
      <x:c r="R15" s="62" t="str">
        <x:f>IF(OR(O15="GAP",P15="STALE",Q15&lt;75),"P1",IF(OR(P15="WATCH",Q15&lt;90),"P2","P3"))</x:f>
        <x:v>P1</x:v>
      </x:c>
    </x:row>
    <x:row r="16">
      <x:c r="A16" s="58" t="str">
        <x:v>AST-00012</x:v>
      </x:c>
      <x:c r="B16" s="58" t="str">
        <x:v>FR-RET</x:v>
      </x:c>
      <x:c r="C16" s="58" t="str">
        <x:v>Endpoint</x:v>
      </x:c>
      <x:c r="D16" s="58" t="str">
        <x:v>FR-RET-END-0012</x:v>
      </x:c>
      <x:c r="E16" s="58" t="str">
        <x:v>Windows 10</x:v>
      </x:c>
      <x:c r="F16" s="58" t="str">
        <x:v>3</x:v>
      </x:c>
      <x:c r="G16" s="58" t="str">
        <x:v>Métiers</x:v>
      </x:c>
      <x:c r="H16" s="58" t="str">
        <x:v>Auvergne-Rhône-Alpes</x:v>
      </x:c>
      <x:c r="I16" s="94" t="b">
        <x:v>1</x:v>
      </x:c>
      <x:c r="J16" s="94" t="b">
        <x:v>1</x:v>
      </x:c>
      <x:c r="K16" s="58" t="n">
        <x:v>4.3</x:v>
      </x:c>
      <x:c r="L16" s="95" t="n">
        <x:v>0.0458</x:v>
      </x:c>
      <x:c r="M16" s="58" t="str">
        <x:v>PYTHON_OUTPUT</x:v>
      </x:c>
      <x:c r="N16" s="62" t="n">
        <x:f>IF(I16,IF(J16,0,1),0)</x:f>
        <x:v>0</x:v>
      </x:c>
      <x:c r="O16" s="62" t="str">
        <x:f>IF(NOT(I16),"N/A",IF(J16,"ONBOARDED","GAP"))</x:f>
        <x:v>ONBOARDED</x:v>
      </x:c>
      <x:c r="P16" s="62" t="str">
        <x:f>IF(K16&lt;=24,"FRESH",IF(K16&lt;=72,"WATCH","STALE"))</x:f>
        <x:v>FRESH</x:v>
      </x:c>
      <x:c r="Q16" s="96" t="n">
        <x:f>ROUND(100*(0.45*IF(OR(NOT(I16),J16),1,0)+0.25*IF(K16&lt;=24,1,IF(K16&lt;=72,0.5,0))+0.30*L16),1)</x:f>
        <x:v>71.4</x:v>
      </x:c>
      <x:c r="R16" s="62" t="str">
        <x:f>IF(OR(O16="GAP",P16="STALE",Q16&lt;75),"P1",IF(OR(P16="WATCH",Q16&lt;90),"P2","P3"))</x:f>
        <x:v>P1</x:v>
      </x:c>
    </x:row>
    <x:row r="17">
      <x:c r="A17" s="58" t="str">
        <x:v>AST-00013</x:v>
      </x:c>
      <x:c r="B17" s="58" t="str">
        <x:v>FR-RET</x:v>
      </x:c>
      <x:c r="C17" s="58" t="str">
        <x:v>Endpoint</x:v>
      </x:c>
      <x:c r="D17" s="58" t="str">
        <x:v>FR-RET-END-0013</x:v>
      </x:c>
      <x:c r="E17" s="58" t="str">
        <x:v>macOS 15</x:v>
      </x:c>
      <x:c r="F17" s="58" t="str">
        <x:v>4</x:v>
      </x:c>
      <x:c r="G17" s="58" t="str">
        <x:v>Métiers</x:v>
      </x:c>
      <x:c r="H17" s="58" t="str">
        <x:v>Auvergne-Rhône-Alpes</x:v>
      </x:c>
      <x:c r="I17" s="94" t="b">
        <x:v>1</x:v>
      </x:c>
      <x:c r="J17" s="94" t="b">
        <x:v>1</x:v>
      </x:c>
      <x:c r="K17" s="58" t="n">
        <x:v>7.1</x:v>
      </x:c>
      <x:c r="L17" s="95" t="n">
        <x:v>0.05</x:v>
      </x:c>
      <x:c r="M17" s="58" t="str">
        <x:v>PYTHON_OUTPUT</x:v>
      </x:c>
      <x:c r="N17" s="62" t="n">
        <x:f>IF(I17,IF(J17,0,1),0)</x:f>
        <x:v>0</x:v>
      </x:c>
      <x:c r="O17" s="62" t="str">
        <x:f>IF(NOT(I17),"N/A",IF(J17,"ONBOARDED","GAP"))</x:f>
        <x:v>ONBOARDED</x:v>
      </x:c>
      <x:c r="P17" s="62" t="str">
        <x:f>IF(K17&lt;=24,"FRESH",IF(K17&lt;=72,"WATCH","STALE"))</x:f>
        <x:v>FRESH</x:v>
      </x:c>
      <x:c r="Q17" s="96" t="n">
        <x:f>ROUND(100*(0.45*IF(OR(NOT(I17),J17),1,0)+0.25*IF(K17&lt;=24,1,IF(K17&lt;=72,0.5,0))+0.30*L17),1)</x:f>
        <x:v>71.5</x:v>
      </x:c>
      <x:c r="R17" s="62" t="str">
        <x:f>IF(OR(O17="GAP",P17="STALE",Q17&lt;75),"P1",IF(OR(P17="WATCH",Q17&lt;90),"P2","P3"))</x:f>
        <x:v>P1</x:v>
      </x:c>
    </x:row>
    <x:row r="18">
      <x:c r="A18" s="58" t="str">
        <x:v>AST-00014</x:v>
      </x:c>
      <x:c r="B18" s="58" t="str">
        <x:v>FR-RET</x:v>
      </x:c>
      <x:c r="C18" s="58" t="str">
        <x:v>Endpoint</x:v>
      </x:c>
      <x:c r="D18" s="58" t="str">
        <x:v>FR-RET-END-0014</x:v>
      </x:c>
      <x:c r="E18" s="58" t="str">
        <x:v>Windows 10</x:v>
      </x:c>
      <x:c r="F18" s="58" t="str">
        <x:v>4</x:v>
      </x:c>
      <x:c r="G18" s="58" t="str">
        <x:v>Digital Workplace</x:v>
      </x:c>
      <x:c r="H18" s="58" t="str">
        <x:v>Pays de la Loire</x:v>
      </x:c>
      <x:c r="I18" s="94" t="b">
        <x:v>1</x:v>
      </x:c>
      <x:c r="J18" s="94" t="b">
        <x:v>1</x:v>
      </x:c>
      <x:c r="K18" s="58" t="n">
        <x:v>6.2</x:v>
      </x:c>
      <x:c r="L18" s="95" t="n">
        <x:v>0.042800000000000005</x:v>
      </x:c>
      <x:c r="M18" s="58" t="str">
        <x:v>PYTHON_OUTPUT</x:v>
      </x:c>
      <x:c r="N18" s="62" t="n">
        <x:f>IF(I18,IF(J18,0,1),0)</x:f>
        <x:v>0</x:v>
      </x:c>
      <x:c r="O18" s="62" t="str">
        <x:f>IF(NOT(I18),"N/A",IF(J18,"ONBOARDED","GAP"))</x:f>
        <x:v>ONBOARDED</x:v>
      </x:c>
      <x:c r="P18" s="62" t="str">
        <x:f>IF(K18&lt;=24,"FRESH",IF(K18&lt;=72,"WATCH","STALE"))</x:f>
        <x:v>FRESH</x:v>
      </x:c>
      <x:c r="Q18" s="96" t="n">
        <x:f>ROUND(100*(0.45*IF(OR(NOT(I18),J18),1,0)+0.25*IF(K18&lt;=24,1,IF(K18&lt;=72,0.5,0))+0.30*L18),1)</x:f>
        <x:v>71.3</x:v>
      </x:c>
      <x:c r="R18" s="62" t="str">
        <x:f>IF(OR(O18="GAP",P18="STALE",Q18&lt;75),"P1",IF(OR(P18="WATCH",Q18&lt;90),"P2","P3"))</x:f>
        <x:v>P1</x:v>
      </x:c>
    </x:row>
    <x:row r="19">
      <x:c r="A19" s="58" t="str">
        <x:v>AST-00015</x:v>
      </x:c>
      <x:c r="B19" s="58" t="str">
        <x:v>FR-RET</x:v>
      </x:c>
      <x:c r="C19" s="58" t="str">
        <x:v>Endpoint</x:v>
      </x:c>
      <x:c r="D19" s="58" t="str">
        <x:v>FR-RET-END-0015</x:v>
      </x:c>
      <x:c r="E19" s="58" t="str">
        <x:v>macOS 15</x:v>
      </x:c>
      <x:c r="F19" s="58" t="str">
        <x:v>3</x:v>
      </x:c>
      <x:c r="G19" s="58" t="str">
        <x:v>Digital Workplace</x:v>
      </x:c>
      <x:c r="H19" s="58" t="str">
        <x:v>Pays de la Loire</x:v>
      </x:c>
      <x:c r="I19" s="94" t="b">
        <x:v>1</x:v>
      </x:c>
      <x:c r="J19" s="94" t="b">
        <x:v>1</x:v>
      </x:c>
      <x:c r="K19" s="58" t="n">
        <x:v>2.8</x:v>
      </x:c>
      <x:c r="L19" s="95" t="n">
        <x:v>0.0449</x:v>
      </x:c>
      <x:c r="M19" s="58" t="str">
        <x:v>PYTHON_OUTPUT</x:v>
      </x:c>
      <x:c r="N19" s="62" t="n">
        <x:f>IF(I19,IF(J19,0,1),0)</x:f>
        <x:v>0</x:v>
      </x:c>
      <x:c r="O19" s="62" t="str">
        <x:f>IF(NOT(I19),"N/A",IF(J19,"ONBOARDED","GAP"))</x:f>
        <x:v>ONBOARDED</x:v>
      </x:c>
      <x:c r="P19" s="62" t="str">
        <x:f>IF(K19&lt;=24,"FRESH",IF(K19&lt;=72,"WATCH","STALE"))</x:f>
        <x:v>FRESH</x:v>
      </x:c>
      <x:c r="Q19" s="96" t="n">
        <x:f>ROUND(100*(0.45*IF(OR(NOT(I19),J19),1,0)+0.25*IF(K19&lt;=24,1,IF(K19&lt;=72,0.5,0))+0.30*L19),1)</x:f>
        <x:v>71.3</x:v>
      </x:c>
      <x:c r="R19" s="62" t="str">
        <x:f>IF(OR(O19="GAP",P19="STALE",Q19&lt;75),"P1",IF(OR(P19="WATCH",Q19&lt;90),"P2","P3"))</x:f>
        <x:v>P1</x:v>
      </x:c>
    </x:row>
    <x:row r="20">
      <x:c r="A20" s="58" t="str">
        <x:v>AST-00016</x:v>
      </x:c>
      <x:c r="B20" s="58" t="str">
        <x:v>FR-RET</x:v>
      </x:c>
      <x:c r="C20" s="58" t="str">
        <x:v>Endpoint</x:v>
      </x:c>
      <x:c r="D20" s="58" t="str">
        <x:v>FR-RET-END-0016</x:v>
      </x:c>
      <x:c r="E20" s="58" t="str">
        <x:v>macOS 15</x:v>
      </x:c>
      <x:c r="F20" s="58" t="str">
        <x:v>3</x:v>
      </x:c>
      <x:c r="G20" s="58" t="str">
        <x:v>Infrastructure</x:v>
      </x:c>
      <x:c r="H20" s="58" t="str">
        <x:v>Île-de-France</x:v>
      </x:c>
      <x:c r="I20" s="94" t="b">
        <x:v>1</x:v>
      </x:c>
      <x:c r="J20" s="94" t="b">
        <x:v>1</x:v>
      </x:c>
      <x:c r="K20" s="58" t="n">
        <x:v>5.7</x:v>
      </x:c>
      <x:c r="L20" s="95" t="n">
        <x:v>0.0475</x:v>
      </x:c>
      <x:c r="M20" s="58" t="str">
        <x:v>PYTHON_OUTPUT</x:v>
      </x:c>
      <x:c r="N20" s="62" t="n">
        <x:f>IF(I20,IF(J20,0,1),0)</x:f>
        <x:v>0</x:v>
      </x:c>
      <x:c r="O20" s="62" t="str">
        <x:f>IF(NOT(I20),"N/A",IF(J20,"ONBOARDED","GAP"))</x:f>
        <x:v>ONBOARDED</x:v>
      </x:c>
      <x:c r="P20" s="62" t="str">
        <x:f>IF(K20&lt;=24,"FRESH",IF(K20&lt;=72,"WATCH","STALE"))</x:f>
        <x:v>FRESH</x:v>
      </x:c>
      <x:c r="Q20" s="96" t="n">
        <x:f>ROUND(100*(0.45*IF(OR(NOT(I20),J20),1,0)+0.25*IF(K20&lt;=24,1,IF(K20&lt;=72,0.5,0))+0.30*L20),1)</x:f>
        <x:v>71.4</x:v>
      </x:c>
      <x:c r="R20" s="62" t="str">
        <x:f>IF(OR(O20="GAP",P20="STALE",Q20&lt;75),"P1",IF(OR(P20="WATCH",Q20&lt;90),"P2","P3"))</x:f>
        <x:v>P1</x:v>
      </x:c>
    </x:row>
    <x:row r="21">
      <x:c r="A21" s="58" t="str">
        <x:v>AST-00017</x:v>
      </x:c>
      <x:c r="B21" s="58" t="str">
        <x:v>FR-RET</x:v>
      </x:c>
      <x:c r="C21" s="58" t="str">
        <x:v>Endpoint</x:v>
      </x:c>
      <x:c r="D21" s="58" t="str">
        <x:v>FR-RET-END-0017</x:v>
      </x:c>
      <x:c r="E21" s="58" t="str">
        <x:v>Windows 11</x:v>
      </x:c>
      <x:c r="F21" s="58" t="str">
        <x:v>1</x:v>
      </x:c>
      <x:c r="G21" s="58" t="str">
        <x:v>Digital Workplace</x:v>
      </x:c>
      <x:c r="H21" s="58" t="str">
        <x:v>Pays de la Loire</x:v>
      </x:c>
      <x:c r="I21" s="94" t="b">
        <x:v>1</x:v>
      </x:c>
      <x:c r="J21" s="94" t="b">
        <x:v>1</x:v>
      </x:c>
      <x:c r="K21" s="58" t="n">
        <x:v>3.7</x:v>
      </x:c>
      <x:c r="L21" s="95" t="n">
        <x:v>0.0487</x:v>
      </x:c>
      <x:c r="M21" s="58" t="str">
        <x:v>PYTHON_OUTPUT</x:v>
      </x:c>
      <x:c r="N21" s="62" t="n">
        <x:f>IF(I21,IF(J21,0,1),0)</x:f>
        <x:v>0</x:v>
      </x:c>
      <x:c r="O21" s="62" t="str">
        <x:f>IF(NOT(I21),"N/A",IF(J21,"ONBOARDED","GAP"))</x:f>
        <x:v>ONBOARDED</x:v>
      </x:c>
      <x:c r="P21" s="62" t="str">
        <x:f>IF(K21&lt;=24,"FRESH",IF(K21&lt;=72,"WATCH","STALE"))</x:f>
        <x:v>FRESH</x:v>
      </x:c>
      <x:c r="Q21" s="96" t="n">
        <x:f>ROUND(100*(0.45*IF(OR(NOT(I21),J21),1,0)+0.25*IF(K21&lt;=24,1,IF(K21&lt;=72,0.5,0))+0.30*L21),1)</x:f>
        <x:v>71.5</x:v>
      </x:c>
      <x:c r="R21" s="62" t="str">
        <x:f>IF(OR(O21="GAP",P21="STALE",Q21&lt;75),"P1",IF(OR(P21="WATCH",Q21&lt;90),"P2","P3"))</x:f>
        <x:v>P1</x:v>
      </x:c>
    </x:row>
    <x:row r="22">
      <x:c r="A22" s="58" t="str">
        <x:v>AST-00018</x:v>
      </x:c>
      <x:c r="B22" s="58" t="str">
        <x:v>FR-RET</x:v>
      </x:c>
      <x:c r="C22" s="58" t="str">
        <x:v>Endpoint</x:v>
      </x:c>
      <x:c r="D22" s="58" t="str">
        <x:v>FR-RET-END-0018</x:v>
      </x:c>
      <x:c r="E22" s="58" t="str">
        <x:v>macOS 15</x:v>
      </x:c>
      <x:c r="F22" s="58" t="str">
        <x:v>5</x:v>
      </x:c>
      <x:c r="G22" s="58" t="str">
        <x:v>Infrastructure</x:v>
      </x:c>
      <x:c r="H22" s="58" t="str">
        <x:v>Pays de la Loire</x:v>
      </x:c>
      <x:c r="I22" s="94" t="b">
        <x:v>1</x:v>
      </x:c>
      <x:c r="J22" s="94" t="b">
        <x:v>1</x:v>
      </x:c>
      <x:c r="K22" s="58" t="n">
        <x:v>6</x:v>
      </x:c>
      <x:c r="L22" s="95" t="n">
        <x:v>0.046900000000000004</x:v>
      </x:c>
      <x:c r="M22" s="58" t="str">
        <x:v>PYTHON_OUTPUT</x:v>
      </x:c>
      <x:c r="N22" s="62" t="n">
        <x:f>IF(I22,IF(J22,0,1),0)</x:f>
        <x:v>0</x:v>
      </x:c>
      <x:c r="O22" s="62" t="str">
        <x:f>IF(NOT(I22),"N/A",IF(J22,"ONBOARDED","GAP"))</x:f>
        <x:v>ONBOARDED</x:v>
      </x:c>
      <x:c r="P22" s="62" t="str">
        <x:f>IF(K22&lt;=24,"FRESH",IF(K22&lt;=72,"WATCH","STALE"))</x:f>
        <x:v>FRESH</x:v>
      </x:c>
      <x:c r="Q22" s="96" t="n">
        <x:f>ROUND(100*(0.45*IF(OR(NOT(I22),J22),1,0)+0.25*IF(K22&lt;=24,1,IF(K22&lt;=72,0.5,0))+0.30*L22),1)</x:f>
        <x:v>71.4</x:v>
      </x:c>
      <x:c r="R22" s="62" t="str">
        <x:f>IF(OR(O22="GAP",P22="STALE",Q22&lt;75),"P1",IF(OR(P22="WATCH",Q22&lt;90),"P2","P3"))</x:f>
        <x:v>P1</x:v>
      </x:c>
    </x:row>
    <x:row r="23">
      <x:c r="A23" s="58" t="str">
        <x:v>AST-00019</x:v>
      </x:c>
      <x:c r="B23" s="58" t="str">
        <x:v>FR-RET</x:v>
      </x:c>
      <x:c r="C23" s="58" t="str">
        <x:v>Endpoint</x:v>
      </x:c>
      <x:c r="D23" s="58" t="str">
        <x:v>FR-RET-END-0019</x:v>
      </x:c>
      <x:c r="E23" s="58" t="str">
        <x:v>macOS 15</x:v>
      </x:c>
      <x:c r="F23" s="58" t="str">
        <x:v>5</x:v>
      </x:c>
      <x:c r="G23" s="58" t="str">
        <x:v>Métiers</x:v>
      </x:c>
      <x:c r="H23" s="58" t="str">
        <x:v>Pays de la Loire</x:v>
      </x:c>
      <x:c r="I23" s="94" t="b">
        <x:v>1</x:v>
      </x:c>
      <x:c r="J23" s="94" t="b">
        <x:v>1</x:v>
      </x:c>
      <x:c r="K23" s="58" t="n">
        <x:v>3.6</x:v>
      </x:c>
      <x:c r="L23" s="95" t="n">
        <x:v>0.04650000000000001</x:v>
      </x:c>
      <x:c r="M23" s="58" t="str">
        <x:v>PYTHON_OUTPUT</x:v>
      </x:c>
      <x:c r="N23" s="62" t="n">
        <x:f>IF(I23,IF(J23,0,1),0)</x:f>
        <x:v>0</x:v>
      </x:c>
      <x:c r="O23" s="62" t="str">
        <x:f>IF(NOT(I23),"N/A",IF(J23,"ONBOARDED","GAP"))</x:f>
        <x:v>ONBOARDED</x:v>
      </x:c>
      <x:c r="P23" s="62" t="str">
        <x:f>IF(K23&lt;=24,"FRESH",IF(K23&lt;=72,"WATCH","STALE"))</x:f>
        <x:v>FRESH</x:v>
      </x:c>
      <x:c r="Q23" s="96" t="n">
        <x:f>ROUND(100*(0.45*IF(OR(NOT(I23),J23),1,0)+0.25*IF(K23&lt;=24,1,IF(K23&lt;=72,0.5,0))+0.30*L23),1)</x:f>
        <x:v>71.4</x:v>
      </x:c>
      <x:c r="R23" s="62" t="str">
        <x:f>IF(OR(O23="GAP",P23="STALE",Q23&lt;75),"P1",IF(OR(P23="WATCH",Q23&lt;90),"P2","P3"))</x:f>
        <x:v>P1</x:v>
      </x:c>
    </x:row>
    <x:row r="24">
      <x:c r="A24" s="58" t="str">
        <x:v>AST-00020</x:v>
      </x:c>
      <x:c r="B24" s="58" t="str">
        <x:v>FR-RET</x:v>
      </x:c>
      <x:c r="C24" s="58" t="str">
        <x:v>Endpoint</x:v>
      </x:c>
      <x:c r="D24" s="58" t="str">
        <x:v>FR-RET-END-0020</x:v>
      </x:c>
      <x:c r="E24" s="58" t="str">
        <x:v>macOS 15</x:v>
      </x:c>
      <x:c r="F24" s="58" t="str">
        <x:v>3</x:v>
      </x:c>
      <x:c r="G24" s="58" t="str">
        <x:v>DSI</x:v>
      </x:c>
      <x:c r="H24" s="58" t="str">
        <x:v>Île-de-France</x:v>
      </x:c>
      <x:c r="I24" s="94" t="b">
        <x:v>1</x:v>
      </x:c>
      <x:c r="J24" s="94" t="b">
        <x:v>1</x:v>
      </x:c>
      <x:c r="K24" s="58" t="n">
        <x:v>8</x:v>
      </x:c>
      <x:c r="L24" s="95" t="n">
        <x:v>0.048</x:v>
      </x:c>
      <x:c r="M24" s="58" t="str">
        <x:v>PYTHON_OUTPUT</x:v>
      </x:c>
      <x:c r="N24" s="62" t="n">
        <x:f>IF(I24,IF(J24,0,1),0)</x:f>
        <x:v>0</x:v>
      </x:c>
      <x:c r="O24" s="62" t="str">
        <x:f>IF(NOT(I24),"N/A",IF(J24,"ONBOARDED","GAP"))</x:f>
        <x:v>ONBOARDED</x:v>
      </x:c>
      <x:c r="P24" s="62" t="str">
        <x:f>IF(K24&lt;=24,"FRESH",IF(K24&lt;=72,"WATCH","STALE"))</x:f>
        <x:v>FRESH</x:v>
      </x:c>
      <x:c r="Q24" s="96" t="n">
        <x:f>ROUND(100*(0.45*IF(OR(NOT(I24),J24),1,0)+0.25*IF(K24&lt;=24,1,IF(K24&lt;=72,0.5,0))+0.30*L24),1)</x:f>
        <x:v>71.4</x:v>
      </x:c>
      <x:c r="R24" s="62" t="str">
        <x:f>IF(OR(O24="GAP",P24="STALE",Q24&lt;75),"P1",IF(OR(P24="WATCH",Q24&lt;90),"P2","P3"))</x:f>
        <x:v>P1</x:v>
      </x:c>
    </x:row>
    <x:row r="25">
      <x:c r="A25" s="58" t="str">
        <x:v>AST-00021</x:v>
      </x:c>
      <x:c r="B25" s="58" t="str">
        <x:v>FR-RET</x:v>
      </x:c>
      <x:c r="C25" s="58" t="str">
        <x:v>Endpoint</x:v>
      </x:c>
      <x:c r="D25" s="58" t="str">
        <x:v>FR-RET-END-0021</x:v>
      </x:c>
      <x:c r="E25" s="58" t="str">
        <x:v>Windows 10</x:v>
      </x:c>
      <x:c r="F25" s="58" t="str">
        <x:v>3</x:v>
      </x:c>
      <x:c r="G25" s="58" t="str">
        <x:v>Infrastructure</x:v>
      </x:c>
      <x:c r="H25" s="58" t="str">
        <x:v>Pays de la Loire</x:v>
      </x:c>
      <x:c r="I25" s="94" t="b">
        <x:v>1</x:v>
      </x:c>
      <x:c r="J25" s="94" t="b">
        <x:v>1</x:v>
      </x:c>
      <x:c r="K25" s="58" t="n">
        <x:v>5.5</x:v>
      </x:c>
      <x:c r="L25" s="95" t="n">
        <x:v>0.0483</x:v>
      </x:c>
      <x:c r="M25" s="58" t="str">
        <x:v>PYTHON_OUTPUT</x:v>
      </x:c>
      <x:c r="N25" s="62" t="n">
        <x:f>IF(I25,IF(J25,0,1),0)</x:f>
        <x:v>0</x:v>
      </x:c>
      <x:c r="O25" s="62" t="str">
        <x:f>IF(NOT(I25),"N/A",IF(J25,"ONBOARDED","GAP"))</x:f>
        <x:v>ONBOARDED</x:v>
      </x:c>
      <x:c r="P25" s="62" t="str">
        <x:f>IF(K25&lt;=24,"FRESH",IF(K25&lt;=72,"WATCH","STALE"))</x:f>
        <x:v>FRESH</x:v>
      </x:c>
      <x:c r="Q25" s="96" t="n">
        <x:f>ROUND(100*(0.45*IF(OR(NOT(I25),J25),1,0)+0.25*IF(K25&lt;=24,1,IF(K25&lt;=72,0.5,0))+0.30*L25),1)</x:f>
        <x:v>71.4</x:v>
      </x:c>
      <x:c r="R25" s="62" t="str">
        <x:f>IF(OR(O25="GAP",P25="STALE",Q25&lt;75),"P1",IF(OR(P25="WATCH",Q25&lt;90),"P2","P3"))</x:f>
        <x:v>P1</x:v>
      </x:c>
    </x:row>
    <x:row r="26">
      <x:c r="A26" s="58" t="str">
        <x:v>AST-00022</x:v>
      </x:c>
      <x:c r="B26" s="58" t="str">
        <x:v>FR-RET</x:v>
      </x:c>
      <x:c r="C26" s="58" t="str">
        <x:v>Endpoint</x:v>
      </x:c>
      <x:c r="D26" s="58" t="str">
        <x:v>FR-RET-END-0022</x:v>
      </x:c>
      <x:c r="E26" s="58" t="str">
        <x:v>macOS 15</x:v>
      </x:c>
      <x:c r="F26" s="58" t="str">
        <x:v>5</x:v>
      </x:c>
      <x:c r="G26" s="58" t="str">
        <x:v>Digital Workplace</x:v>
      </x:c>
      <x:c r="H26" s="58" t="str">
        <x:v>Hauts-de-France</x:v>
      </x:c>
      <x:c r="I26" s="94" t="b">
        <x:v>1</x:v>
      </x:c>
      <x:c r="J26" s="94" t="b">
        <x:v>1</x:v>
      </x:c>
      <x:c r="K26" s="58" t="n">
        <x:v>3.3</x:v>
      </x:c>
      <x:c r="L26" s="95" t="n">
        <x:v>0.0426</x:v>
      </x:c>
      <x:c r="M26" s="58" t="str">
        <x:v>PYTHON_OUTPUT</x:v>
      </x:c>
      <x:c r="N26" s="62" t="n">
        <x:f>IF(I26,IF(J26,0,1),0)</x:f>
        <x:v>0</x:v>
      </x:c>
      <x:c r="O26" s="62" t="str">
        <x:f>IF(NOT(I26),"N/A",IF(J26,"ONBOARDED","GAP"))</x:f>
        <x:v>ONBOARDED</x:v>
      </x:c>
      <x:c r="P26" s="62" t="str">
        <x:f>IF(K26&lt;=24,"FRESH",IF(K26&lt;=72,"WATCH","STALE"))</x:f>
        <x:v>FRESH</x:v>
      </x:c>
      <x:c r="Q26" s="96" t="n">
        <x:f>ROUND(100*(0.45*IF(OR(NOT(I26),J26),1,0)+0.25*IF(K26&lt;=24,1,IF(K26&lt;=72,0.5,0))+0.30*L26),1)</x:f>
        <x:v>71.3</x:v>
      </x:c>
      <x:c r="R26" s="62" t="str">
        <x:f>IF(OR(O26="GAP",P26="STALE",Q26&lt;75),"P1",IF(OR(P26="WATCH",Q26&lt;90),"P2","P3"))</x:f>
        <x:v>P1</x:v>
      </x:c>
    </x:row>
    <x:row r="27">
      <x:c r="A27" s="58" t="str">
        <x:v>AST-00023</x:v>
      </x:c>
      <x:c r="B27" s="58" t="str">
        <x:v>FR-RET</x:v>
      </x:c>
      <x:c r="C27" s="58" t="str">
        <x:v>Endpoint</x:v>
      </x:c>
      <x:c r="D27" s="58" t="str">
        <x:v>FR-RET-END-0023</x:v>
      </x:c>
      <x:c r="E27" s="58" t="str">
        <x:v>Windows 11</x:v>
      </x:c>
      <x:c r="F27" s="58" t="str">
        <x:v>5</x:v>
      </x:c>
      <x:c r="G27" s="58" t="str">
        <x:v>DSI</x:v>
      </x:c>
      <x:c r="H27" s="58" t="str">
        <x:v>Hauts-de-France</x:v>
      </x:c>
      <x:c r="I27" s="94" t="b">
        <x:v>1</x:v>
      </x:c>
      <x:c r="J27" s="94" t="b">
        <x:v>1</x:v>
      </x:c>
      <x:c r="K27" s="58" t="n">
        <x:v>0.7</x:v>
      </x:c>
      <x:c r="L27" s="95" t="n">
        <x:v>0.0391</x:v>
      </x:c>
      <x:c r="M27" s="58" t="str">
        <x:v>PYTHON_OUTPUT</x:v>
      </x:c>
      <x:c r="N27" s="62" t="n">
        <x:f>IF(I27,IF(J27,0,1),0)</x:f>
        <x:v>0</x:v>
      </x:c>
      <x:c r="O27" s="62" t="str">
        <x:f>IF(NOT(I27),"N/A",IF(J27,"ONBOARDED","GAP"))</x:f>
        <x:v>ONBOARDED</x:v>
      </x:c>
      <x:c r="P27" s="62" t="str">
        <x:f>IF(K27&lt;=24,"FRESH",IF(K27&lt;=72,"WATCH","STALE"))</x:f>
        <x:v>FRESH</x:v>
      </x:c>
      <x:c r="Q27" s="96" t="n">
        <x:f>ROUND(100*(0.45*IF(OR(NOT(I27),J27),1,0)+0.25*IF(K27&lt;=24,1,IF(K27&lt;=72,0.5,0))+0.30*L27),1)</x:f>
        <x:v>71.2</x:v>
      </x:c>
      <x:c r="R27" s="62" t="str">
        <x:f>IF(OR(O27="GAP",P27="STALE",Q27&lt;75),"P1",IF(OR(P27="WATCH",Q27&lt;90),"P2","P3"))</x:f>
        <x:v>P1</x:v>
      </x:c>
    </x:row>
    <x:row r="28">
      <x:c r="A28" s="58" t="str">
        <x:v>AST-00024</x:v>
      </x:c>
      <x:c r="B28" s="58" t="str">
        <x:v>FR-RET</x:v>
      </x:c>
      <x:c r="C28" s="58" t="str">
        <x:v>Endpoint</x:v>
      </x:c>
      <x:c r="D28" s="58" t="str">
        <x:v>FR-RET-END-0024</x:v>
      </x:c>
      <x:c r="E28" s="58" t="str">
        <x:v>Windows 10</x:v>
      </x:c>
      <x:c r="F28" s="58" t="str">
        <x:v>2</x:v>
      </x:c>
      <x:c r="G28" s="58" t="str">
        <x:v>Cloud Platform</x:v>
      </x:c>
      <x:c r="H28" s="58" t="str">
        <x:v>Île-de-France</x:v>
      </x:c>
      <x:c r="I28" s="94" t="b">
        <x:v>1</x:v>
      </x:c>
      <x:c r="J28" s="94" t="b">
        <x:v>1</x:v>
      </x:c>
      <x:c r="K28" s="58" t="n">
        <x:v>8.4</x:v>
      </x:c>
      <x:c r="L28" s="95" t="n">
        <x:v>0.0495</x:v>
      </x:c>
      <x:c r="M28" s="58" t="str">
        <x:v>PYTHON_OUTPUT</x:v>
      </x:c>
      <x:c r="N28" s="62" t="n">
        <x:f>IF(I28,IF(J28,0,1),0)</x:f>
        <x:v>0</x:v>
      </x:c>
      <x:c r="O28" s="62" t="str">
        <x:f>IF(NOT(I28),"N/A",IF(J28,"ONBOARDED","GAP"))</x:f>
        <x:v>ONBOARDED</x:v>
      </x:c>
      <x:c r="P28" s="62" t="str">
        <x:f>IF(K28&lt;=24,"FRESH",IF(K28&lt;=72,"WATCH","STALE"))</x:f>
        <x:v>FRESH</x:v>
      </x:c>
      <x:c r="Q28" s="96" t="n">
        <x:f>ROUND(100*(0.45*IF(OR(NOT(I28),J28),1,0)+0.25*IF(K28&lt;=24,1,IF(K28&lt;=72,0.5,0))+0.30*L28),1)</x:f>
        <x:v>71.5</x:v>
      </x:c>
      <x:c r="R28" s="62" t="str">
        <x:f>IF(OR(O28="GAP",P28="STALE",Q28&lt;75),"P1",IF(OR(P28="WATCH",Q28&lt;90),"P2","P3"))</x:f>
        <x:v>P1</x:v>
      </x:c>
    </x:row>
    <x:row r="29">
      <x:c r="A29" s="58" t="str">
        <x:v>AST-00025</x:v>
      </x:c>
      <x:c r="B29" s="58" t="str">
        <x:v>FR-RET</x:v>
      </x:c>
      <x:c r="C29" s="58" t="str">
        <x:v>Endpoint</x:v>
      </x:c>
      <x:c r="D29" s="58" t="str">
        <x:v>FR-RET-END-0025</x:v>
      </x:c>
      <x:c r="E29" s="58" t="str">
        <x:v>Windows 10</x:v>
      </x:c>
      <x:c r="F29" s="58" t="str">
        <x:v>4</x:v>
      </x:c>
      <x:c r="G29" s="58" t="str">
        <x:v>Infrastructure</x:v>
      </x:c>
      <x:c r="H29" s="58" t="str">
        <x:v>Île-de-France</x:v>
      </x:c>
      <x:c r="I29" s="94" t="b">
        <x:v>1</x:v>
      </x:c>
      <x:c r="J29" s="94" t="b">
        <x:v>1</x:v>
      </x:c>
      <x:c r="K29" s="58" t="n">
        <x:v>6.1</x:v>
      </x:c>
      <x:c r="L29" s="95" t="n">
        <x:v>0.0358</x:v>
      </x:c>
      <x:c r="M29" s="58" t="str">
        <x:v>PYTHON_OUTPUT</x:v>
      </x:c>
      <x:c r="N29" s="62" t="n">
        <x:f>IF(I29,IF(J29,0,1),0)</x:f>
        <x:v>0</x:v>
      </x:c>
      <x:c r="O29" s="62" t="str">
        <x:f>IF(NOT(I29),"N/A",IF(J29,"ONBOARDED","GAP"))</x:f>
        <x:v>ONBOARDED</x:v>
      </x:c>
      <x:c r="P29" s="62" t="str">
        <x:f>IF(K29&lt;=24,"FRESH",IF(K29&lt;=72,"WATCH","STALE"))</x:f>
        <x:v>FRESH</x:v>
      </x:c>
      <x:c r="Q29" s="96" t="n">
        <x:f>ROUND(100*(0.45*IF(OR(NOT(I29),J29),1,0)+0.25*IF(K29&lt;=24,1,IF(K29&lt;=72,0.5,0))+0.30*L29),1)</x:f>
        <x:v>71.1</x:v>
      </x:c>
      <x:c r="R29" s="62" t="str">
        <x:f>IF(OR(O29="GAP",P29="STALE",Q29&lt;75),"P1",IF(OR(P29="WATCH",Q29&lt;90),"P2","P3"))</x:f>
        <x:v>P1</x:v>
      </x:c>
    </x:row>
    <x:row r="30">
      <x:c r="A30" s="58" t="str">
        <x:v>AST-00026</x:v>
      </x:c>
      <x:c r="B30" s="58" t="str">
        <x:v>FR-RET</x:v>
      </x:c>
      <x:c r="C30" s="58" t="str">
        <x:v>Endpoint</x:v>
      </x:c>
      <x:c r="D30" s="58" t="str">
        <x:v>FR-RET-END-0026</x:v>
      </x:c>
      <x:c r="E30" s="58" t="str">
        <x:v>Windows 11</x:v>
      </x:c>
      <x:c r="F30" s="58" t="str">
        <x:v>3</x:v>
      </x:c>
      <x:c r="G30" s="58" t="str">
        <x:v>Infrastructure</x:v>
      </x:c>
      <x:c r="H30" s="58" t="str">
        <x:v>Hauts-de-France</x:v>
      </x:c>
      <x:c r="I30" s="94" t="b">
        <x:v>1</x:v>
      </x:c>
      <x:c r="J30" s="94" t="b">
        <x:v>1</x:v>
      </x:c>
      <x:c r="K30" s="58" t="n">
        <x:v>1.5</x:v>
      </x:c>
      <x:c r="L30" s="95" t="n">
        <x:v>0.049400000000000006</x:v>
      </x:c>
      <x:c r="M30" s="58" t="str">
        <x:v>PYTHON_OUTPUT</x:v>
      </x:c>
      <x:c r="N30" s="62" t="n">
        <x:f>IF(I30,IF(J30,0,1),0)</x:f>
        <x:v>0</x:v>
      </x:c>
      <x:c r="O30" s="62" t="str">
        <x:f>IF(NOT(I30),"N/A",IF(J30,"ONBOARDED","GAP"))</x:f>
        <x:v>ONBOARDED</x:v>
      </x:c>
      <x:c r="P30" s="62" t="str">
        <x:f>IF(K30&lt;=24,"FRESH",IF(K30&lt;=72,"WATCH","STALE"))</x:f>
        <x:v>FRESH</x:v>
      </x:c>
      <x:c r="Q30" s="96" t="n">
        <x:f>ROUND(100*(0.45*IF(OR(NOT(I30),J30),1,0)+0.25*IF(K30&lt;=24,1,IF(K30&lt;=72,0.5,0))+0.30*L30),1)</x:f>
        <x:v>71.5</x:v>
      </x:c>
      <x:c r="R30" s="62" t="str">
        <x:f>IF(OR(O30="GAP",P30="STALE",Q30&lt;75),"P1",IF(OR(P30="WATCH",Q30&lt;90),"P2","P3"))</x:f>
        <x:v>P1</x:v>
      </x:c>
    </x:row>
    <x:row r="31">
      <x:c r="A31" s="58" t="str">
        <x:v>AST-00027</x:v>
      </x:c>
      <x:c r="B31" s="58" t="str">
        <x:v>FR-RET</x:v>
      </x:c>
      <x:c r="C31" s="58" t="str">
        <x:v>Endpoint</x:v>
      </x:c>
      <x:c r="D31" s="58" t="str">
        <x:v>FR-RET-END-0027</x:v>
      </x:c>
      <x:c r="E31" s="58" t="str">
        <x:v>Windows 11</x:v>
      </x:c>
      <x:c r="F31" s="58" t="str">
        <x:v>2</x:v>
      </x:c>
      <x:c r="G31" s="58" t="str">
        <x:v>DSI</x:v>
      </x:c>
      <x:c r="H31" s="58" t="str">
        <x:v>Île-de-France</x:v>
      </x:c>
      <x:c r="I31" s="94" t="b">
        <x:v>1</x:v>
      </x:c>
      <x:c r="J31" s="94" t="b">
        <x:v>1</x:v>
      </x:c>
      <x:c r="K31" s="58" t="n">
        <x:v>9.6</x:v>
      </x:c>
      <x:c r="L31" s="95" t="n">
        <x:v>0.0394</x:v>
      </x:c>
      <x:c r="M31" s="58" t="str">
        <x:v>PYTHON_OUTPUT</x:v>
      </x:c>
      <x:c r="N31" s="62" t="n">
        <x:f>IF(I31,IF(J31,0,1),0)</x:f>
        <x:v>0</x:v>
      </x:c>
      <x:c r="O31" s="62" t="str">
        <x:f>IF(NOT(I31),"N/A",IF(J31,"ONBOARDED","GAP"))</x:f>
        <x:v>ONBOARDED</x:v>
      </x:c>
      <x:c r="P31" s="62" t="str">
        <x:f>IF(K31&lt;=24,"FRESH",IF(K31&lt;=72,"WATCH","STALE"))</x:f>
        <x:v>FRESH</x:v>
      </x:c>
      <x:c r="Q31" s="96" t="n">
        <x:f>ROUND(100*(0.45*IF(OR(NOT(I31),J31),1,0)+0.25*IF(K31&lt;=24,1,IF(K31&lt;=72,0.5,0))+0.30*L31),1)</x:f>
        <x:v>71.2</x:v>
      </x:c>
      <x:c r="R31" s="62" t="str">
        <x:f>IF(OR(O31="GAP",P31="STALE",Q31&lt;75),"P1",IF(OR(P31="WATCH",Q31&lt;90),"P2","P3"))</x:f>
        <x:v>P1</x:v>
      </x:c>
    </x:row>
    <x:row r="32">
      <x:c r="A32" s="58" t="str">
        <x:v>AST-00028</x:v>
      </x:c>
      <x:c r="B32" s="58" t="str">
        <x:v>FR-RET</x:v>
      </x:c>
      <x:c r="C32" s="58" t="str">
        <x:v>Endpoint</x:v>
      </x:c>
      <x:c r="D32" s="58" t="str">
        <x:v>FR-RET-END-0028</x:v>
      </x:c>
      <x:c r="E32" s="58" t="str">
        <x:v>macOS 15</x:v>
      </x:c>
      <x:c r="F32" s="58" t="str">
        <x:v>4</x:v>
      </x:c>
      <x:c r="G32" s="58" t="str">
        <x:v>Métiers</x:v>
      </x:c>
      <x:c r="H32" s="58" t="str">
        <x:v>Auvergne-Rhône-Alpes</x:v>
      </x:c>
      <x:c r="I32" s="94" t="b">
        <x:v>1</x:v>
      </x:c>
      <x:c r="J32" s="94" t="b">
        <x:v>1</x:v>
      </x:c>
      <x:c r="K32" s="58" t="n">
        <x:v>6.4</x:v>
      </x:c>
      <x:c r="L32" s="95" t="n">
        <x:v>0.05</x:v>
      </x:c>
      <x:c r="M32" s="58" t="str">
        <x:v>PYTHON_OUTPUT</x:v>
      </x:c>
      <x:c r="N32" s="62" t="n">
        <x:f>IF(I32,IF(J32,0,1),0)</x:f>
        <x:v>0</x:v>
      </x:c>
      <x:c r="O32" s="62" t="str">
        <x:f>IF(NOT(I32),"N/A",IF(J32,"ONBOARDED","GAP"))</x:f>
        <x:v>ONBOARDED</x:v>
      </x:c>
      <x:c r="P32" s="62" t="str">
        <x:f>IF(K32&lt;=24,"FRESH",IF(K32&lt;=72,"WATCH","STALE"))</x:f>
        <x:v>FRESH</x:v>
      </x:c>
      <x:c r="Q32" s="96" t="n">
        <x:f>ROUND(100*(0.45*IF(OR(NOT(I32),J32),1,0)+0.25*IF(K32&lt;=24,1,IF(K32&lt;=72,0.5,0))+0.30*L32),1)</x:f>
        <x:v>71.5</x:v>
      </x:c>
      <x:c r="R32" s="62" t="str">
        <x:f>IF(OR(O32="GAP",P32="STALE",Q32&lt;75),"P1",IF(OR(P32="WATCH",Q32&lt;90),"P2","P3"))</x:f>
        <x:v>P1</x:v>
      </x:c>
    </x:row>
    <x:row r="33">
      <x:c r="A33" s="58" t="str">
        <x:v>AST-00029</x:v>
      </x:c>
      <x:c r="B33" s="58" t="str">
        <x:v>FR-RET</x:v>
      </x:c>
      <x:c r="C33" s="58" t="str">
        <x:v>Endpoint</x:v>
      </x:c>
      <x:c r="D33" s="58" t="str">
        <x:v>FR-RET-END-0029</x:v>
      </x:c>
      <x:c r="E33" s="58" t="str">
        <x:v>macOS 15</x:v>
      </x:c>
      <x:c r="F33" s="58" t="str">
        <x:v>3</x:v>
      </x:c>
      <x:c r="G33" s="58" t="str">
        <x:v>Cloud Platform</x:v>
      </x:c>
      <x:c r="H33" s="58" t="str">
        <x:v>Hauts-de-France</x:v>
      </x:c>
      <x:c r="I33" s="94" t="b">
        <x:v>1</x:v>
      </x:c>
      <x:c r="J33" s="94" t="b">
        <x:v>1</x:v>
      </x:c>
      <x:c r="K33" s="58" t="n">
        <x:v>5.9</x:v>
      </x:c>
      <x:c r="L33" s="95" t="n">
        <x:v>0.0451</x:v>
      </x:c>
      <x:c r="M33" s="58" t="str">
        <x:v>PYTHON_OUTPUT</x:v>
      </x:c>
      <x:c r="N33" s="62" t="n">
        <x:f>IF(I33,IF(J33,0,1),0)</x:f>
        <x:v>0</x:v>
      </x:c>
      <x:c r="O33" s="62" t="str">
        <x:f>IF(NOT(I33),"N/A",IF(J33,"ONBOARDED","GAP"))</x:f>
        <x:v>ONBOARDED</x:v>
      </x:c>
      <x:c r="P33" s="62" t="str">
        <x:f>IF(K33&lt;=24,"FRESH",IF(K33&lt;=72,"WATCH","STALE"))</x:f>
        <x:v>FRESH</x:v>
      </x:c>
      <x:c r="Q33" s="96" t="n">
        <x:f>ROUND(100*(0.45*IF(OR(NOT(I33),J33),1,0)+0.25*IF(K33&lt;=24,1,IF(K33&lt;=72,0.5,0))+0.30*L33),1)</x:f>
        <x:v>71.4</x:v>
      </x:c>
      <x:c r="R33" s="62" t="str">
        <x:f>IF(OR(O33="GAP",P33="STALE",Q33&lt;75),"P1",IF(OR(P33="WATCH",Q33&lt;90),"P2","P3"))</x:f>
        <x:v>P1</x:v>
      </x:c>
    </x:row>
    <x:row r="34">
      <x:c r="A34" s="58" t="str">
        <x:v>AST-00030</x:v>
      </x:c>
      <x:c r="B34" s="58" t="str">
        <x:v>FR-RET</x:v>
      </x:c>
      <x:c r="C34" s="58" t="str">
        <x:v>Endpoint</x:v>
      </x:c>
      <x:c r="D34" s="58" t="str">
        <x:v>FR-RET-END-0030</x:v>
      </x:c>
      <x:c r="E34" s="58" t="str">
        <x:v>macOS 15</x:v>
      </x:c>
      <x:c r="F34" s="58" t="str">
        <x:v>2</x:v>
      </x:c>
      <x:c r="G34" s="58" t="str">
        <x:v>Infrastructure</x:v>
      </x:c>
      <x:c r="H34" s="58" t="str">
        <x:v>Hauts-de-France</x:v>
      </x:c>
      <x:c r="I34" s="94" t="b">
        <x:v>1</x:v>
      </x:c>
      <x:c r="J34" s="94" t="b">
        <x:v>1</x:v>
      </x:c>
      <x:c r="K34" s="58" t="n">
        <x:v>3.9</x:v>
      </x:c>
      <x:c r="L34" s="95" t="n">
        <x:v>0.049699999999999994</x:v>
      </x:c>
      <x:c r="M34" s="58" t="str">
        <x:v>PYTHON_OUTPUT</x:v>
      </x:c>
      <x:c r="N34" s="62" t="n">
        <x:f>IF(I34,IF(J34,0,1),0)</x:f>
        <x:v>0</x:v>
      </x:c>
      <x:c r="O34" s="62" t="str">
        <x:f>IF(NOT(I34),"N/A",IF(J34,"ONBOARDED","GAP"))</x:f>
        <x:v>ONBOARDED</x:v>
      </x:c>
      <x:c r="P34" s="62" t="str">
        <x:f>IF(K34&lt;=24,"FRESH",IF(K34&lt;=72,"WATCH","STALE"))</x:f>
        <x:v>FRESH</x:v>
      </x:c>
      <x:c r="Q34" s="96" t="n">
        <x:f>ROUND(100*(0.45*IF(OR(NOT(I34),J34),1,0)+0.25*IF(K34&lt;=24,1,IF(K34&lt;=72,0.5,0))+0.30*L34),1)</x:f>
        <x:v>71.5</x:v>
      </x:c>
      <x:c r="R34" s="62" t="str">
        <x:f>IF(OR(O34="GAP",P34="STALE",Q34&lt;75),"P1",IF(OR(P34="WATCH",Q34&lt;90),"P2","P3"))</x:f>
        <x:v>P1</x:v>
      </x:c>
    </x:row>
    <x:row r="35">
      <x:c r="A35" s="58" t="str">
        <x:v>AST-00031</x:v>
      </x:c>
      <x:c r="B35" s="58" t="str">
        <x:v>FR-RET</x:v>
      </x:c>
      <x:c r="C35" s="58" t="str">
        <x:v>Endpoint</x:v>
      </x:c>
      <x:c r="D35" s="58" t="str">
        <x:v>FR-RET-END-0031</x:v>
      </x:c>
      <x:c r="E35" s="58" t="str">
        <x:v>Windows 11</x:v>
      </x:c>
      <x:c r="F35" s="58" t="str">
        <x:v>3</x:v>
      </x:c>
      <x:c r="G35" s="58" t="str">
        <x:v>Infrastructure</x:v>
      </x:c>
      <x:c r="H35" s="58" t="str">
        <x:v>Hauts-de-France</x:v>
      </x:c>
      <x:c r="I35" s="94" t="b">
        <x:v>1</x:v>
      </x:c>
      <x:c r="J35" s="94" t="b">
        <x:v>1</x:v>
      </x:c>
      <x:c r="K35" s="58" t="n">
        <x:v>2.3</x:v>
      </x:c>
      <x:c r="L35" s="95" t="n">
        <x:v>0.0463</x:v>
      </x:c>
      <x:c r="M35" s="58" t="str">
        <x:v>PYTHON_OUTPUT</x:v>
      </x:c>
      <x:c r="N35" s="62" t="n">
        <x:f>IF(I35,IF(J35,0,1),0)</x:f>
        <x:v>0</x:v>
      </x:c>
      <x:c r="O35" s="62" t="str">
        <x:f>IF(NOT(I35),"N/A",IF(J35,"ONBOARDED","GAP"))</x:f>
        <x:v>ONBOARDED</x:v>
      </x:c>
      <x:c r="P35" s="62" t="str">
        <x:f>IF(K35&lt;=24,"FRESH",IF(K35&lt;=72,"WATCH","STALE"))</x:f>
        <x:v>FRESH</x:v>
      </x:c>
      <x:c r="Q35" s="96" t="n">
        <x:f>ROUND(100*(0.45*IF(OR(NOT(I35),J35),1,0)+0.25*IF(K35&lt;=24,1,IF(K35&lt;=72,0.5,0))+0.30*L35),1)</x:f>
        <x:v>71.4</x:v>
      </x:c>
      <x:c r="R35" s="62" t="str">
        <x:f>IF(OR(O35="GAP",P35="STALE",Q35&lt;75),"P1",IF(OR(P35="WATCH",Q35&lt;90),"P2","P3"))</x:f>
        <x:v>P1</x:v>
      </x:c>
    </x:row>
    <x:row r="36">
      <x:c r="A36" s="58" t="str">
        <x:v>AST-00032</x:v>
      </x:c>
      <x:c r="B36" s="58" t="str">
        <x:v>FR-RET</x:v>
      </x:c>
      <x:c r="C36" s="58" t="str">
        <x:v>Endpoint</x:v>
      </x:c>
      <x:c r="D36" s="58" t="str">
        <x:v>FR-RET-END-0032</x:v>
      </x:c>
      <x:c r="E36" s="58" t="str">
        <x:v>macOS 15</x:v>
      </x:c>
      <x:c r="F36" s="58" t="str">
        <x:v>3</x:v>
      </x:c>
      <x:c r="G36" s="58" t="str">
        <x:v>Métiers</x:v>
      </x:c>
      <x:c r="H36" s="58" t="str">
        <x:v>Hauts-de-France</x:v>
      </x:c>
      <x:c r="I36" s="94" t="b">
        <x:v>1</x:v>
      </x:c>
      <x:c r="J36" s="94" t="b">
        <x:v>1</x:v>
      </x:c>
      <x:c r="K36" s="58" t="n">
        <x:v>0.9</x:v>
      </x:c>
      <x:c r="L36" s="95" t="n">
        <x:v>0.046</x:v>
      </x:c>
      <x:c r="M36" s="58" t="str">
        <x:v>PYTHON_OUTPUT</x:v>
      </x:c>
      <x:c r="N36" s="62" t="n">
        <x:f>IF(I36,IF(J36,0,1),0)</x:f>
        <x:v>0</x:v>
      </x:c>
      <x:c r="O36" s="62" t="str">
        <x:f>IF(NOT(I36),"N/A",IF(J36,"ONBOARDED","GAP"))</x:f>
        <x:v>ONBOARDED</x:v>
      </x:c>
      <x:c r="P36" s="62" t="str">
        <x:f>IF(K36&lt;=24,"FRESH",IF(K36&lt;=72,"WATCH","STALE"))</x:f>
        <x:v>FRESH</x:v>
      </x:c>
      <x:c r="Q36" s="96" t="n">
        <x:f>ROUND(100*(0.45*IF(OR(NOT(I36),J36),1,0)+0.25*IF(K36&lt;=24,1,IF(K36&lt;=72,0.5,0))+0.30*L36),1)</x:f>
        <x:v>71.4</x:v>
      </x:c>
      <x:c r="R36" s="62" t="str">
        <x:f>IF(OR(O36="GAP",P36="STALE",Q36&lt;75),"P1",IF(OR(P36="WATCH",Q36&lt;90),"P2","P3"))</x:f>
        <x:v>P1</x:v>
      </x:c>
    </x:row>
    <x:row r="37">
      <x:c r="A37" s="58" t="str">
        <x:v>AST-00033</x:v>
      </x:c>
      <x:c r="B37" s="58" t="str">
        <x:v>FR-RET</x:v>
      </x:c>
      <x:c r="C37" s="58" t="str">
        <x:v>Endpoint</x:v>
      </x:c>
      <x:c r="D37" s="58" t="str">
        <x:v>FR-RET-END-0033</x:v>
      </x:c>
      <x:c r="E37" s="58" t="str">
        <x:v>macOS 15</x:v>
      </x:c>
      <x:c r="F37" s="58" t="str">
        <x:v>3</x:v>
      </x:c>
      <x:c r="G37" s="58" t="str">
        <x:v>Cloud Platform</x:v>
      </x:c>
      <x:c r="H37" s="58" t="str">
        <x:v>Pays de la Loire</x:v>
      </x:c>
      <x:c r="I37" s="94" t="b">
        <x:v>1</x:v>
      </x:c>
      <x:c r="J37" s="94" t="b">
        <x:v>1</x:v>
      </x:c>
      <x:c r="K37" s="58" t="n">
        <x:v>1.7</x:v>
      </x:c>
      <x:c r="L37" s="95" t="n">
        <x:v>0.0462</x:v>
      </x:c>
      <x:c r="M37" s="58" t="str">
        <x:v>PYTHON_OUTPUT</x:v>
      </x:c>
      <x:c r="N37" s="62" t="n">
        <x:f>IF(I37,IF(J37,0,1),0)</x:f>
        <x:v>0</x:v>
      </x:c>
      <x:c r="O37" s="62" t="str">
        <x:f>IF(NOT(I37),"N/A",IF(J37,"ONBOARDED","GAP"))</x:f>
        <x:v>ONBOARDED</x:v>
      </x:c>
      <x:c r="P37" s="62" t="str">
        <x:f>IF(K37&lt;=24,"FRESH",IF(K37&lt;=72,"WATCH","STALE"))</x:f>
        <x:v>FRESH</x:v>
      </x:c>
      <x:c r="Q37" s="96" t="n">
        <x:f>ROUND(100*(0.45*IF(OR(NOT(I37),J37),1,0)+0.25*IF(K37&lt;=24,1,IF(K37&lt;=72,0.5,0))+0.30*L37),1)</x:f>
        <x:v>71.4</x:v>
      </x:c>
      <x:c r="R37" s="62" t="str">
        <x:f>IF(OR(O37="GAP",P37="STALE",Q37&lt;75),"P1",IF(OR(P37="WATCH",Q37&lt;90),"P2","P3"))</x:f>
        <x:v>P1</x:v>
      </x:c>
    </x:row>
    <x:row r="38">
      <x:c r="A38" s="58" t="str">
        <x:v>AST-00034</x:v>
      </x:c>
      <x:c r="B38" s="58" t="str">
        <x:v>FR-RET</x:v>
      </x:c>
      <x:c r="C38" s="58" t="str">
        <x:v>Endpoint</x:v>
      </x:c>
      <x:c r="D38" s="58" t="str">
        <x:v>FR-RET-END-0034</x:v>
      </x:c>
      <x:c r="E38" s="58" t="str">
        <x:v>Windows 10</x:v>
      </x:c>
      <x:c r="F38" s="58" t="str">
        <x:v>3</x:v>
      </x:c>
      <x:c r="G38" s="58" t="str">
        <x:v>Digital Workplace</x:v>
      </x:c>
      <x:c r="H38" s="58" t="str">
        <x:v>Île-de-France</x:v>
      </x:c>
      <x:c r="I38" s="94" t="b">
        <x:v>1</x:v>
      </x:c>
      <x:c r="J38" s="94" t="b">
        <x:v>1</x:v>
      </x:c>
      <x:c r="K38" s="58" t="n">
        <x:v>4.8</x:v>
      </x:c>
      <x:c r="L38" s="95" t="n">
        <x:v>0.0397</x:v>
      </x:c>
      <x:c r="M38" s="58" t="str">
        <x:v>PYTHON_OUTPUT</x:v>
      </x:c>
      <x:c r="N38" s="62" t="n">
        <x:f>IF(I38,IF(J38,0,1),0)</x:f>
        <x:v>0</x:v>
      </x:c>
      <x:c r="O38" s="62" t="str">
        <x:f>IF(NOT(I38),"N/A",IF(J38,"ONBOARDED","GAP"))</x:f>
        <x:v>ONBOARDED</x:v>
      </x:c>
      <x:c r="P38" s="62" t="str">
        <x:f>IF(K38&lt;=24,"FRESH",IF(K38&lt;=72,"WATCH","STALE"))</x:f>
        <x:v>FRESH</x:v>
      </x:c>
      <x:c r="Q38" s="96" t="n">
        <x:f>ROUND(100*(0.45*IF(OR(NOT(I38),J38),1,0)+0.25*IF(K38&lt;=24,1,IF(K38&lt;=72,0.5,0))+0.30*L38),1)</x:f>
        <x:v>71.2</x:v>
      </x:c>
      <x:c r="R38" s="62" t="str">
        <x:f>IF(OR(O38="GAP",P38="STALE",Q38&lt;75),"P1",IF(OR(P38="WATCH",Q38&lt;90),"P2","P3"))</x:f>
        <x:v>P1</x:v>
      </x:c>
    </x:row>
    <x:row r="39">
      <x:c r="A39" s="58" t="str">
        <x:v>AST-00035</x:v>
      </x:c>
      <x:c r="B39" s="58" t="str">
        <x:v>FR-RET</x:v>
      </x:c>
      <x:c r="C39" s="58" t="str">
        <x:v>Endpoint</x:v>
      </x:c>
      <x:c r="D39" s="58" t="str">
        <x:v>FR-RET-END-0035</x:v>
      </x:c>
      <x:c r="E39" s="58" t="str">
        <x:v>Windows 10</x:v>
      </x:c>
      <x:c r="F39" s="58" t="str">
        <x:v>2</x:v>
      </x:c>
      <x:c r="G39" s="58" t="str">
        <x:v>Infrastructure</x:v>
      </x:c>
      <x:c r="H39" s="58" t="str">
        <x:v>Hauts-de-France</x:v>
      </x:c>
      <x:c r="I39" s="94" t="b">
        <x:v>1</x:v>
      </x:c>
      <x:c r="J39" s="94" t="b">
        <x:v>1</x:v>
      </x:c>
      <x:c r="K39" s="58" t="n">
        <x:v>4.4</x:v>
      </x:c>
      <x:c r="L39" s="95" t="n">
        <x:v>0.042</x:v>
      </x:c>
      <x:c r="M39" s="58" t="str">
        <x:v>PYTHON_OUTPUT</x:v>
      </x:c>
      <x:c r="N39" s="62" t="n">
        <x:f>IF(I39,IF(J39,0,1),0)</x:f>
        <x:v>0</x:v>
      </x:c>
      <x:c r="O39" s="62" t="str">
        <x:f>IF(NOT(I39),"N/A",IF(J39,"ONBOARDED","GAP"))</x:f>
        <x:v>ONBOARDED</x:v>
      </x:c>
      <x:c r="P39" s="62" t="str">
        <x:f>IF(K39&lt;=24,"FRESH",IF(K39&lt;=72,"WATCH","STALE"))</x:f>
        <x:v>FRESH</x:v>
      </x:c>
      <x:c r="Q39" s="96" t="n">
        <x:f>ROUND(100*(0.45*IF(OR(NOT(I39),J39),1,0)+0.25*IF(K39&lt;=24,1,IF(K39&lt;=72,0.5,0))+0.30*L39),1)</x:f>
        <x:v>71.3</x:v>
      </x:c>
      <x:c r="R39" s="62" t="str">
        <x:f>IF(OR(O39="GAP",P39="STALE",Q39&lt;75),"P1",IF(OR(P39="WATCH",Q39&lt;90),"P2","P3"))</x:f>
        <x:v>P1</x:v>
      </x:c>
    </x:row>
    <x:row r="40">
      <x:c r="A40" s="58" t="str">
        <x:v>AST-00036</x:v>
      </x:c>
      <x:c r="B40" s="58" t="str">
        <x:v>FR-RET</x:v>
      </x:c>
      <x:c r="C40" s="58" t="str">
        <x:v>Endpoint</x:v>
      </x:c>
      <x:c r="D40" s="58" t="str">
        <x:v>FR-RET-END-0036</x:v>
      </x:c>
      <x:c r="E40" s="58" t="str">
        <x:v>Windows 10</x:v>
      </x:c>
      <x:c r="F40" s="58" t="str">
        <x:v>3</x:v>
      </x:c>
      <x:c r="G40" s="58" t="str">
        <x:v>Cloud Platform</x:v>
      </x:c>
      <x:c r="H40" s="58" t="str">
        <x:v>Auvergne-Rhône-Alpes</x:v>
      </x:c>
      <x:c r="I40" s="94" t="b">
        <x:v>1</x:v>
      </x:c>
      <x:c r="J40" s="94" t="b">
        <x:v>1</x:v>
      </x:c>
      <x:c r="K40" s="58" t="n">
        <x:v>9.4</x:v>
      </x:c>
      <x:c r="L40" s="95" t="n">
        <x:v>0.0446</x:v>
      </x:c>
      <x:c r="M40" s="58" t="str">
        <x:v>PYTHON_OUTPUT</x:v>
      </x:c>
      <x:c r="N40" s="62" t="n">
        <x:f>IF(I40,IF(J40,0,1),0)</x:f>
        <x:v>0</x:v>
      </x:c>
      <x:c r="O40" s="62" t="str">
        <x:f>IF(NOT(I40),"N/A",IF(J40,"ONBOARDED","GAP"))</x:f>
        <x:v>ONBOARDED</x:v>
      </x:c>
      <x:c r="P40" s="62" t="str">
        <x:f>IF(K40&lt;=24,"FRESH",IF(K40&lt;=72,"WATCH","STALE"))</x:f>
        <x:v>FRESH</x:v>
      </x:c>
      <x:c r="Q40" s="96" t="n">
        <x:f>ROUND(100*(0.45*IF(OR(NOT(I40),J40),1,0)+0.25*IF(K40&lt;=24,1,IF(K40&lt;=72,0.5,0))+0.30*L40),1)</x:f>
        <x:v>71.3</x:v>
      </x:c>
      <x:c r="R40" s="62" t="str">
        <x:f>IF(OR(O40="GAP",P40="STALE",Q40&lt;75),"P1",IF(OR(P40="WATCH",Q40&lt;90),"P2","P3"))</x:f>
        <x:v>P1</x:v>
      </x:c>
    </x:row>
    <x:row r="41">
      <x:c r="A41" s="58" t="str">
        <x:v>AST-00037</x:v>
      </x:c>
      <x:c r="B41" s="58" t="str">
        <x:v>FR-RET</x:v>
      </x:c>
      <x:c r="C41" s="58" t="str">
        <x:v>Endpoint</x:v>
      </x:c>
      <x:c r="D41" s="58" t="str">
        <x:v>FR-RET-END-0037</x:v>
      </x:c>
      <x:c r="E41" s="58" t="str">
        <x:v>Windows 10</x:v>
      </x:c>
      <x:c r="F41" s="58" t="str">
        <x:v>4</x:v>
      </x:c>
      <x:c r="G41" s="58" t="str">
        <x:v>DSI</x:v>
      </x:c>
      <x:c r="H41" s="58" t="str">
        <x:v>Hauts-de-France</x:v>
      </x:c>
      <x:c r="I41" s="94" t="b">
        <x:v>1</x:v>
      </x:c>
      <x:c r="J41" s="94" t="b">
        <x:v>1</x:v>
      </x:c>
      <x:c r="K41" s="58" t="n">
        <x:v>7.7</x:v>
      </x:c>
      <x:c r="L41" s="95" t="n">
        <x:v>0.0444</x:v>
      </x:c>
      <x:c r="M41" s="58" t="str">
        <x:v>PYTHON_OUTPUT</x:v>
      </x:c>
      <x:c r="N41" s="62" t="n">
        <x:f>IF(I41,IF(J41,0,1),0)</x:f>
        <x:v>0</x:v>
      </x:c>
      <x:c r="O41" s="62" t="str">
        <x:f>IF(NOT(I41),"N/A",IF(J41,"ONBOARDED","GAP"))</x:f>
        <x:v>ONBOARDED</x:v>
      </x:c>
      <x:c r="P41" s="62" t="str">
        <x:f>IF(K41&lt;=24,"FRESH",IF(K41&lt;=72,"WATCH","STALE"))</x:f>
        <x:v>FRESH</x:v>
      </x:c>
      <x:c r="Q41" s="96" t="n">
        <x:f>ROUND(100*(0.45*IF(OR(NOT(I41),J41),1,0)+0.25*IF(K41&lt;=24,1,IF(K41&lt;=72,0.5,0))+0.30*L41),1)</x:f>
        <x:v>71.3</x:v>
      </x:c>
      <x:c r="R41" s="62" t="str">
        <x:f>IF(OR(O41="GAP",P41="STALE",Q41&lt;75),"P1",IF(OR(P41="WATCH",Q41&lt;90),"P2","P3"))</x:f>
        <x:v>P1</x:v>
      </x:c>
    </x:row>
    <x:row r="42">
      <x:c r="A42" s="58" t="str">
        <x:v>AST-00038</x:v>
      </x:c>
      <x:c r="B42" s="58" t="str">
        <x:v>FR-RET</x:v>
      </x:c>
      <x:c r="C42" s="58" t="str">
        <x:v>Endpoint</x:v>
      </x:c>
      <x:c r="D42" s="58" t="str">
        <x:v>FR-RET-END-0038</x:v>
      </x:c>
      <x:c r="E42" s="58" t="str">
        <x:v>Windows 10</x:v>
      </x:c>
      <x:c r="F42" s="58" t="str">
        <x:v>4</x:v>
      </x:c>
      <x:c r="G42" s="58" t="str">
        <x:v>Cloud Platform</x:v>
      </x:c>
      <x:c r="H42" s="58" t="str">
        <x:v>Pays de la Loire</x:v>
      </x:c>
      <x:c r="I42" s="94" t="b">
        <x:v>1</x:v>
      </x:c>
      <x:c r="J42" s="94" t="b">
        <x:v>0</x:v>
      </x:c>
      <x:c r="K42" s="58" t="n">
        <x:v>90.5</x:v>
      </x:c>
      <x:c r="L42" s="95" t="n">
        <x:v>0.0216</x:v>
      </x:c>
      <x:c r="M42" s="58" t="str">
        <x:v>PYTHON_OUTPUT</x:v>
      </x:c>
      <x:c r="N42" s="62" t="n">
        <x:f>IF(I42,IF(J42,0,1),0)</x:f>
        <x:v>1</x:v>
      </x:c>
      <x:c r="O42" s="62" t="str">
        <x:f>IF(NOT(I42),"N/A",IF(J42,"ONBOARDED","GAP"))</x:f>
        <x:v>GAP</x:v>
      </x:c>
      <x:c r="P42" s="62" t="str">
        <x:f>IF(K42&lt;=24,"FRESH",IF(K42&lt;=72,"WATCH","STALE"))</x:f>
        <x:v>STALE</x:v>
      </x:c>
      <x:c r="Q42" s="96" t="n">
        <x:f>ROUND(100*(0.45*IF(OR(NOT(I42),J42),1,0)+0.25*IF(K42&lt;=24,1,IF(K42&lt;=72,0.5,0))+0.30*L42),1)</x:f>
        <x:v>0.6</x:v>
      </x:c>
      <x:c r="R42" s="62" t="str">
        <x:f>IF(OR(O42="GAP",P42="STALE",Q42&lt;75),"P1",IF(OR(P42="WATCH",Q42&lt;90),"P2","P3"))</x:f>
        <x:v>P1</x:v>
      </x:c>
    </x:row>
    <x:row r="43">
      <x:c r="A43" s="58" t="str">
        <x:v>AST-00039</x:v>
      </x:c>
      <x:c r="B43" s="58" t="str">
        <x:v>FR-RET</x:v>
      </x:c>
      <x:c r="C43" s="58" t="str">
        <x:v>Endpoint</x:v>
      </x:c>
      <x:c r="D43" s="58" t="str">
        <x:v>FR-RET-END-0039</x:v>
      </x:c>
      <x:c r="E43" s="58" t="str">
        <x:v>Windows 10</x:v>
      </x:c>
      <x:c r="F43" s="58" t="str">
        <x:v>4</x:v>
      </x:c>
      <x:c r="G43" s="58" t="str">
        <x:v>Métiers</x:v>
      </x:c>
      <x:c r="H43" s="58" t="str">
        <x:v>Hauts-de-France</x:v>
      </x:c>
      <x:c r="I43" s="94" t="b">
        <x:v>1</x:v>
      </x:c>
      <x:c r="J43" s="94" t="b">
        <x:v>1</x:v>
      </x:c>
      <x:c r="K43" s="58" t="n">
        <x:v>0.6</x:v>
      </x:c>
      <x:c r="L43" s="95" t="n">
        <x:v>0.0463</x:v>
      </x:c>
      <x:c r="M43" s="58" t="str">
        <x:v>PYTHON_OUTPUT</x:v>
      </x:c>
      <x:c r="N43" s="62" t="n">
        <x:f>IF(I43,IF(J43,0,1),0)</x:f>
        <x:v>0</x:v>
      </x:c>
      <x:c r="O43" s="62" t="str">
        <x:f>IF(NOT(I43),"N/A",IF(J43,"ONBOARDED","GAP"))</x:f>
        <x:v>ONBOARDED</x:v>
      </x:c>
      <x:c r="P43" s="62" t="str">
        <x:f>IF(K43&lt;=24,"FRESH",IF(K43&lt;=72,"WATCH","STALE"))</x:f>
        <x:v>FRESH</x:v>
      </x:c>
      <x:c r="Q43" s="96" t="n">
        <x:f>ROUND(100*(0.45*IF(OR(NOT(I43),J43),1,0)+0.25*IF(K43&lt;=24,1,IF(K43&lt;=72,0.5,0))+0.30*L43),1)</x:f>
        <x:v>71.4</x:v>
      </x:c>
      <x:c r="R43" s="62" t="str">
        <x:f>IF(OR(O43="GAP",P43="STALE",Q43&lt;75),"P1",IF(OR(P43="WATCH",Q43&lt;90),"P2","P3"))</x:f>
        <x:v>P1</x:v>
      </x:c>
    </x:row>
    <x:row r="44">
      <x:c r="A44" s="58" t="str">
        <x:v>AST-00040</x:v>
      </x:c>
      <x:c r="B44" s="58" t="str">
        <x:v>FR-RET</x:v>
      </x:c>
      <x:c r="C44" s="58" t="str">
        <x:v>Endpoint</x:v>
      </x:c>
      <x:c r="D44" s="58" t="str">
        <x:v>FR-RET-END-0040</x:v>
      </x:c>
      <x:c r="E44" s="58" t="str">
        <x:v>Windows 10</x:v>
      </x:c>
      <x:c r="F44" s="58" t="str">
        <x:v>2</x:v>
      </x:c>
      <x:c r="G44" s="58" t="str">
        <x:v>Métiers</x:v>
      </x:c>
      <x:c r="H44" s="58" t="str">
        <x:v>Auvergne-Rhône-Alpes</x:v>
      </x:c>
      <x:c r="I44" s="94" t="b">
        <x:v>1</x:v>
      </x:c>
      <x:c r="J44" s="94" t="b">
        <x:v>1</x:v>
      </x:c>
      <x:c r="K44" s="58" t="n">
        <x:v>10.8</x:v>
      </x:c>
      <x:c r="L44" s="95" t="n">
        <x:v>0.0463</x:v>
      </x:c>
      <x:c r="M44" s="58" t="str">
        <x:v>PYTHON_OUTPUT</x:v>
      </x:c>
      <x:c r="N44" s="62" t="n">
        <x:f>IF(I44,IF(J44,0,1),0)</x:f>
        <x:v>0</x:v>
      </x:c>
      <x:c r="O44" s="62" t="str">
        <x:f>IF(NOT(I44),"N/A",IF(J44,"ONBOARDED","GAP"))</x:f>
        <x:v>ONBOARDED</x:v>
      </x:c>
      <x:c r="P44" s="62" t="str">
        <x:f>IF(K44&lt;=24,"FRESH",IF(K44&lt;=72,"WATCH","STALE"))</x:f>
        <x:v>FRESH</x:v>
      </x:c>
      <x:c r="Q44" s="96" t="n">
        <x:f>ROUND(100*(0.45*IF(OR(NOT(I44),J44),1,0)+0.25*IF(K44&lt;=24,1,IF(K44&lt;=72,0.5,0))+0.30*L44),1)</x:f>
        <x:v>71.4</x:v>
      </x:c>
      <x:c r="R44" s="62" t="str">
        <x:f>IF(OR(O44="GAP",P44="STALE",Q44&lt;75),"P1",IF(OR(P44="WATCH",Q44&lt;90),"P2","P3"))</x:f>
        <x:v>P1</x:v>
      </x:c>
    </x:row>
    <x:row r="45">
      <x:c r="A45" s="58" t="str">
        <x:v>AST-00041</x:v>
      </x:c>
      <x:c r="B45" s="58" t="str">
        <x:v>FR-RET</x:v>
      </x:c>
      <x:c r="C45" s="58" t="str">
        <x:v>Endpoint</x:v>
      </x:c>
      <x:c r="D45" s="58" t="str">
        <x:v>FR-RET-END-0041</x:v>
      </x:c>
      <x:c r="E45" s="58" t="str">
        <x:v>macOS 15</x:v>
      </x:c>
      <x:c r="F45" s="58" t="str">
        <x:v>3</x:v>
      </x:c>
      <x:c r="G45" s="58" t="str">
        <x:v>Digital Workplace</x:v>
      </x:c>
      <x:c r="H45" s="58" t="str">
        <x:v>Hauts-de-France</x:v>
      </x:c>
      <x:c r="I45" s="94" t="b">
        <x:v>1</x:v>
      </x:c>
      <x:c r="J45" s="94" t="b">
        <x:v>1</x:v>
      </x:c>
      <x:c r="K45" s="58" t="n">
        <x:v>9.8</x:v>
      </x:c>
      <x:c r="L45" s="95" t="n">
        <x:v>0.0495</x:v>
      </x:c>
      <x:c r="M45" s="58" t="str">
        <x:v>PYTHON_OUTPUT</x:v>
      </x:c>
      <x:c r="N45" s="62" t="n">
        <x:f>IF(I45,IF(J45,0,1),0)</x:f>
        <x:v>0</x:v>
      </x:c>
      <x:c r="O45" s="62" t="str">
        <x:f>IF(NOT(I45),"N/A",IF(J45,"ONBOARDED","GAP"))</x:f>
        <x:v>ONBOARDED</x:v>
      </x:c>
      <x:c r="P45" s="62" t="str">
        <x:f>IF(K45&lt;=24,"FRESH",IF(K45&lt;=72,"WATCH","STALE"))</x:f>
        <x:v>FRESH</x:v>
      </x:c>
      <x:c r="Q45" s="96" t="n">
        <x:f>ROUND(100*(0.45*IF(OR(NOT(I45),J45),1,0)+0.25*IF(K45&lt;=24,1,IF(K45&lt;=72,0.5,0))+0.30*L45),1)</x:f>
        <x:v>71.5</x:v>
      </x:c>
      <x:c r="R45" s="62" t="str">
        <x:f>IF(OR(O45="GAP",P45="STALE",Q45&lt;75),"P1",IF(OR(P45="WATCH",Q45&lt;90),"P2","P3"))</x:f>
        <x:v>P1</x:v>
      </x:c>
    </x:row>
    <x:row r="46">
      <x:c r="A46" s="58" t="str">
        <x:v>AST-00042</x:v>
      </x:c>
      <x:c r="B46" s="58" t="str">
        <x:v>FR-RET</x:v>
      </x:c>
      <x:c r="C46" s="58" t="str">
        <x:v>Endpoint</x:v>
      </x:c>
      <x:c r="D46" s="58" t="str">
        <x:v>FR-RET-END-0042</x:v>
      </x:c>
      <x:c r="E46" s="58" t="str">
        <x:v>Windows 10</x:v>
      </x:c>
      <x:c r="F46" s="58" t="str">
        <x:v>3</x:v>
      </x:c>
      <x:c r="G46" s="58" t="str">
        <x:v>Digital Workplace</x:v>
      </x:c>
      <x:c r="H46" s="58" t="str">
        <x:v>Pays de la Loire</x:v>
      </x:c>
      <x:c r="I46" s="94" t="b">
        <x:v>1</x:v>
      </x:c>
      <x:c r="J46" s="94" t="b">
        <x:v>0</x:v>
      </x:c>
      <x:c r="K46" s="58" t="n">
        <x:v>111.1</x:v>
      </x:c>
      <x:c r="L46" s="95" t="n">
        <x:v>0.0333</x:v>
      </x:c>
      <x:c r="M46" s="58" t="str">
        <x:v>PYTHON_OUTPUT</x:v>
      </x:c>
      <x:c r="N46" s="62" t="n">
        <x:f>IF(I46,IF(J46,0,1),0)</x:f>
        <x:v>1</x:v>
      </x:c>
      <x:c r="O46" s="62" t="str">
        <x:f>IF(NOT(I46),"N/A",IF(J46,"ONBOARDED","GAP"))</x:f>
        <x:v>GAP</x:v>
      </x:c>
      <x:c r="P46" s="62" t="str">
        <x:f>IF(K46&lt;=24,"FRESH",IF(K46&lt;=72,"WATCH","STALE"))</x:f>
        <x:v>STALE</x:v>
      </x:c>
      <x:c r="Q46" s="96" t="n">
        <x:f>ROUND(100*(0.45*IF(OR(NOT(I46),J46),1,0)+0.25*IF(K46&lt;=24,1,IF(K46&lt;=72,0.5,0))+0.30*L46),1)</x:f>
        <x:v>1</x:v>
      </x:c>
      <x:c r="R46" s="62" t="str">
        <x:f>IF(OR(O46="GAP",P46="STALE",Q46&lt;75),"P1",IF(OR(P46="WATCH",Q46&lt;90),"P2","P3"))</x:f>
        <x:v>P1</x:v>
      </x:c>
    </x:row>
    <x:row r="47">
      <x:c r="A47" s="58" t="str">
        <x:v>AST-00043</x:v>
      </x:c>
      <x:c r="B47" s="58" t="str">
        <x:v>FR-RET</x:v>
      </x:c>
      <x:c r="C47" s="58" t="str">
        <x:v>Endpoint</x:v>
      </x:c>
      <x:c r="D47" s="58" t="str">
        <x:v>FR-RET-END-0043</x:v>
      </x:c>
      <x:c r="E47" s="58" t="str">
        <x:v>Windows 10</x:v>
      </x:c>
      <x:c r="F47" s="58" t="str">
        <x:v>5</x:v>
      </x:c>
      <x:c r="G47" s="58" t="str">
        <x:v>Métiers</x:v>
      </x:c>
      <x:c r="H47" s="58" t="str">
        <x:v>Île-de-France</x:v>
      </x:c>
      <x:c r="I47" s="94" t="b">
        <x:v>1</x:v>
      </x:c>
      <x:c r="J47" s="94" t="b">
        <x:v>1</x:v>
      </x:c>
      <x:c r="K47" s="58" t="n">
        <x:v>13.7</x:v>
      </x:c>
      <x:c r="L47" s="95" t="n">
        <x:v>0.049</x:v>
      </x:c>
      <x:c r="M47" s="58" t="str">
        <x:v>PYTHON_OUTPUT</x:v>
      </x:c>
      <x:c r="N47" s="62" t="n">
        <x:f>IF(I47,IF(J47,0,1),0)</x:f>
        <x:v>0</x:v>
      </x:c>
      <x:c r="O47" s="62" t="str">
        <x:f>IF(NOT(I47),"N/A",IF(J47,"ONBOARDED","GAP"))</x:f>
        <x:v>ONBOARDED</x:v>
      </x:c>
      <x:c r="P47" s="62" t="str">
        <x:f>IF(K47&lt;=24,"FRESH",IF(K47&lt;=72,"WATCH","STALE"))</x:f>
        <x:v>FRESH</x:v>
      </x:c>
      <x:c r="Q47" s="96" t="n">
        <x:f>ROUND(100*(0.45*IF(OR(NOT(I47),J47),1,0)+0.25*IF(K47&lt;=24,1,IF(K47&lt;=72,0.5,0))+0.30*L47),1)</x:f>
        <x:v>71.5</x:v>
      </x:c>
      <x:c r="R47" s="62" t="str">
        <x:f>IF(OR(O47="GAP",P47="STALE",Q47&lt;75),"P1",IF(OR(P47="WATCH",Q47&lt;90),"P2","P3"))</x:f>
        <x:v>P1</x:v>
      </x:c>
    </x:row>
    <x:row r="48">
      <x:c r="A48" s="58" t="str">
        <x:v>AST-00044</x:v>
      </x:c>
      <x:c r="B48" s="58" t="str">
        <x:v>FR-RET</x:v>
      </x:c>
      <x:c r="C48" s="58" t="str">
        <x:v>Endpoint</x:v>
      </x:c>
      <x:c r="D48" s="58" t="str">
        <x:v>FR-RET-END-0044</x:v>
      </x:c>
      <x:c r="E48" s="58" t="str">
        <x:v>macOS 15</x:v>
      </x:c>
      <x:c r="F48" s="58" t="str">
        <x:v>5</x:v>
      </x:c>
      <x:c r="G48" s="58" t="str">
        <x:v>Cloud Platform</x:v>
      </x:c>
      <x:c r="H48" s="58" t="str">
        <x:v>Pays de la Loire</x:v>
      </x:c>
      <x:c r="I48" s="94" t="b">
        <x:v>1</x:v>
      </x:c>
      <x:c r="J48" s="94" t="b">
        <x:v>1</x:v>
      </x:c>
      <x:c r="K48" s="58" t="n">
        <x:v>6.4</x:v>
      </x:c>
      <x:c r="L48" s="95" t="n">
        <x:v>0.0421</x:v>
      </x:c>
      <x:c r="M48" s="58" t="str">
        <x:v>PYTHON_OUTPUT</x:v>
      </x:c>
      <x:c r="N48" s="62" t="n">
        <x:f>IF(I48,IF(J48,0,1),0)</x:f>
        <x:v>0</x:v>
      </x:c>
      <x:c r="O48" s="62" t="str">
        <x:f>IF(NOT(I48),"N/A",IF(J48,"ONBOARDED","GAP"))</x:f>
        <x:v>ONBOARDED</x:v>
      </x:c>
      <x:c r="P48" s="62" t="str">
        <x:f>IF(K48&lt;=24,"FRESH",IF(K48&lt;=72,"WATCH","STALE"))</x:f>
        <x:v>FRESH</x:v>
      </x:c>
      <x:c r="Q48" s="96" t="n">
        <x:f>ROUND(100*(0.45*IF(OR(NOT(I48),J48),1,0)+0.25*IF(K48&lt;=24,1,IF(K48&lt;=72,0.5,0))+0.30*L48),1)</x:f>
        <x:v>71.3</x:v>
      </x:c>
      <x:c r="R48" s="62" t="str">
        <x:f>IF(OR(O48="GAP",P48="STALE",Q48&lt;75),"P1",IF(OR(P48="WATCH",Q48&lt;90),"P2","P3"))</x:f>
        <x:v>P1</x:v>
      </x:c>
    </x:row>
    <x:row r="49">
      <x:c r="A49" s="58" t="str">
        <x:v>AST-00045</x:v>
      </x:c>
      <x:c r="B49" s="58" t="str">
        <x:v>FR-RET</x:v>
      </x:c>
      <x:c r="C49" s="58" t="str">
        <x:v>Endpoint</x:v>
      </x:c>
      <x:c r="D49" s="58" t="str">
        <x:v>FR-RET-END-0045</x:v>
      </x:c>
      <x:c r="E49" s="58" t="str">
        <x:v>Windows 11</x:v>
      </x:c>
      <x:c r="F49" s="58" t="str">
        <x:v>3</x:v>
      </x:c>
      <x:c r="G49" s="58" t="str">
        <x:v>Infrastructure</x:v>
      </x:c>
      <x:c r="H49" s="58" t="str">
        <x:v>Pays de la Loire</x:v>
      </x:c>
      <x:c r="I49" s="94" t="b">
        <x:v>1</x:v>
      </x:c>
      <x:c r="J49" s="94" t="b">
        <x:v>1</x:v>
      </x:c>
      <x:c r="K49" s="58" t="n">
        <x:v>8.7</x:v>
      </x:c>
      <x:c r="L49" s="95" t="n">
        <x:v>0.0443</x:v>
      </x:c>
      <x:c r="M49" s="58" t="str">
        <x:v>PYTHON_OUTPUT</x:v>
      </x:c>
      <x:c r="N49" s="62" t="n">
        <x:f>IF(I49,IF(J49,0,1),0)</x:f>
        <x:v>0</x:v>
      </x:c>
      <x:c r="O49" s="62" t="str">
        <x:f>IF(NOT(I49),"N/A",IF(J49,"ONBOARDED","GAP"))</x:f>
        <x:v>ONBOARDED</x:v>
      </x:c>
      <x:c r="P49" s="62" t="str">
        <x:f>IF(K49&lt;=24,"FRESH",IF(K49&lt;=72,"WATCH","STALE"))</x:f>
        <x:v>FRESH</x:v>
      </x:c>
      <x:c r="Q49" s="96" t="n">
        <x:f>ROUND(100*(0.45*IF(OR(NOT(I49),J49),1,0)+0.25*IF(K49&lt;=24,1,IF(K49&lt;=72,0.5,0))+0.30*L49),1)</x:f>
        <x:v>71.3</x:v>
      </x:c>
      <x:c r="R49" s="62" t="str">
        <x:f>IF(OR(O49="GAP",P49="STALE",Q49&lt;75),"P1",IF(OR(P49="WATCH",Q49&lt;90),"P2","P3"))</x:f>
        <x:v>P1</x:v>
      </x:c>
    </x:row>
    <x:row r="50">
      <x:c r="A50" s="58" t="str">
        <x:v>AST-00046</x:v>
      </x:c>
      <x:c r="B50" s="58" t="str">
        <x:v>FR-RET</x:v>
      </x:c>
      <x:c r="C50" s="58" t="str">
        <x:v>Endpoint</x:v>
      </x:c>
      <x:c r="D50" s="58" t="str">
        <x:v>FR-RET-END-0046</x:v>
      </x:c>
      <x:c r="E50" s="58" t="str">
        <x:v>Windows 10</x:v>
      </x:c>
      <x:c r="F50" s="58" t="str">
        <x:v>4</x:v>
      </x:c>
      <x:c r="G50" s="58" t="str">
        <x:v>Cloud Platform</x:v>
      </x:c>
      <x:c r="H50" s="58" t="str">
        <x:v>Île-de-France</x:v>
      </x:c>
      <x:c r="I50" s="94" t="b">
        <x:v>1</x:v>
      </x:c>
      <x:c r="J50" s="94" t="b">
        <x:v>1</x:v>
      </x:c>
      <x:c r="K50" s="58" t="n">
        <x:v>13.1</x:v>
      </x:c>
      <x:c r="L50" s="95" t="n">
        <x:v>0.0385</x:v>
      </x:c>
      <x:c r="M50" s="58" t="str">
        <x:v>PYTHON_OUTPUT</x:v>
      </x:c>
      <x:c r="N50" s="62" t="n">
        <x:f>IF(I50,IF(J50,0,1),0)</x:f>
        <x:v>0</x:v>
      </x:c>
      <x:c r="O50" s="62" t="str">
        <x:f>IF(NOT(I50),"N/A",IF(J50,"ONBOARDED","GAP"))</x:f>
        <x:v>ONBOARDED</x:v>
      </x:c>
      <x:c r="P50" s="62" t="str">
        <x:f>IF(K50&lt;=24,"FRESH",IF(K50&lt;=72,"WATCH","STALE"))</x:f>
        <x:v>FRESH</x:v>
      </x:c>
      <x:c r="Q50" s="96" t="n">
        <x:f>ROUND(100*(0.45*IF(OR(NOT(I50),J50),1,0)+0.25*IF(K50&lt;=24,1,IF(K50&lt;=72,0.5,0))+0.30*L50),1)</x:f>
        <x:v>71.2</x:v>
      </x:c>
      <x:c r="R50" s="62" t="str">
        <x:f>IF(OR(O50="GAP",P50="STALE",Q50&lt;75),"P1",IF(OR(P50="WATCH",Q50&lt;90),"P2","P3"))</x:f>
        <x:v>P1</x:v>
      </x:c>
    </x:row>
    <x:row r="51">
      <x:c r="A51" s="58" t="str">
        <x:v>AST-00047</x:v>
      </x:c>
      <x:c r="B51" s="58" t="str">
        <x:v>FR-RET</x:v>
      </x:c>
      <x:c r="C51" s="58" t="str">
        <x:v>Endpoint</x:v>
      </x:c>
      <x:c r="D51" s="58" t="str">
        <x:v>FR-RET-END-0047</x:v>
      </x:c>
      <x:c r="E51" s="58" t="str">
        <x:v>Windows 11</x:v>
      </x:c>
      <x:c r="F51" s="58" t="str">
        <x:v>1</x:v>
      </x:c>
      <x:c r="G51" s="58" t="str">
        <x:v>Cloud Platform</x:v>
      </x:c>
      <x:c r="H51" s="58" t="str">
        <x:v>Île-de-France</x:v>
      </x:c>
      <x:c r="I51" s="94" t="b">
        <x:v>1</x:v>
      </x:c>
      <x:c r="J51" s="94" t="b">
        <x:v>1</x:v>
      </x:c>
      <x:c r="K51" s="58" t="n">
        <x:v>2.9</x:v>
      </x:c>
      <x:c r="L51" s="95" t="n">
        <x:v>0.048499999999999995</x:v>
      </x:c>
      <x:c r="M51" s="58" t="str">
        <x:v>PYTHON_OUTPUT</x:v>
      </x:c>
      <x:c r="N51" s="62" t="n">
        <x:f>IF(I51,IF(J51,0,1),0)</x:f>
        <x:v>0</x:v>
      </x:c>
      <x:c r="O51" s="62" t="str">
        <x:f>IF(NOT(I51),"N/A",IF(J51,"ONBOARDED","GAP"))</x:f>
        <x:v>ONBOARDED</x:v>
      </x:c>
      <x:c r="P51" s="62" t="str">
        <x:f>IF(K51&lt;=24,"FRESH",IF(K51&lt;=72,"WATCH","STALE"))</x:f>
        <x:v>FRESH</x:v>
      </x:c>
      <x:c r="Q51" s="96" t="n">
        <x:f>ROUND(100*(0.45*IF(OR(NOT(I51),J51),1,0)+0.25*IF(K51&lt;=24,1,IF(K51&lt;=72,0.5,0))+0.30*L51),1)</x:f>
        <x:v>71.5</x:v>
      </x:c>
      <x:c r="R51" s="62" t="str">
        <x:f>IF(OR(O51="GAP",P51="STALE",Q51&lt;75),"P1",IF(OR(P51="WATCH",Q51&lt;90),"P2","P3"))</x:f>
        <x:v>P1</x:v>
      </x:c>
    </x:row>
    <x:row r="52">
      <x:c r="A52" s="58" t="str">
        <x:v>AST-00048</x:v>
      </x:c>
      <x:c r="B52" s="58" t="str">
        <x:v>FR-RET</x:v>
      </x:c>
      <x:c r="C52" s="58" t="str">
        <x:v>Endpoint</x:v>
      </x:c>
      <x:c r="D52" s="58" t="str">
        <x:v>FR-RET-END-0048</x:v>
      </x:c>
      <x:c r="E52" s="58" t="str">
        <x:v>Windows 10</x:v>
      </x:c>
      <x:c r="F52" s="58" t="str">
        <x:v>3</x:v>
      </x:c>
      <x:c r="G52" s="58" t="str">
        <x:v>Métiers</x:v>
      </x:c>
      <x:c r="H52" s="58" t="str">
        <x:v>Île-de-France</x:v>
      </x:c>
      <x:c r="I52" s="94" t="b">
        <x:v>1</x:v>
      </x:c>
      <x:c r="J52" s="94" t="b">
        <x:v>1</x:v>
      </x:c>
      <x:c r="K52" s="58" t="n">
        <x:v>9.4</x:v>
      </x:c>
      <x:c r="L52" s="95" t="n">
        <x:v>0.05</x:v>
      </x:c>
      <x:c r="M52" s="58" t="str">
        <x:v>PYTHON_OUTPUT</x:v>
      </x:c>
      <x:c r="N52" s="62" t="n">
        <x:f>IF(I52,IF(J52,0,1),0)</x:f>
        <x:v>0</x:v>
      </x:c>
      <x:c r="O52" s="62" t="str">
        <x:f>IF(NOT(I52),"N/A",IF(J52,"ONBOARDED","GAP"))</x:f>
        <x:v>ONBOARDED</x:v>
      </x:c>
      <x:c r="P52" s="62" t="str">
        <x:f>IF(K52&lt;=24,"FRESH",IF(K52&lt;=72,"WATCH","STALE"))</x:f>
        <x:v>FRESH</x:v>
      </x:c>
      <x:c r="Q52" s="96" t="n">
        <x:f>ROUND(100*(0.45*IF(OR(NOT(I52),J52),1,0)+0.25*IF(K52&lt;=24,1,IF(K52&lt;=72,0.5,0))+0.30*L52),1)</x:f>
        <x:v>71.5</x:v>
      </x:c>
      <x:c r="R52" s="62" t="str">
        <x:f>IF(OR(O52="GAP",P52="STALE",Q52&lt;75),"P1",IF(OR(P52="WATCH",Q52&lt;90),"P2","P3"))</x:f>
        <x:v>P1</x:v>
      </x:c>
    </x:row>
    <x:row r="53">
      <x:c r="A53" s="58" t="str">
        <x:v>AST-00049</x:v>
      </x:c>
      <x:c r="B53" s="58" t="str">
        <x:v>FR-RET</x:v>
      </x:c>
      <x:c r="C53" s="58" t="str">
        <x:v>Endpoint</x:v>
      </x:c>
      <x:c r="D53" s="58" t="str">
        <x:v>FR-RET-END-0049</x:v>
      </x:c>
      <x:c r="E53" s="58" t="str">
        <x:v>macOS 15</x:v>
      </x:c>
      <x:c r="F53" s="58" t="str">
        <x:v>3</x:v>
      </x:c>
      <x:c r="G53" s="58" t="str">
        <x:v>Métiers</x:v>
      </x:c>
      <x:c r="H53" s="58" t="str">
        <x:v>Île-de-France</x:v>
      </x:c>
      <x:c r="I53" s="94" t="b">
        <x:v>1</x:v>
      </x:c>
      <x:c r="J53" s="94" t="b">
        <x:v>1</x:v>
      </x:c>
      <x:c r="K53" s="58" t="n">
        <x:v>4.3</x:v>
      </x:c>
      <x:c r="L53" s="95" t="n">
        <x:v>0.049100000000000005</x:v>
      </x:c>
      <x:c r="M53" s="58" t="str">
        <x:v>PYTHON_OUTPUT</x:v>
      </x:c>
      <x:c r="N53" s="62" t="n">
        <x:f>IF(I53,IF(J53,0,1),0)</x:f>
        <x:v>0</x:v>
      </x:c>
      <x:c r="O53" s="62" t="str">
        <x:f>IF(NOT(I53),"N/A",IF(J53,"ONBOARDED","GAP"))</x:f>
        <x:v>ONBOARDED</x:v>
      </x:c>
      <x:c r="P53" s="62" t="str">
        <x:f>IF(K53&lt;=24,"FRESH",IF(K53&lt;=72,"WATCH","STALE"))</x:f>
        <x:v>FRESH</x:v>
      </x:c>
      <x:c r="Q53" s="96" t="n">
        <x:f>ROUND(100*(0.45*IF(OR(NOT(I53),J53),1,0)+0.25*IF(K53&lt;=24,1,IF(K53&lt;=72,0.5,0))+0.30*L53),1)</x:f>
        <x:v>71.5</x:v>
      </x:c>
      <x:c r="R53" s="62" t="str">
        <x:f>IF(OR(O53="GAP",P53="STALE",Q53&lt;75),"P1",IF(OR(P53="WATCH",Q53&lt;90),"P2","P3"))</x:f>
        <x:v>P1</x:v>
      </x:c>
    </x:row>
    <x:row r="54">
      <x:c r="A54" s="58" t="str">
        <x:v>AST-00050</x:v>
      </x:c>
      <x:c r="B54" s="58" t="str">
        <x:v>FR-RET</x:v>
      </x:c>
      <x:c r="C54" s="58" t="str">
        <x:v>Endpoint</x:v>
      </x:c>
      <x:c r="D54" s="58" t="str">
        <x:v>FR-RET-END-0050</x:v>
      </x:c>
      <x:c r="E54" s="58" t="str">
        <x:v>Windows 10</x:v>
      </x:c>
      <x:c r="F54" s="58" t="str">
        <x:v>2</x:v>
      </x:c>
      <x:c r="G54" s="58" t="str">
        <x:v>DSI</x:v>
      </x:c>
      <x:c r="H54" s="58" t="str">
        <x:v>Île-de-France</x:v>
      </x:c>
      <x:c r="I54" s="94" t="b">
        <x:v>1</x:v>
      </x:c>
      <x:c r="J54" s="94" t="b">
        <x:v>1</x:v>
      </x:c>
      <x:c r="K54" s="58" t="n">
        <x:v>1</x:v>
      </x:c>
      <x:c r="L54" s="95" t="n">
        <x:v>0.05</x:v>
      </x:c>
      <x:c r="M54" s="58" t="str">
        <x:v>PYTHON_OUTPUT</x:v>
      </x:c>
      <x:c r="N54" s="62" t="n">
        <x:f>IF(I54,IF(J54,0,1),0)</x:f>
        <x:v>0</x:v>
      </x:c>
      <x:c r="O54" s="62" t="str">
        <x:f>IF(NOT(I54),"N/A",IF(J54,"ONBOARDED","GAP"))</x:f>
        <x:v>ONBOARDED</x:v>
      </x:c>
      <x:c r="P54" s="62" t="str">
        <x:f>IF(K54&lt;=24,"FRESH",IF(K54&lt;=72,"WATCH","STALE"))</x:f>
        <x:v>FRESH</x:v>
      </x:c>
      <x:c r="Q54" s="96" t="n">
        <x:f>ROUND(100*(0.45*IF(OR(NOT(I54),J54),1,0)+0.25*IF(K54&lt;=24,1,IF(K54&lt;=72,0.5,0))+0.30*L54),1)</x:f>
        <x:v>71.5</x:v>
      </x:c>
      <x:c r="R54" s="62" t="str">
        <x:f>IF(OR(O54="GAP",P54="STALE",Q54&lt;75),"P1",IF(OR(P54="WATCH",Q54&lt;90),"P2","P3"))</x:f>
        <x:v>P1</x:v>
      </x:c>
    </x:row>
    <x:row r="55">
      <x:c r="A55" s="58" t="str">
        <x:v>AST-00051</x:v>
      </x:c>
      <x:c r="B55" s="58" t="str">
        <x:v>FR-RET</x:v>
      </x:c>
      <x:c r="C55" s="58" t="str">
        <x:v>Endpoint</x:v>
      </x:c>
      <x:c r="D55" s="58" t="str">
        <x:v>FR-RET-END-0051</x:v>
      </x:c>
      <x:c r="E55" s="58" t="str">
        <x:v>Windows 10</x:v>
      </x:c>
      <x:c r="F55" s="58" t="str">
        <x:v>5</x:v>
      </x:c>
      <x:c r="G55" s="58" t="str">
        <x:v>Infrastructure</x:v>
      </x:c>
      <x:c r="H55" s="58" t="str">
        <x:v>Hauts-de-France</x:v>
      </x:c>
      <x:c r="I55" s="94" t="b">
        <x:v>1</x:v>
      </x:c>
      <x:c r="J55" s="94" t="b">
        <x:v>1</x:v>
      </x:c>
      <x:c r="K55" s="58" t="n">
        <x:v>19.2</x:v>
      </x:c>
      <x:c r="L55" s="95" t="n">
        <x:v>0.0435</x:v>
      </x:c>
      <x:c r="M55" s="58" t="str">
        <x:v>PYTHON_OUTPUT</x:v>
      </x:c>
      <x:c r="N55" s="62" t="n">
        <x:f>IF(I55,IF(J55,0,1),0)</x:f>
        <x:v>0</x:v>
      </x:c>
      <x:c r="O55" s="62" t="str">
        <x:f>IF(NOT(I55),"N/A",IF(J55,"ONBOARDED","GAP"))</x:f>
        <x:v>ONBOARDED</x:v>
      </x:c>
      <x:c r="P55" s="62" t="str">
        <x:f>IF(K55&lt;=24,"FRESH",IF(K55&lt;=72,"WATCH","STALE"))</x:f>
        <x:v>FRESH</x:v>
      </x:c>
      <x:c r="Q55" s="96" t="n">
        <x:f>ROUND(100*(0.45*IF(OR(NOT(I55),J55),1,0)+0.25*IF(K55&lt;=24,1,IF(K55&lt;=72,0.5,0))+0.30*L55),1)</x:f>
        <x:v>71.3</x:v>
      </x:c>
      <x:c r="R55" s="62" t="str">
        <x:f>IF(OR(O55="GAP",P55="STALE",Q55&lt;75),"P1",IF(OR(P55="WATCH",Q55&lt;90),"P2","P3"))</x:f>
        <x:v>P1</x:v>
      </x:c>
    </x:row>
    <x:row r="56">
      <x:c r="A56" s="58" t="str">
        <x:v>AST-00052</x:v>
      </x:c>
      <x:c r="B56" s="58" t="str">
        <x:v>FR-RET</x:v>
      </x:c>
      <x:c r="C56" s="58" t="str">
        <x:v>Endpoint</x:v>
      </x:c>
      <x:c r="D56" s="58" t="str">
        <x:v>FR-RET-END-0052</x:v>
      </x:c>
      <x:c r="E56" s="58" t="str">
        <x:v>Windows 10</x:v>
      </x:c>
      <x:c r="F56" s="58" t="str">
        <x:v>3</x:v>
      </x:c>
      <x:c r="G56" s="58" t="str">
        <x:v>Digital Workplace</x:v>
      </x:c>
      <x:c r="H56" s="58" t="str">
        <x:v>Hauts-de-France</x:v>
      </x:c>
      <x:c r="I56" s="94" t="b">
        <x:v>1</x:v>
      </x:c>
      <x:c r="J56" s="94" t="b">
        <x:v>1</x:v>
      </x:c>
      <x:c r="K56" s="58" t="n">
        <x:v>2.7</x:v>
      </x:c>
      <x:c r="L56" s="95" t="n">
        <x:v>0.045700000000000005</x:v>
      </x:c>
      <x:c r="M56" s="58" t="str">
        <x:v>PYTHON_OUTPUT</x:v>
      </x:c>
      <x:c r="N56" s="62" t="n">
        <x:f>IF(I56,IF(J56,0,1),0)</x:f>
        <x:v>0</x:v>
      </x:c>
      <x:c r="O56" s="62" t="str">
        <x:f>IF(NOT(I56),"N/A",IF(J56,"ONBOARDED","GAP"))</x:f>
        <x:v>ONBOARDED</x:v>
      </x:c>
      <x:c r="P56" s="62" t="str">
        <x:f>IF(K56&lt;=24,"FRESH",IF(K56&lt;=72,"WATCH","STALE"))</x:f>
        <x:v>FRESH</x:v>
      </x:c>
      <x:c r="Q56" s="96" t="n">
        <x:f>ROUND(100*(0.45*IF(OR(NOT(I56),J56),1,0)+0.25*IF(K56&lt;=24,1,IF(K56&lt;=72,0.5,0))+0.30*L56),1)</x:f>
        <x:v>71.4</x:v>
      </x:c>
      <x:c r="R56" s="62" t="str">
        <x:f>IF(OR(O56="GAP",P56="STALE",Q56&lt;75),"P1",IF(OR(P56="WATCH",Q56&lt;90),"P2","P3"))</x:f>
        <x:v>P1</x:v>
      </x:c>
    </x:row>
    <x:row r="57">
      <x:c r="A57" s="58" t="str">
        <x:v>AST-00053</x:v>
      </x:c>
      <x:c r="B57" s="58" t="str">
        <x:v>FR-RET</x:v>
      </x:c>
      <x:c r="C57" s="58" t="str">
        <x:v>Endpoint</x:v>
      </x:c>
      <x:c r="D57" s="58" t="str">
        <x:v>FR-RET-END-0053</x:v>
      </x:c>
      <x:c r="E57" s="58" t="str">
        <x:v>Windows 10</x:v>
      </x:c>
      <x:c r="F57" s="58" t="str">
        <x:v>4</x:v>
      </x:c>
      <x:c r="G57" s="58" t="str">
        <x:v>Digital Workplace</x:v>
      </x:c>
      <x:c r="H57" s="58" t="str">
        <x:v>Pays de la Loire</x:v>
      </x:c>
      <x:c r="I57" s="94" t="b">
        <x:v>1</x:v>
      </x:c>
      <x:c r="J57" s="94" t="b">
        <x:v>1</x:v>
      </x:c>
      <x:c r="K57" s="58" t="n">
        <x:v>4.2</x:v>
      </x:c>
      <x:c r="L57" s="95" t="n">
        <x:v>0.0461</x:v>
      </x:c>
      <x:c r="M57" s="58" t="str">
        <x:v>PYTHON_OUTPUT</x:v>
      </x:c>
      <x:c r="N57" s="62" t="n">
        <x:f>IF(I57,IF(J57,0,1),0)</x:f>
        <x:v>0</x:v>
      </x:c>
      <x:c r="O57" s="62" t="str">
        <x:f>IF(NOT(I57),"N/A",IF(J57,"ONBOARDED","GAP"))</x:f>
        <x:v>ONBOARDED</x:v>
      </x:c>
      <x:c r="P57" s="62" t="str">
        <x:f>IF(K57&lt;=24,"FRESH",IF(K57&lt;=72,"WATCH","STALE"))</x:f>
        <x:v>FRESH</x:v>
      </x:c>
      <x:c r="Q57" s="96" t="n">
        <x:f>ROUND(100*(0.45*IF(OR(NOT(I57),J57),1,0)+0.25*IF(K57&lt;=24,1,IF(K57&lt;=72,0.5,0))+0.30*L57),1)</x:f>
        <x:v>71.4</x:v>
      </x:c>
      <x:c r="R57" s="62" t="str">
        <x:f>IF(OR(O57="GAP",P57="STALE",Q57&lt;75),"P1",IF(OR(P57="WATCH",Q57&lt;90),"P2","P3"))</x:f>
        <x:v>P1</x:v>
      </x:c>
    </x:row>
    <x:row r="58">
      <x:c r="A58" s="58" t="str">
        <x:v>AST-00054</x:v>
      </x:c>
      <x:c r="B58" s="58" t="str">
        <x:v>FR-RET</x:v>
      </x:c>
      <x:c r="C58" s="58" t="str">
        <x:v>Endpoint</x:v>
      </x:c>
      <x:c r="D58" s="58" t="str">
        <x:v>FR-RET-END-0054</x:v>
      </x:c>
      <x:c r="E58" s="58" t="str">
        <x:v>Windows 10</x:v>
      </x:c>
      <x:c r="F58" s="58" t="str">
        <x:v>3</x:v>
      </x:c>
      <x:c r="G58" s="58" t="str">
        <x:v>Métiers</x:v>
      </x:c>
      <x:c r="H58" s="58" t="str">
        <x:v>Île-de-France</x:v>
      </x:c>
      <x:c r="I58" s="94" t="b">
        <x:v>1</x:v>
      </x:c>
      <x:c r="J58" s="94" t="b">
        <x:v>1</x:v>
      </x:c>
      <x:c r="K58" s="58" t="n">
        <x:v>8.6</x:v>
      </x:c>
      <x:c r="L58" s="95" t="n">
        <x:v>0.042199999999999994</x:v>
      </x:c>
      <x:c r="M58" s="58" t="str">
        <x:v>PYTHON_OUTPUT</x:v>
      </x:c>
      <x:c r="N58" s="62" t="n">
        <x:f>IF(I58,IF(J58,0,1),0)</x:f>
        <x:v>0</x:v>
      </x:c>
      <x:c r="O58" s="62" t="str">
        <x:f>IF(NOT(I58),"N/A",IF(J58,"ONBOARDED","GAP"))</x:f>
        <x:v>ONBOARDED</x:v>
      </x:c>
      <x:c r="P58" s="62" t="str">
        <x:f>IF(K58&lt;=24,"FRESH",IF(K58&lt;=72,"WATCH","STALE"))</x:f>
        <x:v>FRESH</x:v>
      </x:c>
      <x:c r="Q58" s="96" t="n">
        <x:f>ROUND(100*(0.45*IF(OR(NOT(I58),J58),1,0)+0.25*IF(K58&lt;=24,1,IF(K58&lt;=72,0.5,0))+0.30*L58),1)</x:f>
        <x:v>71.3</x:v>
      </x:c>
      <x:c r="R58" s="62" t="str">
        <x:f>IF(OR(O58="GAP",P58="STALE",Q58&lt;75),"P1",IF(OR(P58="WATCH",Q58&lt;90),"P2","P3"))</x:f>
        <x:v>P1</x:v>
      </x:c>
    </x:row>
    <x:row r="59">
      <x:c r="A59" s="58" t="str">
        <x:v>AST-00055</x:v>
      </x:c>
      <x:c r="B59" s="58" t="str">
        <x:v>FR-RET</x:v>
      </x:c>
      <x:c r="C59" s="58" t="str">
        <x:v>Endpoint</x:v>
      </x:c>
      <x:c r="D59" s="58" t="str">
        <x:v>FR-RET-END-0055</x:v>
      </x:c>
      <x:c r="E59" s="58" t="str">
        <x:v>macOS 15</x:v>
      </x:c>
      <x:c r="F59" s="58" t="str">
        <x:v>2</x:v>
      </x:c>
      <x:c r="G59" s="58" t="str">
        <x:v>Digital Workplace</x:v>
      </x:c>
      <x:c r="H59" s="58" t="str">
        <x:v>Île-de-France</x:v>
      </x:c>
      <x:c r="I59" s="94" t="b">
        <x:v>1</x:v>
      </x:c>
      <x:c r="J59" s="94" t="b">
        <x:v>1</x:v>
      </x:c>
      <x:c r="K59" s="58" t="n">
        <x:v>9</x:v>
      </x:c>
      <x:c r="L59" s="95" t="n">
        <x:v>0.0444</x:v>
      </x:c>
      <x:c r="M59" s="58" t="str">
        <x:v>PYTHON_OUTPUT</x:v>
      </x:c>
      <x:c r="N59" s="62" t="n">
        <x:f>IF(I59,IF(J59,0,1),0)</x:f>
        <x:v>0</x:v>
      </x:c>
      <x:c r="O59" s="62" t="str">
        <x:f>IF(NOT(I59),"N/A",IF(J59,"ONBOARDED","GAP"))</x:f>
        <x:v>ONBOARDED</x:v>
      </x:c>
      <x:c r="P59" s="62" t="str">
        <x:f>IF(K59&lt;=24,"FRESH",IF(K59&lt;=72,"WATCH","STALE"))</x:f>
        <x:v>FRESH</x:v>
      </x:c>
      <x:c r="Q59" s="96" t="n">
        <x:f>ROUND(100*(0.45*IF(OR(NOT(I59),J59),1,0)+0.25*IF(K59&lt;=24,1,IF(K59&lt;=72,0.5,0))+0.30*L59),1)</x:f>
        <x:v>71.3</x:v>
      </x:c>
      <x:c r="R59" s="62" t="str">
        <x:f>IF(OR(O59="GAP",P59="STALE",Q59&lt;75),"P1",IF(OR(P59="WATCH",Q59&lt;90),"P2","P3"))</x:f>
        <x:v>P1</x:v>
      </x:c>
    </x:row>
    <x:row r="60">
      <x:c r="A60" s="58" t="str">
        <x:v>AST-00056</x:v>
      </x:c>
      <x:c r="B60" s="58" t="str">
        <x:v>FR-RET</x:v>
      </x:c>
      <x:c r="C60" s="58" t="str">
        <x:v>Endpoint</x:v>
      </x:c>
      <x:c r="D60" s="58" t="str">
        <x:v>FR-RET-END-0056</x:v>
      </x:c>
      <x:c r="E60" s="58" t="str">
        <x:v>Windows 11</x:v>
      </x:c>
      <x:c r="F60" s="58" t="str">
        <x:v>3</x:v>
      </x:c>
      <x:c r="G60" s="58" t="str">
        <x:v>DSI</x:v>
      </x:c>
      <x:c r="H60" s="58" t="str">
        <x:v>Auvergne-Rhône-Alpes</x:v>
      </x:c>
      <x:c r="I60" s="94" t="b">
        <x:v>1</x:v>
      </x:c>
      <x:c r="J60" s="94" t="b">
        <x:v>1</x:v>
      </x:c>
      <x:c r="K60" s="58" t="n">
        <x:v>6.7</x:v>
      </x:c>
      <x:c r="L60" s="95" t="n">
        <x:v>0.045</x:v>
      </x:c>
      <x:c r="M60" s="58" t="str">
        <x:v>PYTHON_OUTPUT</x:v>
      </x:c>
      <x:c r="N60" s="62" t="n">
        <x:f>IF(I60,IF(J60,0,1),0)</x:f>
        <x:v>0</x:v>
      </x:c>
      <x:c r="O60" s="62" t="str">
        <x:f>IF(NOT(I60),"N/A",IF(J60,"ONBOARDED","GAP"))</x:f>
        <x:v>ONBOARDED</x:v>
      </x:c>
      <x:c r="P60" s="62" t="str">
        <x:f>IF(K60&lt;=24,"FRESH",IF(K60&lt;=72,"WATCH","STALE"))</x:f>
        <x:v>FRESH</x:v>
      </x:c>
      <x:c r="Q60" s="96" t="n">
        <x:f>ROUND(100*(0.45*IF(OR(NOT(I60),J60),1,0)+0.25*IF(K60&lt;=24,1,IF(K60&lt;=72,0.5,0))+0.30*L60),1)</x:f>
        <x:v>71.4</x:v>
      </x:c>
      <x:c r="R60" s="62" t="str">
        <x:f>IF(OR(O60="GAP",P60="STALE",Q60&lt;75),"P1",IF(OR(P60="WATCH",Q60&lt;90),"P2","P3"))</x:f>
        <x:v>P1</x:v>
      </x:c>
    </x:row>
    <x:row r="61">
      <x:c r="A61" s="58" t="str">
        <x:v>AST-00057</x:v>
      </x:c>
      <x:c r="B61" s="58" t="str">
        <x:v>FR-RET</x:v>
      </x:c>
      <x:c r="C61" s="58" t="str">
        <x:v>Endpoint</x:v>
      </x:c>
      <x:c r="D61" s="58" t="str">
        <x:v>FR-RET-END-0057</x:v>
      </x:c>
      <x:c r="E61" s="58" t="str">
        <x:v>Windows 10</x:v>
      </x:c>
      <x:c r="F61" s="58" t="str">
        <x:v>2</x:v>
      </x:c>
      <x:c r="G61" s="58" t="str">
        <x:v>Métiers</x:v>
      </x:c>
      <x:c r="H61" s="58" t="str">
        <x:v>Île-de-France</x:v>
      </x:c>
      <x:c r="I61" s="94" t="b">
        <x:v>1</x:v>
      </x:c>
      <x:c r="J61" s="94" t="b">
        <x:v>1</x:v>
      </x:c>
      <x:c r="K61" s="58" t="n">
        <x:v>7.6</x:v>
      </x:c>
      <x:c r="L61" s="95" t="n">
        <x:v>0.045</x:v>
      </x:c>
      <x:c r="M61" s="58" t="str">
        <x:v>PYTHON_OUTPUT</x:v>
      </x:c>
      <x:c r="N61" s="62" t="n">
        <x:f>IF(I61,IF(J61,0,1),0)</x:f>
        <x:v>0</x:v>
      </x:c>
      <x:c r="O61" s="62" t="str">
        <x:f>IF(NOT(I61),"N/A",IF(J61,"ONBOARDED","GAP"))</x:f>
        <x:v>ONBOARDED</x:v>
      </x:c>
      <x:c r="P61" s="62" t="str">
        <x:f>IF(K61&lt;=24,"FRESH",IF(K61&lt;=72,"WATCH","STALE"))</x:f>
        <x:v>FRESH</x:v>
      </x:c>
      <x:c r="Q61" s="96" t="n">
        <x:f>ROUND(100*(0.45*IF(OR(NOT(I61),J61),1,0)+0.25*IF(K61&lt;=24,1,IF(K61&lt;=72,0.5,0))+0.30*L61),1)</x:f>
        <x:v>71.4</x:v>
      </x:c>
      <x:c r="R61" s="62" t="str">
        <x:f>IF(OR(O61="GAP",P61="STALE",Q61&lt;75),"P1",IF(OR(P61="WATCH",Q61&lt;90),"P2","P3"))</x:f>
        <x:v>P1</x:v>
      </x:c>
    </x:row>
    <x:row r="62">
      <x:c r="A62" s="58" t="str">
        <x:v>AST-00058</x:v>
      </x:c>
      <x:c r="B62" s="58" t="str">
        <x:v>FR-RET</x:v>
      </x:c>
      <x:c r="C62" s="58" t="str">
        <x:v>Endpoint</x:v>
      </x:c>
      <x:c r="D62" s="58" t="str">
        <x:v>FR-RET-END-0058</x:v>
      </x:c>
      <x:c r="E62" s="58" t="str">
        <x:v>Windows 10</x:v>
      </x:c>
      <x:c r="F62" s="58" t="str">
        <x:v>1</x:v>
      </x:c>
      <x:c r="G62" s="58" t="str">
        <x:v>Cloud Platform</x:v>
      </x:c>
      <x:c r="H62" s="58" t="str">
        <x:v>Pays de la Loire</x:v>
      </x:c>
      <x:c r="I62" s="94" t="b">
        <x:v>1</x:v>
      </x:c>
      <x:c r="J62" s="94" t="b">
        <x:v>0</x:v>
      </x:c>
      <x:c r="K62" s="58" t="n">
        <x:v>81.2</x:v>
      </x:c>
      <x:c r="L62" s="95" t="n">
        <x:v>0.0274</x:v>
      </x:c>
      <x:c r="M62" s="58" t="str">
        <x:v>PYTHON_OUTPUT</x:v>
      </x:c>
      <x:c r="N62" s="62" t="n">
        <x:f>IF(I62,IF(J62,0,1),0)</x:f>
        <x:v>1</x:v>
      </x:c>
      <x:c r="O62" s="62" t="str">
        <x:f>IF(NOT(I62),"N/A",IF(J62,"ONBOARDED","GAP"))</x:f>
        <x:v>GAP</x:v>
      </x:c>
      <x:c r="P62" s="62" t="str">
        <x:f>IF(K62&lt;=24,"FRESH",IF(K62&lt;=72,"WATCH","STALE"))</x:f>
        <x:v>STALE</x:v>
      </x:c>
      <x:c r="Q62" s="96" t="n">
        <x:f>ROUND(100*(0.45*IF(OR(NOT(I62),J62),1,0)+0.25*IF(K62&lt;=24,1,IF(K62&lt;=72,0.5,0))+0.30*L62),1)</x:f>
        <x:v>0.8</x:v>
      </x:c>
      <x:c r="R62" s="62" t="str">
        <x:f>IF(OR(O62="GAP",P62="STALE",Q62&lt;75),"P1",IF(OR(P62="WATCH",Q62&lt;90),"P2","P3"))</x:f>
        <x:v>P1</x:v>
      </x:c>
    </x:row>
    <x:row r="63">
      <x:c r="A63" s="58" t="str">
        <x:v>AST-00059</x:v>
      </x:c>
      <x:c r="B63" s="58" t="str">
        <x:v>FR-RET</x:v>
      </x:c>
      <x:c r="C63" s="58" t="str">
        <x:v>Endpoint</x:v>
      </x:c>
      <x:c r="D63" s="58" t="str">
        <x:v>FR-RET-END-0059</x:v>
      </x:c>
      <x:c r="E63" s="58" t="str">
        <x:v>macOS 15</x:v>
      </x:c>
      <x:c r="F63" s="58" t="str">
        <x:v>3</x:v>
      </x:c>
      <x:c r="G63" s="58" t="str">
        <x:v>Métiers</x:v>
      </x:c>
      <x:c r="H63" s="58" t="str">
        <x:v>Pays de la Loire</x:v>
      </x:c>
      <x:c r="I63" s="94" t="b">
        <x:v>1</x:v>
      </x:c>
      <x:c r="J63" s="94" t="b">
        <x:v>0</x:v>
      </x:c>
      <x:c r="K63" s="58" t="n">
        <x:v>105.9</x:v>
      </x:c>
      <x:c r="L63" s="95" t="n">
        <x:v>0.0274</x:v>
      </x:c>
      <x:c r="M63" s="58" t="str">
        <x:v>PYTHON_OUTPUT</x:v>
      </x:c>
      <x:c r="N63" s="62" t="n">
        <x:f>IF(I63,IF(J63,0,1),0)</x:f>
        <x:v>1</x:v>
      </x:c>
      <x:c r="O63" s="62" t="str">
        <x:f>IF(NOT(I63),"N/A",IF(J63,"ONBOARDED","GAP"))</x:f>
        <x:v>GAP</x:v>
      </x:c>
      <x:c r="P63" s="62" t="str">
        <x:f>IF(K63&lt;=24,"FRESH",IF(K63&lt;=72,"WATCH","STALE"))</x:f>
        <x:v>STALE</x:v>
      </x:c>
      <x:c r="Q63" s="96" t="n">
        <x:f>ROUND(100*(0.45*IF(OR(NOT(I63),J63),1,0)+0.25*IF(K63&lt;=24,1,IF(K63&lt;=72,0.5,0))+0.30*L63),1)</x:f>
        <x:v>0.8</x:v>
      </x:c>
      <x:c r="R63" s="62" t="str">
        <x:f>IF(OR(O63="GAP",P63="STALE",Q63&lt;75),"P1",IF(OR(P63="WATCH",Q63&lt;90),"P2","P3"))</x:f>
        <x:v>P1</x:v>
      </x:c>
    </x:row>
    <x:row r="64">
      <x:c r="A64" s="58" t="str">
        <x:v>AST-00060</x:v>
      </x:c>
      <x:c r="B64" s="58" t="str">
        <x:v>FR-RET</x:v>
      </x:c>
      <x:c r="C64" s="58" t="str">
        <x:v>Endpoint</x:v>
      </x:c>
      <x:c r="D64" s="58" t="str">
        <x:v>FR-RET-END-0060</x:v>
      </x:c>
      <x:c r="E64" s="58" t="str">
        <x:v>Windows 10</x:v>
      </x:c>
      <x:c r="F64" s="58" t="str">
        <x:v>1</x:v>
      </x:c>
      <x:c r="G64" s="58" t="str">
        <x:v>Métiers</x:v>
      </x:c>
      <x:c r="H64" s="58" t="str">
        <x:v>Île-de-France</x:v>
      </x:c>
      <x:c r="I64" s="94" t="b">
        <x:v>1</x:v>
      </x:c>
      <x:c r="J64" s="94" t="b">
        <x:v>1</x:v>
      </x:c>
      <x:c r="K64" s="58" t="n">
        <x:v>0.3</x:v>
      </x:c>
      <x:c r="L64" s="95" t="n">
        <x:v>0.0387</x:v>
      </x:c>
      <x:c r="M64" s="58" t="str">
        <x:v>PYTHON_OUTPUT</x:v>
      </x:c>
      <x:c r="N64" s="62" t="n">
        <x:f>IF(I64,IF(J64,0,1),0)</x:f>
        <x:v>0</x:v>
      </x:c>
      <x:c r="O64" s="62" t="str">
        <x:f>IF(NOT(I64),"N/A",IF(J64,"ONBOARDED","GAP"))</x:f>
        <x:v>ONBOARDED</x:v>
      </x:c>
      <x:c r="P64" s="62" t="str">
        <x:f>IF(K64&lt;=24,"FRESH",IF(K64&lt;=72,"WATCH","STALE"))</x:f>
        <x:v>FRESH</x:v>
      </x:c>
      <x:c r="Q64" s="96" t="n">
        <x:f>ROUND(100*(0.45*IF(OR(NOT(I64),J64),1,0)+0.25*IF(K64&lt;=24,1,IF(K64&lt;=72,0.5,0))+0.30*L64),1)</x:f>
        <x:v>71.2</x:v>
      </x:c>
      <x:c r="R64" s="62" t="str">
        <x:f>IF(OR(O64="GAP",P64="STALE",Q64&lt;75),"P1",IF(OR(P64="WATCH",Q64&lt;90),"P2","P3"))</x:f>
        <x:v>P1</x:v>
      </x:c>
    </x:row>
    <x:row r="65">
      <x:c r="A65" s="58" t="str">
        <x:v>AST-00061</x:v>
      </x:c>
      <x:c r="B65" s="58" t="str">
        <x:v>FR-RET</x:v>
      </x:c>
      <x:c r="C65" s="58" t="str">
        <x:v>Endpoint</x:v>
      </x:c>
      <x:c r="D65" s="58" t="str">
        <x:v>FR-RET-END-0061</x:v>
      </x:c>
      <x:c r="E65" s="58" t="str">
        <x:v>macOS 15</x:v>
      </x:c>
      <x:c r="F65" s="58" t="str">
        <x:v>3</x:v>
      </x:c>
      <x:c r="G65" s="58" t="str">
        <x:v>Métiers</x:v>
      </x:c>
      <x:c r="H65" s="58" t="str">
        <x:v>Hauts-de-France</x:v>
      </x:c>
      <x:c r="I65" s="94" t="b">
        <x:v>1</x:v>
      </x:c>
      <x:c r="J65" s="94" t="b">
        <x:v>1</x:v>
      </x:c>
      <x:c r="K65" s="58" t="n">
        <x:v>2.9</x:v>
      </x:c>
      <x:c r="L65" s="95" t="n">
        <x:v>0.05</x:v>
      </x:c>
      <x:c r="M65" s="58" t="str">
        <x:v>PYTHON_OUTPUT</x:v>
      </x:c>
      <x:c r="N65" s="62" t="n">
        <x:f>IF(I65,IF(J65,0,1),0)</x:f>
        <x:v>0</x:v>
      </x:c>
      <x:c r="O65" s="62" t="str">
        <x:f>IF(NOT(I65),"N/A",IF(J65,"ONBOARDED","GAP"))</x:f>
        <x:v>ONBOARDED</x:v>
      </x:c>
      <x:c r="P65" s="62" t="str">
        <x:f>IF(K65&lt;=24,"FRESH",IF(K65&lt;=72,"WATCH","STALE"))</x:f>
        <x:v>FRESH</x:v>
      </x:c>
      <x:c r="Q65" s="96" t="n">
        <x:f>ROUND(100*(0.45*IF(OR(NOT(I65),J65),1,0)+0.25*IF(K65&lt;=24,1,IF(K65&lt;=72,0.5,0))+0.30*L65),1)</x:f>
        <x:v>71.5</x:v>
      </x:c>
      <x:c r="R65" s="62" t="str">
        <x:f>IF(OR(O65="GAP",P65="STALE",Q65&lt;75),"P1",IF(OR(P65="WATCH",Q65&lt;90),"P2","P3"))</x:f>
        <x:v>P1</x:v>
      </x:c>
    </x:row>
    <x:row r="66">
      <x:c r="A66" s="58" t="str">
        <x:v>AST-00062</x:v>
      </x:c>
      <x:c r="B66" s="58" t="str">
        <x:v>FR-RET</x:v>
      </x:c>
      <x:c r="C66" s="58" t="str">
        <x:v>Endpoint</x:v>
      </x:c>
      <x:c r="D66" s="58" t="str">
        <x:v>FR-RET-END-0062</x:v>
      </x:c>
      <x:c r="E66" s="58" t="str">
        <x:v>Windows 10</x:v>
      </x:c>
      <x:c r="F66" s="58" t="str">
        <x:v>3</x:v>
      </x:c>
      <x:c r="G66" s="58" t="str">
        <x:v>Infrastructure</x:v>
      </x:c>
      <x:c r="H66" s="58" t="str">
        <x:v>Île-de-France</x:v>
      </x:c>
      <x:c r="I66" s="94" t="b">
        <x:v>1</x:v>
      </x:c>
      <x:c r="J66" s="94" t="b">
        <x:v>1</x:v>
      </x:c>
      <x:c r="K66" s="58" t="n">
        <x:v>2.9</x:v>
      </x:c>
      <x:c r="L66" s="95" t="n">
        <x:v>0.0373</x:v>
      </x:c>
      <x:c r="M66" s="58" t="str">
        <x:v>PYTHON_OUTPUT</x:v>
      </x:c>
      <x:c r="N66" s="62" t="n">
        <x:f>IF(I66,IF(J66,0,1),0)</x:f>
        <x:v>0</x:v>
      </x:c>
      <x:c r="O66" s="62" t="str">
        <x:f>IF(NOT(I66),"N/A",IF(J66,"ONBOARDED","GAP"))</x:f>
        <x:v>ONBOARDED</x:v>
      </x:c>
      <x:c r="P66" s="62" t="str">
        <x:f>IF(K66&lt;=24,"FRESH",IF(K66&lt;=72,"WATCH","STALE"))</x:f>
        <x:v>FRESH</x:v>
      </x:c>
      <x:c r="Q66" s="96" t="n">
        <x:f>ROUND(100*(0.45*IF(OR(NOT(I66),J66),1,0)+0.25*IF(K66&lt;=24,1,IF(K66&lt;=72,0.5,0))+0.30*L66),1)</x:f>
        <x:v>71.1</x:v>
      </x:c>
      <x:c r="R66" s="62" t="str">
        <x:f>IF(OR(O66="GAP",P66="STALE",Q66&lt;75),"P1",IF(OR(P66="WATCH",Q66&lt;90),"P2","P3"))</x:f>
        <x:v>P1</x:v>
      </x:c>
    </x:row>
    <x:row r="67">
      <x:c r="A67" s="58" t="str">
        <x:v>AST-00063</x:v>
      </x:c>
      <x:c r="B67" s="58" t="str">
        <x:v>FR-RET</x:v>
      </x:c>
      <x:c r="C67" s="58" t="str">
        <x:v>Endpoint</x:v>
      </x:c>
      <x:c r="D67" s="58" t="str">
        <x:v>FR-RET-END-0063</x:v>
      </x:c>
      <x:c r="E67" s="58" t="str">
        <x:v>macOS 15</x:v>
      </x:c>
      <x:c r="F67" s="58" t="str">
        <x:v>3</x:v>
      </x:c>
      <x:c r="G67" s="58" t="str">
        <x:v>DSI</x:v>
      </x:c>
      <x:c r="H67" s="58" t="str">
        <x:v>Hauts-de-France</x:v>
      </x:c>
      <x:c r="I67" s="94" t="b">
        <x:v>1</x:v>
      </x:c>
      <x:c r="J67" s="94" t="b">
        <x:v>1</x:v>
      </x:c>
      <x:c r="K67" s="58" t="n">
        <x:v>1.8</x:v>
      </x:c>
      <x:c r="L67" s="95" t="n">
        <x:v>0.0462</x:v>
      </x:c>
      <x:c r="M67" s="58" t="str">
        <x:v>PYTHON_OUTPUT</x:v>
      </x:c>
      <x:c r="N67" s="62" t="n">
        <x:f>IF(I67,IF(J67,0,1),0)</x:f>
        <x:v>0</x:v>
      </x:c>
      <x:c r="O67" s="62" t="str">
        <x:f>IF(NOT(I67),"N/A",IF(J67,"ONBOARDED","GAP"))</x:f>
        <x:v>ONBOARDED</x:v>
      </x:c>
      <x:c r="P67" s="62" t="str">
        <x:f>IF(K67&lt;=24,"FRESH",IF(K67&lt;=72,"WATCH","STALE"))</x:f>
        <x:v>FRESH</x:v>
      </x:c>
      <x:c r="Q67" s="96" t="n">
        <x:f>ROUND(100*(0.45*IF(OR(NOT(I67),J67),1,0)+0.25*IF(K67&lt;=24,1,IF(K67&lt;=72,0.5,0))+0.30*L67),1)</x:f>
        <x:v>71.4</x:v>
      </x:c>
      <x:c r="R67" s="62" t="str">
        <x:f>IF(OR(O67="GAP",P67="STALE",Q67&lt;75),"P1",IF(OR(P67="WATCH",Q67&lt;90),"P2","P3"))</x:f>
        <x:v>P1</x:v>
      </x:c>
    </x:row>
    <x:row r="68">
      <x:c r="A68" s="58" t="str">
        <x:v>AST-00064</x:v>
      </x:c>
      <x:c r="B68" s="58" t="str">
        <x:v>FR-RET</x:v>
      </x:c>
      <x:c r="C68" s="58" t="str">
        <x:v>Endpoint</x:v>
      </x:c>
      <x:c r="D68" s="58" t="str">
        <x:v>FR-RET-END-0064</x:v>
      </x:c>
      <x:c r="E68" s="58" t="str">
        <x:v>Windows 10</x:v>
      </x:c>
      <x:c r="F68" s="58" t="str">
        <x:v>3</x:v>
      </x:c>
      <x:c r="G68" s="58" t="str">
        <x:v>Infrastructure</x:v>
      </x:c>
      <x:c r="H68" s="58" t="str">
        <x:v>Auvergne-Rhône-Alpes</x:v>
      </x:c>
      <x:c r="I68" s="94" t="b">
        <x:v>1</x:v>
      </x:c>
      <x:c r="J68" s="94" t="b">
        <x:v>1</x:v>
      </x:c>
      <x:c r="K68" s="58" t="n">
        <x:v>1</x:v>
      </x:c>
      <x:c r="L68" s="95" t="n">
        <x:v>0.05</x:v>
      </x:c>
      <x:c r="M68" s="58" t="str">
        <x:v>PYTHON_OUTPUT</x:v>
      </x:c>
      <x:c r="N68" s="62" t="n">
        <x:f>IF(I68,IF(J68,0,1),0)</x:f>
        <x:v>0</x:v>
      </x:c>
      <x:c r="O68" s="62" t="str">
        <x:f>IF(NOT(I68),"N/A",IF(J68,"ONBOARDED","GAP"))</x:f>
        <x:v>ONBOARDED</x:v>
      </x:c>
      <x:c r="P68" s="62" t="str">
        <x:f>IF(K68&lt;=24,"FRESH",IF(K68&lt;=72,"WATCH","STALE"))</x:f>
        <x:v>FRESH</x:v>
      </x:c>
      <x:c r="Q68" s="96" t="n">
        <x:f>ROUND(100*(0.45*IF(OR(NOT(I68),J68),1,0)+0.25*IF(K68&lt;=24,1,IF(K68&lt;=72,0.5,0))+0.30*L68),1)</x:f>
        <x:v>71.5</x:v>
      </x:c>
      <x:c r="R68" s="62" t="str">
        <x:f>IF(OR(O68="GAP",P68="STALE",Q68&lt;75),"P1",IF(OR(P68="WATCH",Q68&lt;90),"P2","P3"))</x:f>
        <x:v>P1</x:v>
      </x:c>
    </x:row>
    <x:row r="69">
      <x:c r="A69" s="58" t="str">
        <x:v>AST-00065</x:v>
      </x:c>
      <x:c r="B69" s="58" t="str">
        <x:v>FR-RET</x:v>
      </x:c>
      <x:c r="C69" s="58" t="str">
        <x:v>Endpoint</x:v>
      </x:c>
      <x:c r="D69" s="58" t="str">
        <x:v>FR-RET-END-0065</x:v>
      </x:c>
      <x:c r="E69" s="58" t="str">
        <x:v>Windows 10</x:v>
      </x:c>
      <x:c r="F69" s="58" t="str">
        <x:v>3</x:v>
      </x:c>
      <x:c r="G69" s="58" t="str">
        <x:v>Cloud Platform</x:v>
      </x:c>
      <x:c r="H69" s="58" t="str">
        <x:v>Hauts-de-France</x:v>
      </x:c>
      <x:c r="I69" s="94" t="b">
        <x:v>1</x:v>
      </x:c>
      <x:c r="J69" s="94" t="b">
        <x:v>1</x:v>
      </x:c>
      <x:c r="K69" s="58" t="n">
        <x:v>4.8</x:v>
      </x:c>
      <x:c r="L69" s="95" t="n">
        <x:v>0.0466</x:v>
      </x:c>
      <x:c r="M69" s="58" t="str">
        <x:v>PYTHON_OUTPUT</x:v>
      </x:c>
      <x:c r="N69" s="62" t="n">
        <x:f>IF(I69,IF(J69,0,1),0)</x:f>
        <x:v>0</x:v>
      </x:c>
      <x:c r="O69" s="62" t="str">
        <x:f>IF(NOT(I69),"N/A",IF(J69,"ONBOARDED","GAP"))</x:f>
        <x:v>ONBOARDED</x:v>
      </x:c>
      <x:c r="P69" s="62" t="str">
        <x:f>IF(K69&lt;=24,"FRESH",IF(K69&lt;=72,"WATCH","STALE"))</x:f>
        <x:v>FRESH</x:v>
      </x:c>
      <x:c r="Q69" s="96" t="n">
        <x:f>ROUND(100*(0.45*IF(OR(NOT(I69),J69),1,0)+0.25*IF(K69&lt;=24,1,IF(K69&lt;=72,0.5,0))+0.30*L69),1)</x:f>
        <x:v>71.4</x:v>
      </x:c>
      <x:c r="R69" s="62" t="str">
        <x:f>IF(OR(O69="GAP",P69="STALE",Q69&lt;75),"P1",IF(OR(P69="WATCH",Q69&lt;90),"P2","P3"))</x:f>
        <x:v>P1</x:v>
      </x:c>
    </x:row>
    <x:row r="70">
      <x:c r="A70" s="58" t="str">
        <x:v>AST-00066</x:v>
      </x:c>
      <x:c r="B70" s="58" t="str">
        <x:v>FR-RET</x:v>
      </x:c>
      <x:c r="C70" s="58" t="str">
        <x:v>Endpoint</x:v>
      </x:c>
      <x:c r="D70" s="58" t="str">
        <x:v>FR-RET-END-0066</x:v>
      </x:c>
      <x:c r="E70" s="58" t="str">
        <x:v>Windows 11</x:v>
      </x:c>
      <x:c r="F70" s="58" t="str">
        <x:v>4</x:v>
      </x:c>
      <x:c r="G70" s="58" t="str">
        <x:v>Cloud Platform</x:v>
      </x:c>
      <x:c r="H70" s="58" t="str">
        <x:v>Pays de la Loire</x:v>
      </x:c>
      <x:c r="I70" s="94" t="b">
        <x:v>1</x:v>
      </x:c>
      <x:c r="J70" s="94" t="b">
        <x:v>1</x:v>
      </x:c>
      <x:c r="K70" s="58" t="n">
        <x:v>0.6</x:v>
      </x:c>
      <x:c r="L70" s="95" t="n">
        <x:v>0.0412</x:v>
      </x:c>
      <x:c r="M70" s="58" t="str">
        <x:v>PYTHON_OUTPUT</x:v>
      </x:c>
      <x:c r="N70" s="62" t="n">
        <x:f>IF(I70,IF(J70,0,1),0)</x:f>
        <x:v>0</x:v>
      </x:c>
      <x:c r="O70" s="62" t="str">
        <x:f>IF(NOT(I70),"N/A",IF(J70,"ONBOARDED","GAP"))</x:f>
        <x:v>ONBOARDED</x:v>
      </x:c>
      <x:c r="P70" s="62" t="str">
        <x:f>IF(K70&lt;=24,"FRESH",IF(K70&lt;=72,"WATCH","STALE"))</x:f>
        <x:v>FRESH</x:v>
      </x:c>
      <x:c r="Q70" s="96" t="n">
        <x:f>ROUND(100*(0.45*IF(OR(NOT(I70),J70),1,0)+0.25*IF(K70&lt;=24,1,IF(K70&lt;=72,0.5,0))+0.30*L70),1)</x:f>
        <x:v>71.2</x:v>
      </x:c>
      <x:c r="R70" s="62" t="str">
        <x:f>IF(OR(O70="GAP",P70="STALE",Q70&lt;75),"P1",IF(OR(P70="WATCH",Q70&lt;90),"P2","P3"))</x:f>
        <x:v>P1</x:v>
      </x:c>
    </x:row>
    <x:row r="71">
      <x:c r="A71" s="58" t="str">
        <x:v>AST-00067</x:v>
      </x:c>
      <x:c r="B71" s="58" t="str">
        <x:v>FR-RET</x:v>
      </x:c>
      <x:c r="C71" s="58" t="str">
        <x:v>Endpoint</x:v>
      </x:c>
      <x:c r="D71" s="58" t="str">
        <x:v>FR-RET-END-0067</x:v>
      </x:c>
      <x:c r="E71" s="58" t="str">
        <x:v>Windows 11</x:v>
      </x:c>
      <x:c r="F71" s="58" t="str">
        <x:v>2</x:v>
      </x:c>
      <x:c r="G71" s="58" t="str">
        <x:v>Infrastructure</x:v>
      </x:c>
      <x:c r="H71" s="58" t="str">
        <x:v>Auvergne-Rhône-Alpes</x:v>
      </x:c>
      <x:c r="I71" s="94" t="b">
        <x:v>1</x:v>
      </x:c>
      <x:c r="J71" s="94" t="b">
        <x:v>1</x:v>
      </x:c>
      <x:c r="K71" s="58" t="n">
        <x:v>9.4</x:v>
      </x:c>
      <x:c r="L71" s="95" t="n">
        <x:v>0.0493</x:v>
      </x:c>
      <x:c r="M71" s="58" t="str">
        <x:v>PYTHON_OUTPUT</x:v>
      </x:c>
      <x:c r="N71" s="62" t="n">
        <x:f>IF(I71,IF(J71,0,1),0)</x:f>
        <x:v>0</x:v>
      </x:c>
      <x:c r="O71" s="62" t="str">
        <x:f>IF(NOT(I71),"N/A",IF(J71,"ONBOARDED","GAP"))</x:f>
        <x:v>ONBOARDED</x:v>
      </x:c>
      <x:c r="P71" s="62" t="str">
        <x:f>IF(K71&lt;=24,"FRESH",IF(K71&lt;=72,"WATCH","STALE"))</x:f>
        <x:v>FRESH</x:v>
      </x:c>
      <x:c r="Q71" s="96" t="n">
        <x:f>ROUND(100*(0.45*IF(OR(NOT(I71),J71),1,0)+0.25*IF(K71&lt;=24,1,IF(K71&lt;=72,0.5,0))+0.30*L71),1)</x:f>
        <x:v>71.5</x:v>
      </x:c>
      <x:c r="R71" s="62" t="str">
        <x:f>IF(OR(O71="GAP",P71="STALE",Q71&lt;75),"P1",IF(OR(P71="WATCH",Q71&lt;90),"P2","P3"))</x:f>
        <x:v>P1</x:v>
      </x:c>
    </x:row>
    <x:row r="72">
      <x:c r="A72" s="58" t="str">
        <x:v>AST-00068</x:v>
      </x:c>
      <x:c r="B72" s="58" t="str">
        <x:v>FR-RET</x:v>
      </x:c>
      <x:c r="C72" s="58" t="str">
        <x:v>Endpoint</x:v>
      </x:c>
      <x:c r="D72" s="58" t="str">
        <x:v>FR-RET-END-0068</x:v>
      </x:c>
      <x:c r="E72" s="58" t="str">
        <x:v>Windows 10</x:v>
      </x:c>
      <x:c r="F72" s="58" t="str">
        <x:v>5</x:v>
      </x:c>
      <x:c r="G72" s="58" t="str">
        <x:v>DSI</x:v>
      </x:c>
      <x:c r="H72" s="58" t="str">
        <x:v>Pays de la Loire</x:v>
      </x:c>
      <x:c r="I72" s="94" t="b">
        <x:v>1</x:v>
      </x:c>
      <x:c r="J72" s="94" t="b">
        <x:v>1</x:v>
      </x:c>
      <x:c r="K72" s="58" t="n">
        <x:v>9.3</x:v>
      </x:c>
      <x:c r="L72" s="95" t="n">
        <x:v>0.042300000000000004</x:v>
      </x:c>
      <x:c r="M72" s="58" t="str">
        <x:v>PYTHON_OUTPUT</x:v>
      </x:c>
      <x:c r="N72" s="62" t="n">
        <x:f>IF(I72,IF(J72,0,1),0)</x:f>
        <x:v>0</x:v>
      </x:c>
      <x:c r="O72" s="62" t="str">
        <x:f>IF(NOT(I72),"N/A",IF(J72,"ONBOARDED","GAP"))</x:f>
        <x:v>ONBOARDED</x:v>
      </x:c>
      <x:c r="P72" s="62" t="str">
        <x:f>IF(K72&lt;=24,"FRESH",IF(K72&lt;=72,"WATCH","STALE"))</x:f>
        <x:v>FRESH</x:v>
      </x:c>
      <x:c r="Q72" s="96" t="n">
        <x:f>ROUND(100*(0.45*IF(OR(NOT(I72),J72),1,0)+0.25*IF(K72&lt;=24,1,IF(K72&lt;=72,0.5,0))+0.30*L72),1)</x:f>
        <x:v>71.3</x:v>
      </x:c>
      <x:c r="R72" s="62" t="str">
        <x:f>IF(OR(O72="GAP",P72="STALE",Q72&lt;75),"P1",IF(OR(P72="WATCH",Q72&lt;90),"P2","P3"))</x:f>
        <x:v>P1</x:v>
      </x:c>
    </x:row>
    <x:row r="73">
      <x:c r="A73" s="58" t="str">
        <x:v>AST-00069</x:v>
      </x:c>
      <x:c r="B73" s="58" t="str">
        <x:v>FR-RET</x:v>
      </x:c>
      <x:c r="C73" s="58" t="str">
        <x:v>Endpoint</x:v>
      </x:c>
      <x:c r="D73" s="58" t="str">
        <x:v>FR-RET-END-0069</x:v>
      </x:c>
      <x:c r="E73" s="58" t="str">
        <x:v>Windows 11</x:v>
      </x:c>
      <x:c r="F73" s="58" t="str">
        <x:v>2</x:v>
      </x:c>
      <x:c r="G73" s="58" t="str">
        <x:v>Digital Workplace</x:v>
      </x:c>
      <x:c r="H73" s="58" t="str">
        <x:v>Île-de-France</x:v>
      </x:c>
      <x:c r="I73" s="94" t="b">
        <x:v>1</x:v>
      </x:c>
      <x:c r="J73" s="94" t="b">
        <x:v>1</x:v>
      </x:c>
      <x:c r="K73" s="58" t="n">
        <x:v>10.1</x:v>
      </x:c>
      <x:c r="L73" s="95" t="n">
        <x:v>0.0455</x:v>
      </x:c>
      <x:c r="M73" s="58" t="str">
        <x:v>PYTHON_OUTPUT</x:v>
      </x:c>
      <x:c r="N73" s="62" t="n">
        <x:f>IF(I73,IF(J73,0,1),0)</x:f>
        <x:v>0</x:v>
      </x:c>
      <x:c r="O73" s="62" t="str">
        <x:f>IF(NOT(I73),"N/A",IF(J73,"ONBOARDED","GAP"))</x:f>
        <x:v>ONBOARDED</x:v>
      </x:c>
      <x:c r="P73" s="62" t="str">
        <x:f>IF(K73&lt;=24,"FRESH",IF(K73&lt;=72,"WATCH","STALE"))</x:f>
        <x:v>FRESH</x:v>
      </x:c>
      <x:c r="Q73" s="96" t="n">
        <x:f>ROUND(100*(0.45*IF(OR(NOT(I73),J73),1,0)+0.25*IF(K73&lt;=24,1,IF(K73&lt;=72,0.5,0))+0.30*L73),1)</x:f>
        <x:v>71.4</x:v>
      </x:c>
      <x:c r="R73" s="62" t="str">
        <x:f>IF(OR(O73="GAP",P73="STALE",Q73&lt;75),"P1",IF(OR(P73="WATCH",Q73&lt;90),"P2","P3"))</x:f>
        <x:v>P1</x:v>
      </x:c>
    </x:row>
    <x:row r="74">
      <x:c r="A74" s="58" t="str">
        <x:v>AST-00070</x:v>
      </x:c>
      <x:c r="B74" s="58" t="str">
        <x:v>FR-RET</x:v>
      </x:c>
      <x:c r="C74" s="58" t="str">
        <x:v>Endpoint</x:v>
      </x:c>
      <x:c r="D74" s="58" t="str">
        <x:v>FR-RET-END-0070</x:v>
      </x:c>
      <x:c r="E74" s="58" t="str">
        <x:v>macOS 15</x:v>
      </x:c>
      <x:c r="F74" s="58" t="str">
        <x:v>4</x:v>
      </x:c>
      <x:c r="G74" s="58" t="str">
        <x:v>Métiers</x:v>
      </x:c>
      <x:c r="H74" s="58" t="str">
        <x:v>Île-de-France</x:v>
      </x:c>
      <x:c r="I74" s="94" t="b">
        <x:v>1</x:v>
      </x:c>
      <x:c r="J74" s="94" t="b">
        <x:v>1</x:v>
      </x:c>
      <x:c r="K74" s="58" t="n">
        <x:v>10.8</x:v>
      </x:c>
      <x:c r="L74" s="95" t="n">
        <x:v>0.0452</x:v>
      </x:c>
      <x:c r="M74" s="58" t="str">
        <x:v>PYTHON_OUTPUT</x:v>
      </x:c>
      <x:c r="N74" s="62" t="n">
        <x:f>IF(I74,IF(J74,0,1),0)</x:f>
        <x:v>0</x:v>
      </x:c>
      <x:c r="O74" s="62" t="str">
        <x:f>IF(NOT(I74),"N/A",IF(J74,"ONBOARDED","GAP"))</x:f>
        <x:v>ONBOARDED</x:v>
      </x:c>
      <x:c r="P74" s="62" t="str">
        <x:f>IF(K74&lt;=24,"FRESH",IF(K74&lt;=72,"WATCH","STALE"))</x:f>
        <x:v>FRESH</x:v>
      </x:c>
      <x:c r="Q74" s="96" t="n">
        <x:f>ROUND(100*(0.45*IF(OR(NOT(I74),J74),1,0)+0.25*IF(K74&lt;=24,1,IF(K74&lt;=72,0.5,0))+0.30*L74),1)</x:f>
        <x:v>71.4</x:v>
      </x:c>
      <x:c r="R74" s="62" t="str">
        <x:f>IF(OR(O74="GAP",P74="STALE",Q74&lt;75),"P1",IF(OR(P74="WATCH",Q74&lt;90),"P2","P3"))</x:f>
        <x:v>P1</x:v>
      </x:c>
    </x:row>
    <x:row r="75">
      <x:c r="A75" s="58" t="str">
        <x:v>AST-00071</x:v>
      </x:c>
      <x:c r="B75" s="58" t="str">
        <x:v>FR-RET</x:v>
      </x:c>
      <x:c r="C75" s="58" t="str">
        <x:v>Endpoint</x:v>
      </x:c>
      <x:c r="D75" s="58" t="str">
        <x:v>FR-RET-END-0071</x:v>
      </x:c>
      <x:c r="E75" s="58" t="str">
        <x:v>Windows 10</x:v>
      </x:c>
      <x:c r="F75" s="58" t="str">
        <x:v>3</x:v>
      </x:c>
      <x:c r="G75" s="58" t="str">
        <x:v>Digital Workplace</x:v>
      </x:c>
      <x:c r="H75" s="58" t="str">
        <x:v>Hauts-de-France</x:v>
      </x:c>
      <x:c r="I75" s="94" t="b">
        <x:v>1</x:v>
      </x:c>
      <x:c r="J75" s="94" t="b">
        <x:v>1</x:v>
      </x:c>
      <x:c r="K75" s="58" t="n">
        <x:v>4.1</x:v>
      </x:c>
      <x:c r="L75" s="95" t="n">
        <x:v>0.0408</x:v>
      </x:c>
      <x:c r="M75" s="58" t="str">
        <x:v>PYTHON_OUTPUT</x:v>
      </x:c>
      <x:c r="N75" s="62" t="n">
        <x:f>IF(I75,IF(J75,0,1),0)</x:f>
        <x:v>0</x:v>
      </x:c>
      <x:c r="O75" s="62" t="str">
        <x:f>IF(NOT(I75),"N/A",IF(J75,"ONBOARDED","GAP"))</x:f>
        <x:v>ONBOARDED</x:v>
      </x:c>
      <x:c r="P75" s="62" t="str">
        <x:f>IF(K75&lt;=24,"FRESH",IF(K75&lt;=72,"WATCH","STALE"))</x:f>
        <x:v>FRESH</x:v>
      </x:c>
      <x:c r="Q75" s="96" t="n">
        <x:f>ROUND(100*(0.45*IF(OR(NOT(I75),J75),1,0)+0.25*IF(K75&lt;=24,1,IF(K75&lt;=72,0.5,0))+0.30*L75),1)</x:f>
        <x:v>71.2</x:v>
      </x:c>
      <x:c r="R75" s="62" t="str">
        <x:f>IF(OR(O75="GAP",P75="STALE",Q75&lt;75),"P1",IF(OR(P75="WATCH",Q75&lt;90),"P2","P3"))</x:f>
        <x:v>P1</x:v>
      </x:c>
    </x:row>
    <x:row r="76">
      <x:c r="A76" s="58" t="str">
        <x:v>AST-00072</x:v>
      </x:c>
      <x:c r="B76" s="58" t="str">
        <x:v>FR-RET</x:v>
      </x:c>
      <x:c r="C76" s="58" t="str">
        <x:v>Endpoint</x:v>
      </x:c>
      <x:c r="D76" s="58" t="str">
        <x:v>FR-RET-END-0072</x:v>
      </x:c>
      <x:c r="E76" s="58" t="str">
        <x:v>Windows 11</x:v>
      </x:c>
      <x:c r="F76" s="58" t="str">
        <x:v>4</x:v>
      </x:c>
      <x:c r="G76" s="58" t="str">
        <x:v>Cloud Platform</x:v>
      </x:c>
      <x:c r="H76" s="58" t="str">
        <x:v>Île-de-France</x:v>
      </x:c>
      <x:c r="I76" s="94" t="b">
        <x:v>1</x:v>
      </x:c>
      <x:c r="J76" s="94" t="b">
        <x:v>1</x:v>
      </x:c>
      <x:c r="K76" s="58" t="n">
        <x:v>2.9</x:v>
      </x:c>
      <x:c r="L76" s="95" t="n">
        <x:v>0.048600000000000004</x:v>
      </x:c>
      <x:c r="M76" s="58" t="str">
        <x:v>PYTHON_OUTPUT</x:v>
      </x:c>
      <x:c r="N76" s="62" t="n">
        <x:f>IF(I76,IF(J76,0,1),0)</x:f>
        <x:v>0</x:v>
      </x:c>
      <x:c r="O76" s="62" t="str">
        <x:f>IF(NOT(I76),"N/A",IF(J76,"ONBOARDED","GAP"))</x:f>
        <x:v>ONBOARDED</x:v>
      </x:c>
      <x:c r="P76" s="62" t="str">
        <x:f>IF(K76&lt;=24,"FRESH",IF(K76&lt;=72,"WATCH","STALE"))</x:f>
        <x:v>FRESH</x:v>
      </x:c>
      <x:c r="Q76" s="96" t="n">
        <x:f>ROUND(100*(0.45*IF(OR(NOT(I76),J76),1,0)+0.25*IF(K76&lt;=24,1,IF(K76&lt;=72,0.5,0))+0.30*L76),1)</x:f>
        <x:v>71.5</x:v>
      </x:c>
      <x:c r="R76" s="62" t="str">
        <x:f>IF(OR(O76="GAP",P76="STALE",Q76&lt;75),"P1",IF(OR(P76="WATCH",Q76&lt;90),"P2","P3"))</x:f>
        <x:v>P1</x:v>
      </x:c>
    </x:row>
    <x:row r="77">
      <x:c r="A77" s="58" t="str">
        <x:v>AST-00073</x:v>
      </x:c>
      <x:c r="B77" s="58" t="str">
        <x:v>FR-RET</x:v>
      </x:c>
      <x:c r="C77" s="58" t="str">
        <x:v>Endpoint</x:v>
      </x:c>
      <x:c r="D77" s="58" t="str">
        <x:v>FR-RET-END-0073</x:v>
      </x:c>
      <x:c r="E77" s="58" t="str">
        <x:v>Windows 11</x:v>
      </x:c>
      <x:c r="F77" s="58" t="str">
        <x:v>4</x:v>
      </x:c>
      <x:c r="G77" s="58" t="str">
        <x:v>DSI</x:v>
      </x:c>
      <x:c r="H77" s="58" t="str">
        <x:v>Pays de la Loire</x:v>
      </x:c>
      <x:c r="I77" s="94" t="b">
        <x:v>1</x:v>
      </x:c>
      <x:c r="J77" s="94" t="b">
        <x:v>1</x:v>
      </x:c>
      <x:c r="K77" s="58" t="n">
        <x:v>3.8</x:v>
      </x:c>
      <x:c r="L77" s="95" t="n">
        <x:v>0.044800000000000006</x:v>
      </x:c>
      <x:c r="M77" s="58" t="str">
        <x:v>PYTHON_OUTPUT</x:v>
      </x:c>
      <x:c r="N77" s="62" t="n">
        <x:f>IF(I77,IF(J77,0,1),0)</x:f>
        <x:v>0</x:v>
      </x:c>
      <x:c r="O77" s="62" t="str">
        <x:f>IF(NOT(I77),"N/A",IF(J77,"ONBOARDED","GAP"))</x:f>
        <x:v>ONBOARDED</x:v>
      </x:c>
      <x:c r="P77" s="62" t="str">
        <x:f>IF(K77&lt;=24,"FRESH",IF(K77&lt;=72,"WATCH","STALE"))</x:f>
        <x:v>FRESH</x:v>
      </x:c>
      <x:c r="Q77" s="96" t="n">
        <x:f>ROUND(100*(0.45*IF(OR(NOT(I77),J77),1,0)+0.25*IF(K77&lt;=24,1,IF(K77&lt;=72,0.5,0))+0.30*L77),1)</x:f>
        <x:v>71.3</x:v>
      </x:c>
      <x:c r="R77" s="62" t="str">
        <x:f>IF(OR(O77="GAP",P77="STALE",Q77&lt;75),"P1",IF(OR(P77="WATCH",Q77&lt;90),"P2","P3"))</x:f>
        <x:v>P1</x:v>
      </x:c>
    </x:row>
    <x:row r="78">
      <x:c r="A78" s="58" t="str">
        <x:v>AST-00074</x:v>
      </x:c>
      <x:c r="B78" s="58" t="str">
        <x:v>FR-RET</x:v>
      </x:c>
      <x:c r="C78" s="58" t="str">
        <x:v>Endpoint</x:v>
      </x:c>
      <x:c r="D78" s="58" t="str">
        <x:v>FR-RET-END-0074</x:v>
      </x:c>
      <x:c r="E78" s="58" t="str">
        <x:v>Windows 11</x:v>
      </x:c>
      <x:c r="F78" s="58" t="str">
        <x:v>3</x:v>
      </x:c>
      <x:c r="G78" s="58" t="str">
        <x:v>DSI</x:v>
      </x:c>
      <x:c r="H78" s="58" t="str">
        <x:v>Île-de-France</x:v>
      </x:c>
      <x:c r="I78" s="94" t="b">
        <x:v>1</x:v>
      </x:c>
      <x:c r="J78" s="94" t="b">
        <x:v>1</x:v>
      </x:c>
      <x:c r="K78" s="58" t="n">
        <x:v>2.6</x:v>
      </x:c>
      <x:c r="L78" s="95" t="n">
        <x:v>0.05</x:v>
      </x:c>
      <x:c r="M78" s="58" t="str">
        <x:v>PYTHON_OUTPUT</x:v>
      </x:c>
      <x:c r="N78" s="62" t="n">
        <x:f>IF(I78,IF(J78,0,1),0)</x:f>
        <x:v>0</x:v>
      </x:c>
      <x:c r="O78" s="62" t="str">
        <x:f>IF(NOT(I78),"N/A",IF(J78,"ONBOARDED","GAP"))</x:f>
        <x:v>ONBOARDED</x:v>
      </x:c>
      <x:c r="P78" s="62" t="str">
        <x:f>IF(K78&lt;=24,"FRESH",IF(K78&lt;=72,"WATCH","STALE"))</x:f>
        <x:v>FRESH</x:v>
      </x:c>
      <x:c r="Q78" s="96" t="n">
        <x:f>ROUND(100*(0.45*IF(OR(NOT(I78),J78),1,0)+0.25*IF(K78&lt;=24,1,IF(K78&lt;=72,0.5,0))+0.30*L78),1)</x:f>
        <x:v>71.5</x:v>
      </x:c>
      <x:c r="R78" s="62" t="str">
        <x:f>IF(OR(O78="GAP",P78="STALE",Q78&lt;75),"P1",IF(OR(P78="WATCH",Q78&lt;90),"P2","P3"))</x:f>
        <x:v>P1</x:v>
      </x:c>
    </x:row>
    <x:row r="79">
      <x:c r="A79" s="58" t="str">
        <x:v>AST-00075</x:v>
      </x:c>
      <x:c r="B79" s="58" t="str">
        <x:v>FR-RET</x:v>
      </x:c>
      <x:c r="C79" s="58" t="str">
        <x:v>Endpoint</x:v>
      </x:c>
      <x:c r="D79" s="58" t="str">
        <x:v>FR-RET-END-0075</x:v>
      </x:c>
      <x:c r="E79" s="58" t="str">
        <x:v>macOS 15</x:v>
      </x:c>
      <x:c r="F79" s="58" t="str">
        <x:v>1</x:v>
      </x:c>
      <x:c r="G79" s="58" t="str">
        <x:v>Cloud Platform</x:v>
      </x:c>
      <x:c r="H79" s="58" t="str">
        <x:v>Pays de la Loire</x:v>
      </x:c>
      <x:c r="I79" s="94" t="b">
        <x:v>1</x:v>
      </x:c>
      <x:c r="J79" s="94" t="b">
        <x:v>1</x:v>
      </x:c>
      <x:c r="K79" s="58" t="n">
        <x:v>3.2</x:v>
      </x:c>
      <x:c r="L79" s="95" t="n">
        <x:v>0.0454</x:v>
      </x:c>
      <x:c r="M79" s="58" t="str">
        <x:v>PYTHON_OUTPUT</x:v>
      </x:c>
      <x:c r="N79" s="62" t="n">
        <x:f>IF(I79,IF(J79,0,1),0)</x:f>
        <x:v>0</x:v>
      </x:c>
      <x:c r="O79" s="62" t="str">
        <x:f>IF(NOT(I79),"N/A",IF(J79,"ONBOARDED","GAP"))</x:f>
        <x:v>ONBOARDED</x:v>
      </x:c>
      <x:c r="P79" s="62" t="str">
        <x:f>IF(K79&lt;=24,"FRESH",IF(K79&lt;=72,"WATCH","STALE"))</x:f>
        <x:v>FRESH</x:v>
      </x:c>
      <x:c r="Q79" s="96" t="n">
        <x:f>ROUND(100*(0.45*IF(OR(NOT(I79),J79),1,0)+0.25*IF(K79&lt;=24,1,IF(K79&lt;=72,0.5,0))+0.30*L79),1)</x:f>
        <x:v>71.4</x:v>
      </x:c>
      <x:c r="R79" s="62" t="str">
        <x:f>IF(OR(O79="GAP",P79="STALE",Q79&lt;75),"P1",IF(OR(P79="WATCH",Q79&lt;90),"P2","P3"))</x:f>
        <x:v>P1</x:v>
      </x:c>
    </x:row>
    <x:row r="80">
      <x:c r="A80" s="58" t="str">
        <x:v>AST-00076</x:v>
      </x:c>
      <x:c r="B80" s="58" t="str">
        <x:v>FR-RET</x:v>
      </x:c>
      <x:c r="C80" s="58" t="str">
        <x:v>Endpoint</x:v>
      </x:c>
      <x:c r="D80" s="58" t="str">
        <x:v>FR-RET-END-0076</x:v>
      </x:c>
      <x:c r="E80" s="58" t="str">
        <x:v>Windows 11</x:v>
      </x:c>
      <x:c r="F80" s="58" t="str">
        <x:v>2</x:v>
      </x:c>
      <x:c r="G80" s="58" t="str">
        <x:v>DSI</x:v>
      </x:c>
      <x:c r="H80" s="58" t="str">
        <x:v>Hauts-de-France</x:v>
      </x:c>
      <x:c r="I80" s="94" t="b">
        <x:v>1</x:v>
      </x:c>
      <x:c r="J80" s="94" t="b">
        <x:v>1</x:v>
      </x:c>
      <x:c r="K80" s="58" t="n">
        <x:v>3.2</x:v>
      </x:c>
      <x:c r="L80" s="95" t="n">
        <x:v>0.0489</x:v>
      </x:c>
      <x:c r="M80" s="58" t="str">
        <x:v>PYTHON_OUTPUT</x:v>
      </x:c>
      <x:c r="N80" s="62" t="n">
        <x:f>IF(I80,IF(J80,0,1),0)</x:f>
        <x:v>0</x:v>
      </x:c>
      <x:c r="O80" s="62" t="str">
        <x:f>IF(NOT(I80),"N/A",IF(J80,"ONBOARDED","GAP"))</x:f>
        <x:v>ONBOARDED</x:v>
      </x:c>
      <x:c r="P80" s="62" t="str">
        <x:f>IF(K80&lt;=24,"FRESH",IF(K80&lt;=72,"WATCH","STALE"))</x:f>
        <x:v>FRESH</x:v>
      </x:c>
      <x:c r="Q80" s="96" t="n">
        <x:f>ROUND(100*(0.45*IF(OR(NOT(I80),J80),1,0)+0.25*IF(K80&lt;=24,1,IF(K80&lt;=72,0.5,0))+0.30*L80),1)</x:f>
        <x:v>71.5</x:v>
      </x:c>
      <x:c r="R80" s="62" t="str">
        <x:f>IF(OR(O80="GAP",P80="STALE",Q80&lt;75),"P1",IF(OR(P80="WATCH",Q80&lt;90),"P2","P3"))</x:f>
        <x:v>P1</x:v>
      </x:c>
    </x:row>
    <x:row r="81">
      <x:c r="A81" s="58" t="str">
        <x:v>AST-00077</x:v>
      </x:c>
      <x:c r="B81" s="58" t="str">
        <x:v>FR-RET</x:v>
      </x:c>
      <x:c r="C81" s="58" t="str">
        <x:v>Endpoint</x:v>
      </x:c>
      <x:c r="D81" s="58" t="str">
        <x:v>FR-RET-END-0077</x:v>
      </x:c>
      <x:c r="E81" s="58" t="str">
        <x:v>Windows 11</x:v>
      </x:c>
      <x:c r="F81" s="58" t="str">
        <x:v>4</x:v>
      </x:c>
      <x:c r="G81" s="58" t="str">
        <x:v>Digital Workplace</x:v>
      </x:c>
      <x:c r="H81" s="58" t="str">
        <x:v>Pays de la Loire</x:v>
      </x:c>
      <x:c r="I81" s="94" t="b">
        <x:v>1</x:v>
      </x:c>
      <x:c r="J81" s="94" t="b">
        <x:v>1</x:v>
      </x:c>
      <x:c r="K81" s="58" t="n">
        <x:v>4.7</x:v>
      </x:c>
      <x:c r="L81" s="95" t="n">
        <x:v>0.035699999999999996</x:v>
      </x:c>
      <x:c r="M81" s="58" t="str">
        <x:v>PYTHON_OUTPUT</x:v>
      </x:c>
      <x:c r="N81" s="62" t="n">
        <x:f>IF(I81,IF(J81,0,1),0)</x:f>
        <x:v>0</x:v>
      </x:c>
      <x:c r="O81" s="62" t="str">
        <x:f>IF(NOT(I81),"N/A",IF(J81,"ONBOARDED","GAP"))</x:f>
        <x:v>ONBOARDED</x:v>
      </x:c>
      <x:c r="P81" s="62" t="str">
        <x:f>IF(K81&lt;=24,"FRESH",IF(K81&lt;=72,"WATCH","STALE"))</x:f>
        <x:v>FRESH</x:v>
      </x:c>
      <x:c r="Q81" s="96" t="n">
        <x:f>ROUND(100*(0.45*IF(OR(NOT(I81),J81),1,0)+0.25*IF(K81&lt;=24,1,IF(K81&lt;=72,0.5,0))+0.30*L81),1)</x:f>
        <x:v>71.1</x:v>
      </x:c>
      <x:c r="R81" s="62" t="str">
        <x:f>IF(OR(O81="GAP",P81="STALE",Q81&lt;75),"P1",IF(OR(P81="WATCH",Q81&lt;90),"P2","P3"))</x:f>
        <x:v>P1</x:v>
      </x:c>
    </x:row>
    <x:row r="82">
      <x:c r="A82" s="58" t="str">
        <x:v>AST-00078</x:v>
      </x:c>
      <x:c r="B82" s="58" t="str">
        <x:v>FR-RET</x:v>
      </x:c>
      <x:c r="C82" s="58" t="str">
        <x:v>Endpoint</x:v>
      </x:c>
      <x:c r="D82" s="58" t="str">
        <x:v>FR-RET-END-0078</x:v>
      </x:c>
      <x:c r="E82" s="58" t="str">
        <x:v>macOS 15</x:v>
      </x:c>
      <x:c r="F82" s="58" t="str">
        <x:v>3</x:v>
      </x:c>
      <x:c r="G82" s="58" t="str">
        <x:v>Infrastructure</x:v>
      </x:c>
      <x:c r="H82" s="58" t="str">
        <x:v>Hauts-de-France</x:v>
      </x:c>
      <x:c r="I82" s="94" t="b">
        <x:v>1</x:v>
      </x:c>
      <x:c r="J82" s="94" t="b">
        <x:v>1</x:v>
      </x:c>
      <x:c r="K82" s="58" t="n">
        <x:v>13</x:v>
      </x:c>
      <x:c r="L82" s="95" t="n">
        <x:v>0.0408</x:v>
      </x:c>
      <x:c r="M82" s="58" t="str">
        <x:v>PYTHON_OUTPUT</x:v>
      </x:c>
      <x:c r="N82" s="62" t="n">
        <x:f>IF(I82,IF(J82,0,1),0)</x:f>
        <x:v>0</x:v>
      </x:c>
      <x:c r="O82" s="62" t="str">
        <x:f>IF(NOT(I82),"N/A",IF(J82,"ONBOARDED","GAP"))</x:f>
        <x:v>ONBOARDED</x:v>
      </x:c>
      <x:c r="P82" s="62" t="str">
        <x:f>IF(K82&lt;=24,"FRESH",IF(K82&lt;=72,"WATCH","STALE"))</x:f>
        <x:v>FRESH</x:v>
      </x:c>
      <x:c r="Q82" s="96" t="n">
        <x:f>ROUND(100*(0.45*IF(OR(NOT(I82),J82),1,0)+0.25*IF(K82&lt;=24,1,IF(K82&lt;=72,0.5,0))+0.30*L82),1)</x:f>
        <x:v>71.2</x:v>
      </x:c>
      <x:c r="R82" s="62" t="str">
        <x:f>IF(OR(O82="GAP",P82="STALE",Q82&lt;75),"P1",IF(OR(P82="WATCH",Q82&lt;90),"P2","P3"))</x:f>
        <x:v>P1</x:v>
      </x:c>
    </x:row>
    <x:row r="83">
      <x:c r="A83" s="58" t="str">
        <x:v>AST-00079</x:v>
      </x:c>
      <x:c r="B83" s="58" t="str">
        <x:v>FR-RET</x:v>
      </x:c>
      <x:c r="C83" s="58" t="str">
        <x:v>Endpoint</x:v>
      </x:c>
      <x:c r="D83" s="58" t="str">
        <x:v>FR-RET-END-0079</x:v>
      </x:c>
      <x:c r="E83" s="58" t="str">
        <x:v>macOS 15</x:v>
      </x:c>
      <x:c r="F83" s="58" t="str">
        <x:v>4</x:v>
      </x:c>
      <x:c r="G83" s="58" t="str">
        <x:v>Infrastructure</x:v>
      </x:c>
      <x:c r="H83" s="58" t="str">
        <x:v>Hauts-de-France</x:v>
      </x:c>
      <x:c r="I83" s="94" t="b">
        <x:v>1</x:v>
      </x:c>
      <x:c r="J83" s="94" t="b">
        <x:v>1</x:v>
      </x:c>
      <x:c r="K83" s="58" t="n">
        <x:v>0.2</x:v>
      </x:c>
      <x:c r="L83" s="95" t="n">
        <x:v>0.048499999999999995</x:v>
      </x:c>
      <x:c r="M83" s="58" t="str">
        <x:v>PYTHON_OUTPUT</x:v>
      </x:c>
      <x:c r="N83" s="62" t="n">
        <x:f>IF(I83,IF(J83,0,1),0)</x:f>
        <x:v>0</x:v>
      </x:c>
      <x:c r="O83" s="62" t="str">
        <x:f>IF(NOT(I83),"N/A",IF(J83,"ONBOARDED","GAP"))</x:f>
        <x:v>ONBOARDED</x:v>
      </x:c>
      <x:c r="P83" s="62" t="str">
        <x:f>IF(K83&lt;=24,"FRESH",IF(K83&lt;=72,"WATCH","STALE"))</x:f>
        <x:v>FRESH</x:v>
      </x:c>
      <x:c r="Q83" s="96" t="n">
        <x:f>ROUND(100*(0.45*IF(OR(NOT(I83),J83),1,0)+0.25*IF(K83&lt;=24,1,IF(K83&lt;=72,0.5,0))+0.30*L83),1)</x:f>
        <x:v>71.5</x:v>
      </x:c>
      <x:c r="R83" s="62" t="str">
        <x:f>IF(OR(O83="GAP",P83="STALE",Q83&lt;75),"P1",IF(OR(P83="WATCH",Q83&lt;90),"P2","P3"))</x:f>
        <x:v>P1</x:v>
      </x:c>
    </x:row>
    <x:row r="84">
      <x:c r="A84" s="58" t="str">
        <x:v>AST-00080</x:v>
      </x:c>
      <x:c r="B84" s="58" t="str">
        <x:v>FR-RET</x:v>
      </x:c>
      <x:c r="C84" s="58" t="str">
        <x:v>Endpoint</x:v>
      </x:c>
      <x:c r="D84" s="58" t="str">
        <x:v>FR-RET-END-0080</x:v>
      </x:c>
      <x:c r="E84" s="58" t="str">
        <x:v>Windows 11</x:v>
      </x:c>
      <x:c r="F84" s="58" t="str">
        <x:v>4</x:v>
      </x:c>
      <x:c r="G84" s="58" t="str">
        <x:v>Infrastructure</x:v>
      </x:c>
      <x:c r="H84" s="58" t="str">
        <x:v>Auvergne-Rhône-Alpes</x:v>
      </x:c>
      <x:c r="I84" s="94" t="b">
        <x:v>1</x:v>
      </x:c>
      <x:c r="J84" s="94" t="b">
        <x:v>1</x:v>
      </x:c>
      <x:c r="K84" s="58" t="n">
        <x:v>12</x:v>
      </x:c>
      <x:c r="L84" s="95" t="n">
        <x:v>0.0478</x:v>
      </x:c>
      <x:c r="M84" s="58" t="str">
        <x:v>PYTHON_OUTPUT</x:v>
      </x:c>
      <x:c r="N84" s="62" t="n">
        <x:f>IF(I84,IF(J84,0,1),0)</x:f>
        <x:v>0</x:v>
      </x:c>
      <x:c r="O84" s="62" t="str">
        <x:f>IF(NOT(I84),"N/A",IF(J84,"ONBOARDED","GAP"))</x:f>
        <x:v>ONBOARDED</x:v>
      </x:c>
      <x:c r="P84" s="62" t="str">
        <x:f>IF(K84&lt;=24,"FRESH",IF(K84&lt;=72,"WATCH","STALE"))</x:f>
        <x:v>FRESH</x:v>
      </x:c>
      <x:c r="Q84" s="96" t="n">
        <x:f>ROUND(100*(0.45*IF(OR(NOT(I84),J84),1,0)+0.25*IF(K84&lt;=24,1,IF(K84&lt;=72,0.5,0))+0.30*L84),1)</x:f>
        <x:v>71.4</x:v>
      </x:c>
      <x:c r="R84" s="62" t="str">
        <x:f>IF(OR(O84="GAP",P84="STALE",Q84&lt;75),"P1",IF(OR(P84="WATCH",Q84&lt;90),"P2","P3"))</x:f>
        <x:v>P1</x:v>
      </x:c>
    </x:row>
    <x:row r="85">
      <x:c r="A85" s="58" t="str">
        <x:v>AST-00081</x:v>
      </x:c>
      <x:c r="B85" s="58" t="str">
        <x:v>FR-RET</x:v>
      </x:c>
      <x:c r="C85" s="58" t="str">
        <x:v>Endpoint</x:v>
      </x:c>
      <x:c r="D85" s="58" t="str">
        <x:v>FR-RET-END-0081</x:v>
      </x:c>
      <x:c r="E85" s="58" t="str">
        <x:v>Windows 10</x:v>
      </x:c>
      <x:c r="F85" s="58" t="str">
        <x:v>3</x:v>
      </x:c>
      <x:c r="G85" s="58" t="str">
        <x:v>Métiers</x:v>
      </x:c>
      <x:c r="H85" s="58" t="str">
        <x:v>Hauts-de-France</x:v>
      </x:c>
      <x:c r="I85" s="94" t="b">
        <x:v>1</x:v>
      </x:c>
      <x:c r="J85" s="94" t="b">
        <x:v>1</x:v>
      </x:c>
      <x:c r="K85" s="58" t="n">
        <x:v>0.3</x:v>
      </x:c>
      <x:c r="L85" s="95" t="n">
        <x:v>0.0449</x:v>
      </x:c>
      <x:c r="M85" s="58" t="str">
        <x:v>PYTHON_OUTPUT</x:v>
      </x:c>
      <x:c r="N85" s="62" t="n">
        <x:f>IF(I85,IF(J85,0,1),0)</x:f>
        <x:v>0</x:v>
      </x:c>
      <x:c r="O85" s="62" t="str">
        <x:f>IF(NOT(I85),"N/A",IF(J85,"ONBOARDED","GAP"))</x:f>
        <x:v>ONBOARDED</x:v>
      </x:c>
      <x:c r="P85" s="62" t="str">
        <x:f>IF(K85&lt;=24,"FRESH",IF(K85&lt;=72,"WATCH","STALE"))</x:f>
        <x:v>FRESH</x:v>
      </x:c>
      <x:c r="Q85" s="96" t="n">
        <x:f>ROUND(100*(0.45*IF(OR(NOT(I85),J85),1,0)+0.25*IF(K85&lt;=24,1,IF(K85&lt;=72,0.5,0))+0.30*L85),1)</x:f>
        <x:v>71.3</x:v>
      </x:c>
      <x:c r="R85" s="62" t="str">
        <x:f>IF(OR(O85="GAP",P85="STALE",Q85&lt;75),"P1",IF(OR(P85="WATCH",Q85&lt;90),"P2","P3"))</x:f>
        <x:v>P1</x:v>
      </x:c>
    </x:row>
    <x:row r="86">
      <x:c r="A86" s="58" t="str">
        <x:v>AST-00082</x:v>
      </x:c>
      <x:c r="B86" s="58" t="str">
        <x:v>FR-RET</x:v>
      </x:c>
      <x:c r="C86" s="58" t="str">
        <x:v>Endpoint</x:v>
      </x:c>
      <x:c r="D86" s="58" t="str">
        <x:v>FR-RET-END-0082</x:v>
      </x:c>
      <x:c r="E86" s="58" t="str">
        <x:v>macOS 15</x:v>
      </x:c>
      <x:c r="F86" s="58" t="str">
        <x:v>4</x:v>
      </x:c>
      <x:c r="G86" s="58" t="str">
        <x:v>Digital Workplace</x:v>
      </x:c>
      <x:c r="H86" s="58" t="str">
        <x:v>Auvergne-Rhône-Alpes</x:v>
      </x:c>
      <x:c r="I86" s="94" t="b">
        <x:v>1</x:v>
      </x:c>
      <x:c r="J86" s="94" t="b">
        <x:v>1</x:v>
      </x:c>
      <x:c r="K86" s="58" t="n">
        <x:v>1.9</x:v>
      </x:c>
      <x:c r="L86" s="95" t="n">
        <x:v>0.0479</x:v>
      </x:c>
      <x:c r="M86" s="58" t="str">
        <x:v>PYTHON_OUTPUT</x:v>
      </x:c>
      <x:c r="N86" s="62" t="n">
        <x:f>IF(I86,IF(J86,0,1),0)</x:f>
        <x:v>0</x:v>
      </x:c>
      <x:c r="O86" s="62" t="str">
        <x:f>IF(NOT(I86),"N/A",IF(J86,"ONBOARDED","GAP"))</x:f>
        <x:v>ONBOARDED</x:v>
      </x:c>
      <x:c r="P86" s="62" t="str">
        <x:f>IF(K86&lt;=24,"FRESH",IF(K86&lt;=72,"WATCH","STALE"))</x:f>
        <x:v>FRESH</x:v>
      </x:c>
      <x:c r="Q86" s="96" t="n">
        <x:f>ROUND(100*(0.45*IF(OR(NOT(I86),J86),1,0)+0.25*IF(K86&lt;=24,1,IF(K86&lt;=72,0.5,0))+0.30*L86),1)</x:f>
        <x:v>71.4</x:v>
      </x:c>
      <x:c r="R86" s="62" t="str">
        <x:f>IF(OR(O86="GAP",P86="STALE",Q86&lt;75),"P1",IF(OR(P86="WATCH",Q86&lt;90),"P2","P3"))</x:f>
        <x:v>P1</x:v>
      </x:c>
    </x:row>
    <x:row r="87">
      <x:c r="A87" s="58" t="str">
        <x:v>AST-00083</x:v>
      </x:c>
      <x:c r="B87" s="58" t="str">
        <x:v>FR-RET</x:v>
      </x:c>
      <x:c r="C87" s="58" t="str">
        <x:v>Endpoint</x:v>
      </x:c>
      <x:c r="D87" s="58" t="str">
        <x:v>FR-RET-END-0083</x:v>
      </x:c>
      <x:c r="E87" s="58" t="str">
        <x:v>macOS 15</x:v>
      </x:c>
      <x:c r="F87" s="58" t="str">
        <x:v>4</x:v>
      </x:c>
      <x:c r="G87" s="58" t="str">
        <x:v>Métiers</x:v>
      </x:c>
      <x:c r="H87" s="58" t="str">
        <x:v>Île-de-France</x:v>
      </x:c>
      <x:c r="I87" s="94" t="b">
        <x:v>1</x:v>
      </x:c>
      <x:c r="J87" s="94" t="b">
        <x:v>1</x:v>
      </x:c>
      <x:c r="K87" s="58" t="n">
        <x:v>12</x:v>
      </x:c>
      <x:c r="L87" s="95" t="n">
        <x:v>0.0452</x:v>
      </x:c>
      <x:c r="M87" s="58" t="str">
        <x:v>PYTHON_OUTPUT</x:v>
      </x:c>
      <x:c r="N87" s="62" t="n">
        <x:f>IF(I87,IF(J87,0,1),0)</x:f>
        <x:v>0</x:v>
      </x:c>
      <x:c r="O87" s="62" t="str">
        <x:f>IF(NOT(I87),"N/A",IF(J87,"ONBOARDED","GAP"))</x:f>
        <x:v>ONBOARDED</x:v>
      </x:c>
      <x:c r="P87" s="62" t="str">
        <x:f>IF(K87&lt;=24,"FRESH",IF(K87&lt;=72,"WATCH","STALE"))</x:f>
        <x:v>FRESH</x:v>
      </x:c>
      <x:c r="Q87" s="96" t="n">
        <x:f>ROUND(100*(0.45*IF(OR(NOT(I87),J87),1,0)+0.25*IF(K87&lt;=24,1,IF(K87&lt;=72,0.5,0))+0.30*L87),1)</x:f>
        <x:v>71.4</x:v>
      </x:c>
      <x:c r="R87" s="62" t="str">
        <x:f>IF(OR(O87="GAP",P87="STALE",Q87&lt;75),"P1",IF(OR(P87="WATCH",Q87&lt;90),"P2","P3"))</x:f>
        <x:v>P1</x:v>
      </x:c>
    </x:row>
    <x:row r="88">
      <x:c r="A88" s="58" t="str">
        <x:v>AST-00084</x:v>
      </x:c>
      <x:c r="B88" s="58" t="str">
        <x:v>FR-RET</x:v>
      </x:c>
      <x:c r="C88" s="58" t="str">
        <x:v>Endpoint</x:v>
      </x:c>
      <x:c r="D88" s="58" t="str">
        <x:v>FR-RET-END-0084</x:v>
      </x:c>
      <x:c r="E88" s="58" t="str">
        <x:v>Windows 10</x:v>
      </x:c>
      <x:c r="F88" s="58" t="str">
        <x:v>4</x:v>
      </x:c>
      <x:c r="G88" s="58" t="str">
        <x:v>DSI</x:v>
      </x:c>
      <x:c r="H88" s="58" t="str">
        <x:v>Île-de-France</x:v>
      </x:c>
      <x:c r="I88" s="94" t="b">
        <x:v>1</x:v>
      </x:c>
      <x:c r="J88" s="94" t="b">
        <x:v>1</x:v>
      </x:c>
      <x:c r="K88" s="58" t="n">
        <x:v>0.9</x:v>
      </x:c>
      <x:c r="L88" s="95" t="n">
        <x:v>0.05</x:v>
      </x:c>
      <x:c r="M88" s="58" t="str">
        <x:v>PYTHON_OUTPUT</x:v>
      </x:c>
      <x:c r="N88" s="62" t="n">
        <x:f>IF(I88,IF(J88,0,1),0)</x:f>
        <x:v>0</x:v>
      </x:c>
      <x:c r="O88" s="62" t="str">
        <x:f>IF(NOT(I88),"N/A",IF(J88,"ONBOARDED","GAP"))</x:f>
        <x:v>ONBOARDED</x:v>
      </x:c>
      <x:c r="P88" s="62" t="str">
        <x:f>IF(K88&lt;=24,"FRESH",IF(K88&lt;=72,"WATCH","STALE"))</x:f>
        <x:v>FRESH</x:v>
      </x:c>
      <x:c r="Q88" s="96" t="n">
        <x:f>ROUND(100*(0.45*IF(OR(NOT(I88),J88),1,0)+0.25*IF(K88&lt;=24,1,IF(K88&lt;=72,0.5,0))+0.30*L88),1)</x:f>
        <x:v>71.5</x:v>
      </x:c>
      <x:c r="R88" s="62" t="str">
        <x:f>IF(OR(O88="GAP",P88="STALE",Q88&lt;75),"P1",IF(OR(P88="WATCH",Q88&lt;90),"P2","P3"))</x:f>
        <x:v>P1</x:v>
      </x:c>
    </x:row>
    <x:row r="89">
      <x:c r="A89" s="58" t="str">
        <x:v>AST-00085</x:v>
      </x:c>
      <x:c r="B89" s="58" t="str">
        <x:v>FR-RET</x:v>
      </x:c>
      <x:c r="C89" s="58" t="str">
        <x:v>Endpoint</x:v>
      </x:c>
      <x:c r="D89" s="58" t="str">
        <x:v>FR-RET-END-0085</x:v>
      </x:c>
      <x:c r="E89" s="58" t="str">
        <x:v>Windows 11</x:v>
      </x:c>
      <x:c r="F89" s="58" t="str">
        <x:v>2</x:v>
      </x:c>
      <x:c r="G89" s="58" t="str">
        <x:v>Digital Workplace</x:v>
      </x:c>
      <x:c r="H89" s="58" t="str">
        <x:v>Île-de-France</x:v>
      </x:c>
      <x:c r="I89" s="94" t="b">
        <x:v>1</x:v>
      </x:c>
      <x:c r="J89" s="94" t="b">
        <x:v>1</x:v>
      </x:c>
      <x:c r="K89" s="58" t="n">
        <x:v>8.3</x:v>
      </x:c>
      <x:c r="L89" s="95" t="n">
        <x:v>0.0496</x:v>
      </x:c>
      <x:c r="M89" s="58" t="str">
        <x:v>PYTHON_OUTPUT</x:v>
      </x:c>
      <x:c r="N89" s="62" t="n">
        <x:f>IF(I89,IF(J89,0,1),0)</x:f>
        <x:v>0</x:v>
      </x:c>
      <x:c r="O89" s="62" t="str">
        <x:f>IF(NOT(I89),"N/A",IF(J89,"ONBOARDED","GAP"))</x:f>
        <x:v>ONBOARDED</x:v>
      </x:c>
      <x:c r="P89" s="62" t="str">
        <x:f>IF(K89&lt;=24,"FRESH",IF(K89&lt;=72,"WATCH","STALE"))</x:f>
        <x:v>FRESH</x:v>
      </x:c>
      <x:c r="Q89" s="96" t="n">
        <x:f>ROUND(100*(0.45*IF(OR(NOT(I89),J89),1,0)+0.25*IF(K89&lt;=24,1,IF(K89&lt;=72,0.5,0))+0.30*L89),1)</x:f>
        <x:v>71.5</x:v>
      </x:c>
      <x:c r="R89" s="62" t="str">
        <x:f>IF(OR(O89="GAP",P89="STALE",Q89&lt;75),"P1",IF(OR(P89="WATCH",Q89&lt;90),"P2","P3"))</x:f>
        <x:v>P1</x:v>
      </x:c>
    </x:row>
    <x:row r="90">
      <x:c r="A90" s="58" t="str">
        <x:v>AST-00086</x:v>
      </x:c>
      <x:c r="B90" s="58" t="str">
        <x:v>FR-RET</x:v>
      </x:c>
      <x:c r="C90" s="58" t="str">
        <x:v>Endpoint</x:v>
      </x:c>
      <x:c r="D90" s="58" t="str">
        <x:v>FR-RET-END-0086</x:v>
      </x:c>
      <x:c r="E90" s="58" t="str">
        <x:v>Windows 11</x:v>
      </x:c>
      <x:c r="F90" s="58" t="str">
        <x:v>3</x:v>
      </x:c>
      <x:c r="G90" s="58" t="str">
        <x:v>Infrastructure</x:v>
      </x:c>
      <x:c r="H90" s="58" t="str">
        <x:v>Hauts-de-France</x:v>
      </x:c>
      <x:c r="I90" s="94" t="b">
        <x:v>1</x:v>
      </x:c>
      <x:c r="J90" s="94" t="b">
        <x:v>1</x:v>
      </x:c>
      <x:c r="K90" s="58" t="n">
        <x:v>1.4</x:v>
      </x:c>
      <x:c r="L90" s="95" t="n">
        <x:v>0.0466</x:v>
      </x:c>
      <x:c r="M90" s="58" t="str">
        <x:v>PYTHON_OUTPUT</x:v>
      </x:c>
      <x:c r="N90" s="62" t="n">
        <x:f>IF(I90,IF(J90,0,1),0)</x:f>
        <x:v>0</x:v>
      </x:c>
      <x:c r="O90" s="62" t="str">
        <x:f>IF(NOT(I90),"N/A",IF(J90,"ONBOARDED","GAP"))</x:f>
        <x:v>ONBOARDED</x:v>
      </x:c>
      <x:c r="P90" s="62" t="str">
        <x:f>IF(K90&lt;=24,"FRESH",IF(K90&lt;=72,"WATCH","STALE"))</x:f>
        <x:v>FRESH</x:v>
      </x:c>
      <x:c r="Q90" s="96" t="n">
        <x:f>ROUND(100*(0.45*IF(OR(NOT(I90),J90),1,0)+0.25*IF(K90&lt;=24,1,IF(K90&lt;=72,0.5,0))+0.30*L90),1)</x:f>
        <x:v>71.4</x:v>
      </x:c>
      <x:c r="R90" s="62" t="str">
        <x:f>IF(OR(O90="GAP",P90="STALE",Q90&lt;75),"P1",IF(OR(P90="WATCH",Q90&lt;90),"P2","P3"))</x:f>
        <x:v>P1</x:v>
      </x:c>
    </x:row>
    <x:row r="91">
      <x:c r="A91" s="58" t="str">
        <x:v>AST-00087</x:v>
      </x:c>
      <x:c r="B91" s="58" t="str">
        <x:v>FR-RET</x:v>
      </x:c>
      <x:c r="C91" s="58" t="str">
        <x:v>Endpoint</x:v>
      </x:c>
      <x:c r="D91" s="58" t="str">
        <x:v>FR-RET-END-0087</x:v>
      </x:c>
      <x:c r="E91" s="58" t="str">
        <x:v>Windows 11</x:v>
      </x:c>
      <x:c r="F91" s="58" t="str">
        <x:v>4</x:v>
      </x:c>
      <x:c r="G91" s="58" t="str">
        <x:v>Infrastructure</x:v>
      </x:c>
      <x:c r="H91" s="58" t="str">
        <x:v>Île-de-France</x:v>
      </x:c>
      <x:c r="I91" s="94" t="b">
        <x:v>1</x:v>
      </x:c>
      <x:c r="J91" s="94" t="b">
        <x:v>1</x:v>
      </x:c>
      <x:c r="K91" s="58" t="n">
        <x:v>6.6</x:v>
      </x:c>
      <x:c r="L91" s="95" t="n">
        <x:v>0.05</x:v>
      </x:c>
      <x:c r="M91" s="58" t="str">
        <x:v>PYTHON_OUTPUT</x:v>
      </x:c>
      <x:c r="N91" s="62" t="n">
        <x:f>IF(I91,IF(J91,0,1),0)</x:f>
        <x:v>0</x:v>
      </x:c>
      <x:c r="O91" s="62" t="str">
        <x:f>IF(NOT(I91),"N/A",IF(J91,"ONBOARDED","GAP"))</x:f>
        <x:v>ONBOARDED</x:v>
      </x:c>
      <x:c r="P91" s="62" t="str">
        <x:f>IF(K91&lt;=24,"FRESH",IF(K91&lt;=72,"WATCH","STALE"))</x:f>
        <x:v>FRESH</x:v>
      </x:c>
      <x:c r="Q91" s="96" t="n">
        <x:f>ROUND(100*(0.45*IF(OR(NOT(I91),J91),1,0)+0.25*IF(K91&lt;=24,1,IF(K91&lt;=72,0.5,0))+0.30*L91),1)</x:f>
        <x:v>71.5</x:v>
      </x:c>
      <x:c r="R91" s="62" t="str">
        <x:f>IF(OR(O91="GAP",P91="STALE",Q91&lt;75),"P1",IF(OR(P91="WATCH",Q91&lt;90),"P2","P3"))</x:f>
        <x:v>P1</x:v>
      </x:c>
    </x:row>
    <x:row r="92">
      <x:c r="A92" s="58" t="str">
        <x:v>AST-00088</x:v>
      </x:c>
      <x:c r="B92" s="58" t="str">
        <x:v>FR-RET</x:v>
      </x:c>
      <x:c r="C92" s="58" t="str">
        <x:v>Endpoint</x:v>
      </x:c>
      <x:c r="D92" s="58" t="str">
        <x:v>FR-RET-END-0088</x:v>
      </x:c>
      <x:c r="E92" s="58" t="str">
        <x:v>Windows 11</x:v>
      </x:c>
      <x:c r="F92" s="58" t="str">
        <x:v>3</x:v>
      </x:c>
      <x:c r="G92" s="58" t="str">
        <x:v>Infrastructure</x:v>
      </x:c>
      <x:c r="H92" s="58" t="str">
        <x:v>Île-de-France</x:v>
      </x:c>
      <x:c r="I92" s="94" t="b">
        <x:v>1</x:v>
      </x:c>
      <x:c r="J92" s="94" t="b">
        <x:v>1</x:v>
      </x:c>
      <x:c r="K92" s="58" t="n">
        <x:v>6.4</x:v>
      </x:c>
      <x:c r="L92" s="95" t="n">
        <x:v>0.0496</x:v>
      </x:c>
      <x:c r="M92" s="58" t="str">
        <x:v>PYTHON_OUTPUT</x:v>
      </x:c>
      <x:c r="N92" s="62" t="n">
        <x:f>IF(I92,IF(J92,0,1),0)</x:f>
        <x:v>0</x:v>
      </x:c>
      <x:c r="O92" s="62" t="str">
        <x:f>IF(NOT(I92),"N/A",IF(J92,"ONBOARDED","GAP"))</x:f>
        <x:v>ONBOARDED</x:v>
      </x:c>
      <x:c r="P92" s="62" t="str">
        <x:f>IF(K92&lt;=24,"FRESH",IF(K92&lt;=72,"WATCH","STALE"))</x:f>
        <x:v>FRESH</x:v>
      </x:c>
      <x:c r="Q92" s="96" t="n">
        <x:f>ROUND(100*(0.45*IF(OR(NOT(I92),J92),1,0)+0.25*IF(K92&lt;=24,1,IF(K92&lt;=72,0.5,0))+0.30*L92),1)</x:f>
        <x:v>71.5</x:v>
      </x:c>
      <x:c r="R92" s="62" t="str">
        <x:f>IF(OR(O92="GAP",P92="STALE",Q92&lt;75),"P1",IF(OR(P92="WATCH",Q92&lt;90),"P2","P3"))</x:f>
        <x:v>P1</x:v>
      </x:c>
    </x:row>
    <x:row r="93">
      <x:c r="A93" s="58" t="str">
        <x:v>AST-00089</x:v>
      </x:c>
      <x:c r="B93" s="58" t="str">
        <x:v>FR-RET</x:v>
      </x:c>
      <x:c r="C93" s="58" t="str">
        <x:v>Endpoint</x:v>
      </x:c>
      <x:c r="D93" s="58" t="str">
        <x:v>FR-RET-END-0089</x:v>
      </x:c>
      <x:c r="E93" s="58" t="str">
        <x:v>macOS 15</x:v>
      </x:c>
      <x:c r="F93" s="58" t="str">
        <x:v>2</x:v>
      </x:c>
      <x:c r="G93" s="58" t="str">
        <x:v>Digital Workplace</x:v>
      </x:c>
      <x:c r="H93" s="58" t="str">
        <x:v>Hauts-de-France</x:v>
      </x:c>
      <x:c r="I93" s="94" t="b">
        <x:v>1</x:v>
      </x:c>
      <x:c r="J93" s="94" t="b">
        <x:v>1</x:v>
      </x:c>
      <x:c r="K93" s="58" t="n">
        <x:v>0.4</x:v>
      </x:c>
      <x:c r="L93" s="95" t="n">
        <x:v>0.043</x:v>
      </x:c>
      <x:c r="M93" s="58" t="str">
        <x:v>PYTHON_OUTPUT</x:v>
      </x:c>
      <x:c r="N93" s="62" t="n">
        <x:f>IF(I93,IF(J93,0,1),0)</x:f>
        <x:v>0</x:v>
      </x:c>
      <x:c r="O93" s="62" t="str">
        <x:f>IF(NOT(I93),"N/A",IF(J93,"ONBOARDED","GAP"))</x:f>
        <x:v>ONBOARDED</x:v>
      </x:c>
      <x:c r="P93" s="62" t="str">
        <x:f>IF(K93&lt;=24,"FRESH",IF(K93&lt;=72,"WATCH","STALE"))</x:f>
        <x:v>FRESH</x:v>
      </x:c>
      <x:c r="Q93" s="96" t="n">
        <x:f>ROUND(100*(0.45*IF(OR(NOT(I93),J93),1,0)+0.25*IF(K93&lt;=24,1,IF(K93&lt;=72,0.5,0))+0.30*L93),1)</x:f>
        <x:v>71.3</x:v>
      </x:c>
      <x:c r="R93" s="62" t="str">
        <x:f>IF(OR(O93="GAP",P93="STALE",Q93&lt;75),"P1",IF(OR(P93="WATCH",Q93&lt;90),"P2","P3"))</x:f>
        <x:v>P1</x:v>
      </x:c>
    </x:row>
    <x:row r="94">
      <x:c r="A94" s="58" t="str">
        <x:v>AST-00090</x:v>
      </x:c>
      <x:c r="B94" s="58" t="str">
        <x:v>FR-RET</x:v>
      </x:c>
      <x:c r="C94" s="58" t="str">
        <x:v>Endpoint</x:v>
      </x:c>
      <x:c r="D94" s="58" t="str">
        <x:v>FR-RET-END-0090</x:v>
      </x:c>
      <x:c r="E94" s="58" t="str">
        <x:v>Windows 10</x:v>
      </x:c>
      <x:c r="F94" s="58" t="str">
        <x:v>4</x:v>
      </x:c>
      <x:c r="G94" s="58" t="str">
        <x:v>Digital Workplace</x:v>
      </x:c>
      <x:c r="H94" s="58" t="str">
        <x:v>Île-de-France</x:v>
      </x:c>
      <x:c r="I94" s="94" t="b">
        <x:v>1</x:v>
      </x:c>
      <x:c r="J94" s="94" t="b">
        <x:v>1</x:v>
      </x:c>
      <x:c r="K94" s="58" t="n">
        <x:v>3.2</x:v>
      </x:c>
      <x:c r="L94" s="95" t="n">
        <x:v>0.042300000000000004</x:v>
      </x:c>
      <x:c r="M94" s="58" t="str">
        <x:v>PYTHON_OUTPUT</x:v>
      </x:c>
      <x:c r="N94" s="62" t="n">
        <x:f>IF(I94,IF(J94,0,1),0)</x:f>
        <x:v>0</x:v>
      </x:c>
      <x:c r="O94" s="62" t="str">
        <x:f>IF(NOT(I94),"N/A",IF(J94,"ONBOARDED","GAP"))</x:f>
        <x:v>ONBOARDED</x:v>
      </x:c>
      <x:c r="P94" s="62" t="str">
        <x:f>IF(K94&lt;=24,"FRESH",IF(K94&lt;=72,"WATCH","STALE"))</x:f>
        <x:v>FRESH</x:v>
      </x:c>
      <x:c r="Q94" s="96" t="n">
        <x:f>ROUND(100*(0.45*IF(OR(NOT(I94),J94),1,0)+0.25*IF(K94&lt;=24,1,IF(K94&lt;=72,0.5,0))+0.30*L94),1)</x:f>
        <x:v>71.3</x:v>
      </x:c>
      <x:c r="R94" s="62" t="str">
        <x:f>IF(OR(O94="GAP",P94="STALE",Q94&lt;75),"P1",IF(OR(P94="WATCH",Q94&lt;90),"P2","P3"))</x:f>
        <x:v>P1</x:v>
      </x:c>
    </x:row>
    <x:row r="95">
      <x:c r="A95" s="58" t="str">
        <x:v>AST-00091</x:v>
      </x:c>
      <x:c r="B95" s="58" t="str">
        <x:v>FR-RET</x:v>
      </x:c>
      <x:c r="C95" s="58" t="str">
        <x:v>Endpoint</x:v>
      </x:c>
      <x:c r="D95" s="58" t="str">
        <x:v>FR-RET-END-0091</x:v>
      </x:c>
      <x:c r="E95" s="58" t="str">
        <x:v>Windows 10</x:v>
      </x:c>
      <x:c r="F95" s="58" t="str">
        <x:v>3</x:v>
      </x:c>
      <x:c r="G95" s="58" t="str">
        <x:v>Infrastructure</x:v>
      </x:c>
      <x:c r="H95" s="58" t="str">
        <x:v>Auvergne-Rhône-Alpes</x:v>
      </x:c>
      <x:c r="I95" s="94" t="b">
        <x:v>1</x:v>
      </x:c>
      <x:c r="J95" s="94" t="b">
        <x:v>1</x:v>
      </x:c>
      <x:c r="K95" s="58" t="n">
        <x:v>3.5</x:v>
      </x:c>
      <x:c r="L95" s="95" t="n">
        <x:v>0.039900000000000005</x:v>
      </x:c>
      <x:c r="M95" s="58" t="str">
        <x:v>PYTHON_OUTPUT</x:v>
      </x:c>
      <x:c r="N95" s="62" t="n">
        <x:f>IF(I95,IF(J95,0,1),0)</x:f>
        <x:v>0</x:v>
      </x:c>
      <x:c r="O95" s="62" t="str">
        <x:f>IF(NOT(I95),"N/A",IF(J95,"ONBOARDED","GAP"))</x:f>
        <x:v>ONBOARDED</x:v>
      </x:c>
      <x:c r="P95" s="62" t="str">
        <x:f>IF(K95&lt;=24,"FRESH",IF(K95&lt;=72,"WATCH","STALE"))</x:f>
        <x:v>FRESH</x:v>
      </x:c>
      <x:c r="Q95" s="96" t="n">
        <x:f>ROUND(100*(0.45*IF(OR(NOT(I95),J95),1,0)+0.25*IF(K95&lt;=24,1,IF(K95&lt;=72,0.5,0))+0.30*L95),1)</x:f>
        <x:v>71.2</x:v>
      </x:c>
      <x:c r="R95" s="62" t="str">
        <x:f>IF(OR(O95="GAP",P95="STALE",Q95&lt;75),"P1",IF(OR(P95="WATCH",Q95&lt;90),"P2","P3"))</x:f>
        <x:v>P1</x:v>
      </x:c>
    </x:row>
    <x:row r="96">
      <x:c r="A96" s="58" t="str">
        <x:v>AST-00092</x:v>
      </x:c>
      <x:c r="B96" s="58" t="str">
        <x:v>FR-RET</x:v>
      </x:c>
      <x:c r="C96" s="58" t="str">
        <x:v>Endpoint</x:v>
      </x:c>
      <x:c r="D96" s="58" t="str">
        <x:v>FR-RET-END-0092</x:v>
      </x:c>
      <x:c r="E96" s="58" t="str">
        <x:v>Windows 10</x:v>
      </x:c>
      <x:c r="F96" s="58" t="str">
        <x:v>4</x:v>
      </x:c>
      <x:c r="G96" s="58" t="str">
        <x:v>DSI</x:v>
      </x:c>
      <x:c r="H96" s="58" t="str">
        <x:v>Île-de-France</x:v>
      </x:c>
      <x:c r="I96" s="94" t="b">
        <x:v>1</x:v>
      </x:c>
      <x:c r="J96" s="94" t="b">
        <x:v>1</x:v>
      </x:c>
      <x:c r="K96" s="58" t="n">
        <x:v>7.2</x:v>
      </x:c>
      <x:c r="L96" s="95" t="n">
        <x:v>0.0451</x:v>
      </x:c>
      <x:c r="M96" s="58" t="str">
        <x:v>PYTHON_OUTPUT</x:v>
      </x:c>
      <x:c r="N96" s="62" t="n">
        <x:f>IF(I96,IF(J96,0,1),0)</x:f>
        <x:v>0</x:v>
      </x:c>
      <x:c r="O96" s="62" t="str">
        <x:f>IF(NOT(I96),"N/A",IF(J96,"ONBOARDED","GAP"))</x:f>
        <x:v>ONBOARDED</x:v>
      </x:c>
      <x:c r="P96" s="62" t="str">
        <x:f>IF(K96&lt;=24,"FRESH",IF(K96&lt;=72,"WATCH","STALE"))</x:f>
        <x:v>FRESH</x:v>
      </x:c>
      <x:c r="Q96" s="96" t="n">
        <x:f>ROUND(100*(0.45*IF(OR(NOT(I96),J96),1,0)+0.25*IF(K96&lt;=24,1,IF(K96&lt;=72,0.5,0))+0.30*L96),1)</x:f>
        <x:v>71.4</x:v>
      </x:c>
      <x:c r="R96" s="62" t="str">
        <x:f>IF(OR(O96="GAP",P96="STALE",Q96&lt;75),"P1",IF(OR(P96="WATCH",Q96&lt;90),"P2","P3"))</x:f>
        <x:v>P1</x:v>
      </x:c>
    </x:row>
    <x:row r="97">
      <x:c r="A97" s="58" t="str">
        <x:v>AST-00093</x:v>
      </x:c>
      <x:c r="B97" s="58" t="str">
        <x:v>FR-RET</x:v>
      </x:c>
      <x:c r="C97" s="58" t="str">
        <x:v>Endpoint</x:v>
      </x:c>
      <x:c r="D97" s="58" t="str">
        <x:v>FR-RET-END-0093</x:v>
      </x:c>
      <x:c r="E97" s="58" t="str">
        <x:v>Windows 11</x:v>
      </x:c>
      <x:c r="F97" s="58" t="str">
        <x:v>4</x:v>
      </x:c>
      <x:c r="G97" s="58" t="str">
        <x:v>Digital Workplace</x:v>
      </x:c>
      <x:c r="H97" s="58" t="str">
        <x:v>Pays de la Loire</x:v>
      </x:c>
      <x:c r="I97" s="94" t="b">
        <x:v>1</x:v>
      </x:c>
      <x:c r="J97" s="94" t="b">
        <x:v>1</x:v>
      </x:c>
      <x:c r="K97" s="58" t="n">
        <x:v>7.6</x:v>
      </x:c>
      <x:c r="L97" s="95" t="n">
        <x:v>0.05</x:v>
      </x:c>
      <x:c r="M97" s="58" t="str">
        <x:v>PYTHON_OUTPUT</x:v>
      </x:c>
      <x:c r="N97" s="62" t="n">
        <x:f>IF(I97,IF(J97,0,1),0)</x:f>
        <x:v>0</x:v>
      </x:c>
      <x:c r="O97" s="62" t="str">
        <x:f>IF(NOT(I97),"N/A",IF(J97,"ONBOARDED","GAP"))</x:f>
        <x:v>ONBOARDED</x:v>
      </x:c>
      <x:c r="P97" s="62" t="str">
        <x:f>IF(K97&lt;=24,"FRESH",IF(K97&lt;=72,"WATCH","STALE"))</x:f>
        <x:v>FRESH</x:v>
      </x:c>
      <x:c r="Q97" s="96" t="n">
        <x:f>ROUND(100*(0.45*IF(OR(NOT(I97),J97),1,0)+0.25*IF(K97&lt;=24,1,IF(K97&lt;=72,0.5,0))+0.30*L97),1)</x:f>
        <x:v>71.5</x:v>
      </x:c>
      <x:c r="R97" s="62" t="str">
        <x:f>IF(OR(O97="GAP",P97="STALE",Q97&lt;75),"P1",IF(OR(P97="WATCH",Q97&lt;90),"P2","P3"))</x:f>
        <x:v>P1</x:v>
      </x:c>
    </x:row>
    <x:row r="98">
      <x:c r="A98" s="58" t="str">
        <x:v>AST-00094</x:v>
      </x:c>
      <x:c r="B98" s="58" t="str">
        <x:v>FR-RET</x:v>
      </x:c>
      <x:c r="C98" s="58" t="str">
        <x:v>Endpoint</x:v>
      </x:c>
      <x:c r="D98" s="58" t="str">
        <x:v>FR-RET-END-0094</x:v>
      </x:c>
      <x:c r="E98" s="58" t="str">
        <x:v>Windows 10</x:v>
      </x:c>
      <x:c r="F98" s="58" t="str">
        <x:v>3</x:v>
      </x:c>
      <x:c r="G98" s="58" t="str">
        <x:v>Infrastructure</x:v>
      </x:c>
      <x:c r="H98" s="58" t="str">
        <x:v>Île-de-France</x:v>
      </x:c>
      <x:c r="I98" s="94" t="b">
        <x:v>1</x:v>
      </x:c>
      <x:c r="J98" s="94" t="b">
        <x:v>1</x:v>
      </x:c>
      <x:c r="K98" s="58" t="n">
        <x:v>4.1</x:v>
      </x:c>
      <x:c r="L98" s="95" t="n">
        <x:v>0.05</x:v>
      </x:c>
      <x:c r="M98" s="58" t="str">
        <x:v>PYTHON_OUTPUT</x:v>
      </x:c>
      <x:c r="N98" s="62" t="n">
        <x:f>IF(I98,IF(J98,0,1),0)</x:f>
        <x:v>0</x:v>
      </x:c>
      <x:c r="O98" s="62" t="str">
        <x:f>IF(NOT(I98),"N/A",IF(J98,"ONBOARDED","GAP"))</x:f>
        <x:v>ONBOARDED</x:v>
      </x:c>
      <x:c r="P98" s="62" t="str">
        <x:f>IF(K98&lt;=24,"FRESH",IF(K98&lt;=72,"WATCH","STALE"))</x:f>
        <x:v>FRESH</x:v>
      </x:c>
      <x:c r="Q98" s="96" t="n">
        <x:f>ROUND(100*(0.45*IF(OR(NOT(I98),J98),1,0)+0.25*IF(K98&lt;=24,1,IF(K98&lt;=72,0.5,0))+0.30*L98),1)</x:f>
        <x:v>71.5</x:v>
      </x:c>
      <x:c r="R98" s="62" t="str">
        <x:f>IF(OR(O98="GAP",P98="STALE",Q98&lt;75),"P1",IF(OR(P98="WATCH",Q98&lt;90),"P2","P3"))</x:f>
        <x:v>P1</x:v>
      </x:c>
    </x:row>
    <x:row r="99">
      <x:c r="A99" s="58" t="str">
        <x:v>AST-00095</x:v>
      </x:c>
      <x:c r="B99" s="58" t="str">
        <x:v>FR-RET</x:v>
      </x:c>
      <x:c r="C99" s="58" t="str">
        <x:v>Endpoint</x:v>
      </x:c>
      <x:c r="D99" s="58" t="str">
        <x:v>FR-RET-END-0095</x:v>
      </x:c>
      <x:c r="E99" s="58" t="str">
        <x:v>macOS 15</x:v>
      </x:c>
      <x:c r="F99" s="58" t="str">
        <x:v>4</x:v>
      </x:c>
      <x:c r="G99" s="58" t="str">
        <x:v>DSI</x:v>
      </x:c>
      <x:c r="H99" s="58" t="str">
        <x:v>Pays de la Loire</x:v>
      </x:c>
      <x:c r="I99" s="94" t="b">
        <x:v>1</x:v>
      </x:c>
      <x:c r="J99" s="94" t="b">
        <x:v>1</x:v>
      </x:c>
      <x:c r="K99" s="58" t="n">
        <x:v>9.4</x:v>
      </x:c>
      <x:c r="L99" s="95" t="n">
        <x:v>0.045</x:v>
      </x:c>
      <x:c r="M99" s="58" t="str">
        <x:v>PYTHON_OUTPUT</x:v>
      </x:c>
      <x:c r="N99" s="62" t="n">
        <x:f>IF(I99,IF(J99,0,1),0)</x:f>
        <x:v>0</x:v>
      </x:c>
      <x:c r="O99" s="62" t="str">
        <x:f>IF(NOT(I99),"N/A",IF(J99,"ONBOARDED","GAP"))</x:f>
        <x:v>ONBOARDED</x:v>
      </x:c>
      <x:c r="P99" s="62" t="str">
        <x:f>IF(K99&lt;=24,"FRESH",IF(K99&lt;=72,"WATCH","STALE"))</x:f>
        <x:v>FRESH</x:v>
      </x:c>
      <x:c r="Q99" s="96" t="n">
        <x:f>ROUND(100*(0.45*IF(OR(NOT(I99),J99),1,0)+0.25*IF(K99&lt;=24,1,IF(K99&lt;=72,0.5,0))+0.30*L99),1)</x:f>
        <x:v>71.4</x:v>
      </x:c>
      <x:c r="R99" s="62" t="str">
        <x:f>IF(OR(O99="GAP",P99="STALE",Q99&lt;75),"P1",IF(OR(P99="WATCH",Q99&lt;90),"P2","P3"))</x:f>
        <x:v>P1</x:v>
      </x:c>
    </x:row>
    <x:row r="100">
      <x:c r="A100" s="58" t="str">
        <x:v>AST-00096</x:v>
      </x:c>
      <x:c r="B100" s="58" t="str">
        <x:v>FR-RET</x:v>
      </x:c>
      <x:c r="C100" s="58" t="str">
        <x:v>Endpoint</x:v>
      </x:c>
      <x:c r="D100" s="58" t="str">
        <x:v>FR-RET-END-0096</x:v>
      </x:c>
      <x:c r="E100" s="58" t="str">
        <x:v>macOS 15</x:v>
      </x:c>
      <x:c r="F100" s="58" t="str">
        <x:v>3</x:v>
      </x:c>
      <x:c r="G100" s="58" t="str">
        <x:v>Métiers</x:v>
      </x:c>
      <x:c r="H100" s="58" t="str">
        <x:v>Île-de-France</x:v>
      </x:c>
      <x:c r="I100" s="94" t="b">
        <x:v>1</x:v>
      </x:c>
      <x:c r="J100" s="94" t="b">
        <x:v>1</x:v>
      </x:c>
      <x:c r="K100" s="58" t="n">
        <x:v>0.9</x:v>
      </x:c>
      <x:c r="L100" s="95" t="n">
        <x:v>0.046799999999999994</x:v>
      </x:c>
      <x:c r="M100" s="58" t="str">
        <x:v>PYTHON_OUTPUT</x:v>
      </x:c>
      <x:c r="N100" s="62" t="n">
        <x:f>IF(I100,IF(J100,0,1),0)</x:f>
        <x:v>0</x:v>
      </x:c>
      <x:c r="O100" s="62" t="str">
        <x:f>IF(NOT(I100),"N/A",IF(J100,"ONBOARDED","GAP"))</x:f>
        <x:v>ONBOARDED</x:v>
      </x:c>
      <x:c r="P100" s="62" t="str">
        <x:f>IF(K100&lt;=24,"FRESH",IF(K100&lt;=72,"WATCH","STALE"))</x:f>
        <x:v>FRESH</x:v>
      </x:c>
      <x:c r="Q100" s="96" t="n">
        <x:f>ROUND(100*(0.45*IF(OR(NOT(I100),J100),1,0)+0.25*IF(K100&lt;=24,1,IF(K100&lt;=72,0.5,0))+0.30*L100),1)</x:f>
        <x:v>71.4</x:v>
      </x:c>
      <x:c r="R100" s="62" t="str">
        <x:f>IF(OR(O100="GAP",P100="STALE",Q100&lt;75),"P1",IF(OR(P100="WATCH",Q100&lt;90),"P2","P3"))</x:f>
        <x:v>P1</x:v>
      </x:c>
    </x:row>
    <x:row r="101">
      <x:c r="A101" s="58" t="str">
        <x:v>AST-00097</x:v>
      </x:c>
      <x:c r="B101" s="58" t="str">
        <x:v>FR-RET</x:v>
      </x:c>
      <x:c r="C101" s="58" t="str">
        <x:v>Endpoint</x:v>
      </x:c>
      <x:c r="D101" s="58" t="str">
        <x:v>FR-RET-END-0097</x:v>
      </x:c>
      <x:c r="E101" s="58" t="str">
        <x:v>macOS 15</x:v>
      </x:c>
      <x:c r="F101" s="58" t="str">
        <x:v>4</x:v>
      </x:c>
      <x:c r="G101" s="58" t="str">
        <x:v>DSI</x:v>
      </x:c>
      <x:c r="H101" s="58" t="str">
        <x:v>Hauts-de-France</x:v>
      </x:c>
      <x:c r="I101" s="94" t="b">
        <x:v>1</x:v>
      </x:c>
      <x:c r="J101" s="94" t="b">
        <x:v>1</x:v>
      </x:c>
      <x:c r="K101" s="58" t="n">
        <x:v>4.6</x:v>
      </x:c>
      <x:c r="L101" s="95" t="n">
        <x:v>0.0431</x:v>
      </x:c>
      <x:c r="M101" s="58" t="str">
        <x:v>PYTHON_OUTPUT</x:v>
      </x:c>
      <x:c r="N101" s="62" t="n">
        <x:f>IF(I101,IF(J101,0,1),0)</x:f>
        <x:v>0</x:v>
      </x:c>
      <x:c r="O101" s="62" t="str">
        <x:f>IF(NOT(I101),"N/A",IF(J101,"ONBOARDED","GAP"))</x:f>
        <x:v>ONBOARDED</x:v>
      </x:c>
      <x:c r="P101" s="62" t="str">
        <x:f>IF(K101&lt;=24,"FRESH",IF(K101&lt;=72,"WATCH","STALE"))</x:f>
        <x:v>FRESH</x:v>
      </x:c>
      <x:c r="Q101" s="96" t="n">
        <x:f>ROUND(100*(0.45*IF(OR(NOT(I101),J101),1,0)+0.25*IF(K101&lt;=24,1,IF(K101&lt;=72,0.5,0))+0.30*L101),1)</x:f>
        <x:v>71.3</x:v>
      </x:c>
      <x:c r="R101" s="62" t="str">
        <x:f>IF(OR(O101="GAP",P101="STALE",Q101&lt;75),"P1",IF(OR(P101="WATCH",Q101&lt;90),"P2","P3"))</x:f>
        <x:v>P1</x:v>
      </x:c>
    </x:row>
    <x:row r="102">
      <x:c r="A102" s="58" t="str">
        <x:v>AST-00098</x:v>
      </x:c>
      <x:c r="B102" s="58" t="str">
        <x:v>FR-RET</x:v>
      </x:c>
      <x:c r="C102" s="58" t="str">
        <x:v>Endpoint</x:v>
      </x:c>
      <x:c r="D102" s="58" t="str">
        <x:v>FR-RET-END-0098</x:v>
      </x:c>
      <x:c r="E102" s="58" t="str">
        <x:v>macOS 15</x:v>
      </x:c>
      <x:c r="F102" s="58" t="str">
        <x:v>3</x:v>
      </x:c>
      <x:c r="G102" s="58" t="str">
        <x:v>Infrastructure</x:v>
      </x:c>
      <x:c r="H102" s="58" t="str">
        <x:v>Pays de la Loire</x:v>
      </x:c>
      <x:c r="I102" s="94" t="b">
        <x:v>1</x:v>
      </x:c>
      <x:c r="J102" s="94" t="b">
        <x:v>1</x:v>
      </x:c>
      <x:c r="K102" s="58" t="n">
        <x:v>15.3</x:v>
      </x:c>
      <x:c r="L102" s="95" t="n">
        <x:v>0.0394</x:v>
      </x:c>
      <x:c r="M102" s="58" t="str">
        <x:v>PYTHON_OUTPUT</x:v>
      </x:c>
      <x:c r="N102" s="62" t="n">
        <x:f>IF(I102,IF(J102,0,1),0)</x:f>
        <x:v>0</x:v>
      </x:c>
      <x:c r="O102" s="62" t="str">
        <x:f>IF(NOT(I102),"N/A",IF(J102,"ONBOARDED","GAP"))</x:f>
        <x:v>ONBOARDED</x:v>
      </x:c>
      <x:c r="P102" s="62" t="str">
        <x:f>IF(K102&lt;=24,"FRESH",IF(K102&lt;=72,"WATCH","STALE"))</x:f>
        <x:v>FRESH</x:v>
      </x:c>
      <x:c r="Q102" s="96" t="n">
        <x:f>ROUND(100*(0.45*IF(OR(NOT(I102),J102),1,0)+0.25*IF(K102&lt;=24,1,IF(K102&lt;=72,0.5,0))+0.30*L102),1)</x:f>
        <x:v>71.2</x:v>
      </x:c>
      <x:c r="R102" s="62" t="str">
        <x:f>IF(OR(O102="GAP",P102="STALE",Q102&lt;75),"P1",IF(OR(P102="WATCH",Q102&lt;90),"P2","P3"))</x:f>
        <x:v>P1</x:v>
      </x:c>
    </x:row>
    <x:row r="103">
      <x:c r="A103" s="58" t="str">
        <x:v>AST-00099</x:v>
      </x:c>
      <x:c r="B103" s="58" t="str">
        <x:v>FR-RET</x:v>
      </x:c>
      <x:c r="C103" s="58" t="str">
        <x:v>Endpoint</x:v>
      </x:c>
      <x:c r="D103" s="58" t="str">
        <x:v>FR-RET-END-0099</x:v>
      </x:c>
      <x:c r="E103" s="58" t="str">
        <x:v>Windows 11</x:v>
      </x:c>
      <x:c r="F103" s="58" t="str">
        <x:v>5</x:v>
      </x:c>
      <x:c r="G103" s="58" t="str">
        <x:v>Digital Workplace</x:v>
      </x:c>
      <x:c r="H103" s="58" t="str">
        <x:v>Pays de la Loire</x:v>
      </x:c>
      <x:c r="I103" s="94" t="b">
        <x:v>1</x:v>
      </x:c>
      <x:c r="J103" s="94" t="b">
        <x:v>1</x:v>
      </x:c>
      <x:c r="K103" s="58" t="n">
        <x:v>5.5</x:v>
      </x:c>
      <x:c r="L103" s="95" t="n">
        <x:v>0.045599999999999995</x:v>
      </x:c>
      <x:c r="M103" s="58" t="str">
        <x:v>PYTHON_OUTPUT</x:v>
      </x:c>
      <x:c r="N103" s="62" t="n">
        <x:f>IF(I103,IF(J103,0,1),0)</x:f>
        <x:v>0</x:v>
      </x:c>
      <x:c r="O103" s="62" t="str">
        <x:f>IF(NOT(I103),"N/A",IF(J103,"ONBOARDED","GAP"))</x:f>
        <x:v>ONBOARDED</x:v>
      </x:c>
      <x:c r="P103" s="62" t="str">
        <x:f>IF(K103&lt;=24,"FRESH",IF(K103&lt;=72,"WATCH","STALE"))</x:f>
        <x:v>FRESH</x:v>
      </x:c>
      <x:c r="Q103" s="96" t="n">
        <x:f>ROUND(100*(0.45*IF(OR(NOT(I103),J103),1,0)+0.25*IF(K103&lt;=24,1,IF(K103&lt;=72,0.5,0))+0.30*L103),1)</x:f>
        <x:v>71.4</x:v>
      </x:c>
      <x:c r="R103" s="62" t="str">
        <x:f>IF(OR(O103="GAP",P103="STALE",Q103&lt;75),"P1",IF(OR(P103="WATCH",Q103&lt;90),"P2","P3"))</x:f>
        <x:v>P1</x:v>
      </x:c>
    </x:row>
    <x:row r="104">
      <x:c r="A104" s="58" t="str">
        <x:v>AST-00100</x:v>
      </x:c>
      <x:c r="B104" s="58" t="str">
        <x:v>FR-RET</x:v>
      </x:c>
      <x:c r="C104" s="58" t="str">
        <x:v>Endpoint</x:v>
      </x:c>
      <x:c r="D104" s="58" t="str">
        <x:v>FR-RET-END-0100</x:v>
      </x:c>
      <x:c r="E104" s="58" t="str">
        <x:v>Windows 10</x:v>
      </x:c>
      <x:c r="F104" s="58" t="str">
        <x:v>2</x:v>
      </x:c>
      <x:c r="G104" s="58" t="str">
        <x:v>Métiers</x:v>
      </x:c>
      <x:c r="H104" s="58" t="str">
        <x:v>Auvergne-Rhône-Alpes</x:v>
      </x:c>
      <x:c r="I104" s="94" t="b">
        <x:v>1</x:v>
      </x:c>
      <x:c r="J104" s="94" t="b">
        <x:v>1</x:v>
      </x:c>
      <x:c r="K104" s="58" t="n">
        <x:v>10.7</x:v>
      </x:c>
      <x:c r="L104" s="95" t="n">
        <x:v>0.0471</x:v>
      </x:c>
      <x:c r="M104" s="58" t="str">
        <x:v>PYTHON_OUTPUT</x:v>
      </x:c>
      <x:c r="N104" s="62" t="n">
        <x:f>IF(I104,IF(J104,0,1),0)</x:f>
        <x:v>0</x:v>
      </x:c>
      <x:c r="O104" s="62" t="str">
        <x:f>IF(NOT(I104),"N/A",IF(J104,"ONBOARDED","GAP"))</x:f>
        <x:v>ONBOARDED</x:v>
      </x:c>
      <x:c r="P104" s="62" t="str">
        <x:f>IF(K104&lt;=24,"FRESH",IF(K104&lt;=72,"WATCH","STALE"))</x:f>
        <x:v>FRESH</x:v>
      </x:c>
      <x:c r="Q104" s="96" t="n">
        <x:f>ROUND(100*(0.45*IF(OR(NOT(I104),J104),1,0)+0.25*IF(K104&lt;=24,1,IF(K104&lt;=72,0.5,0))+0.30*L104),1)</x:f>
        <x:v>71.4</x:v>
      </x:c>
      <x:c r="R104" s="62" t="str">
        <x:f>IF(OR(O104="GAP",P104="STALE",Q104&lt;75),"P1",IF(OR(P104="WATCH",Q104&lt;90),"P2","P3"))</x:f>
        <x:v>P1</x:v>
      </x:c>
    </x:row>
    <x:row r="105">
      <x:c r="A105" s="58" t="str">
        <x:v>AST-00101</x:v>
      </x:c>
      <x:c r="B105" s="58" t="str">
        <x:v>FR-RET</x:v>
      </x:c>
      <x:c r="C105" s="58" t="str">
        <x:v>Endpoint</x:v>
      </x:c>
      <x:c r="D105" s="58" t="str">
        <x:v>FR-RET-END-0101</x:v>
      </x:c>
      <x:c r="E105" s="58" t="str">
        <x:v>Windows 10</x:v>
      </x:c>
      <x:c r="F105" s="58" t="str">
        <x:v>2</x:v>
      </x:c>
      <x:c r="G105" s="58" t="str">
        <x:v>Infrastructure</x:v>
      </x:c>
      <x:c r="H105" s="58" t="str">
        <x:v>Auvergne-Rhône-Alpes</x:v>
      </x:c>
      <x:c r="I105" s="94" t="b">
        <x:v>1</x:v>
      </x:c>
      <x:c r="J105" s="94" t="b">
        <x:v>1</x:v>
      </x:c>
      <x:c r="K105" s="58" t="n">
        <x:v>1</x:v>
      </x:c>
      <x:c r="L105" s="95" t="n">
        <x:v>0.05</x:v>
      </x:c>
      <x:c r="M105" s="58" t="str">
        <x:v>PYTHON_OUTPUT</x:v>
      </x:c>
      <x:c r="N105" s="62" t="n">
        <x:f>IF(I105,IF(J105,0,1),0)</x:f>
        <x:v>0</x:v>
      </x:c>
      <x:c r="O105" s="62" t="str">
        <x:f>IF(NOT(I105),"N/A",IF(J105,"ONBOARDED","GAP"))</x:f>
        <x:v>ONBOARDED</x:v>
      </x:c>
      <x:c r="P105" s="62" t="str">
        <x:f>IF(K105&lt;=24,"FRESH",IF(K105&lt;=72,"WATCH","STALE"))</x:f>
        <x:v>FRESH</x:v>
      </x:c>
      <x:c r="Q105" s="96" t="n">
        <x:f>ROUND(100*(0.45*IF(OR(NOT(I105),J105),1,0)+0.25*IF(K105&lt;=24,1,IF(K105&lt;=72,0.5,0))+0.30*L105),1)</x:f>
        <x:v>71.5</x:v>
      </x:c>
      <x:c r="R105" s="62" t="str">
        <x:f>IF(OR(O105="GAP",P105="STALE",Q105&lt;75),"P1",IF(OR(P105="WATCH",Q105&lt;90),"P2","P3"))</x:f>
        <x:v>P1</x:v>
      </x:c>
    </x:row>
    <x:row r="106">
      <x:c r="A106" s="58" t="str">
        <x:v>AST-00102</x:v>
      </x:c>
      <x:c r="B106" s="58" t="str">
        <x:v>FR-RET</x:v>
      </x:c>
      <x:c r="C106" s="58" t="str">
        <x:v>Endpoint</x:v>
      </x:c>
      <x:c r="D106" s="58" t="str">
        <x:v>FR-RET-END-0102</x:v>
      </x:c>
      <x:c r="E106" s="58" t="str">
        <x:v>Windows 11</x:v>
      </x:c>
      <x:c r="F106" s="58" t="str">
        <x:v>2</x:v>
      </x:c>
      <x:c r="G106" s="58" t="str">
        <x:v>Cloud Platform</x:v>
      </x:c>
      <x:c r="H106" s="58" t="str">
        <x:v>Hauts-de-France</x:v>
      </x:c>
      <x:c r="I106" s="94" t="b">
        <x:v>1</x:v>
      </x:c>
      <x:c r="J106" s="94" t="b">
        <x:v>1</x:v>
      </x:c>
      <x:c r="K106" s="58" t="n">
        <x:v>4.2</x:v>
      </x:c>
      <x:c r="L106" s="95" t="n">
        <x:v>0.0458</x:v>
      </x:c>
      <x:c r="M106" s="58" t="str">
        <x:v>PYTHON_OUTPUT</x:v>
      </x:c>
      <x:c r="N106" s="62" t="n">
        <x:f>IF(I106,IF(J106,0,1),0)</x:f>
        <x:v>0</x:v>
      </x:c>
      <x:c r="O106" s="62" t="str">
        <x:f>IF(NOT(I106),"N/A",IF(J106,"ONBOARDED","GAP"))</x:f>
        <x:v>ONBOARDED</x:v>
      </x:c>
      <x:c r="P106" s="62" t="str">
        <x:f>IF(K106&lt;=24,"FRESH",IF(K106&lt;=72,"WATCH","STALE"))</x:f>
        <x:v>FRESH</x:v>
      </x:c>
      <x:c r="Q106" s="96" t="n">
        <x:f>ROUND(100*(0.45*IF(OR(NOT(I106),J106),1,0)+0.25*IF(K106&lt;=24,1,IF(K106&lt;=72,0.5,0))+0.30*L106),1)</x:f>
        <x:v>71.4</x:v>
      </x:c>
      <x:c r="R106" s="62" t="str">
        <x:f>IF(OR(O106="GAP",P106="STALE",Q106&lt;75),"P1",IF(OR(P106="WATCH",Q106&lt;90),"P2","P3"))</x:f>
        <x:v>P1</x:v>
      </x:c>
    </x:row>
    <x:row r="107">
      <x:c r="A107" s="58" t="str">
        <x:v>AST-00103</x:v>
      </x:c>
      <x:c r="B107" s="58" t="str">
        <x:v>FR-RET</x:v>
      </x:c>
      <x:c r="C107" s="58" t="str">
        <x:v>Endpoint</x:v>
      </x:c>
      <x:c r="D107" s="58" t="str">
        <x:v>FR-RET-END-0103</x:v>
      </x:c>
      <x:c r="E107" s="58" t="str">
        <x:v>Windows 10</x:v>
      </x:c>
      <x:c r="F107" s="58" t="str">
        <x:v>3</x:v>
      </x:c>
      <x:c r="G107" s="58" t="str">
        <x:v>Digital Workplace</x:v>
      </x:c>
      <x:c r="H107" s="58" t="str">
        <x:v>Île-de-France</x:v>
      </x:c>
      <x:c r="I107" s="94" t="b">
        <x:v>1</x:v>
      </x:c>
      <x:c r="J107" s="94" t="b">
        <x:v>1</x:v>
      </x:c>
      <x:c r="K107" s="58" t="n">
        <x:v>14.7</x:v>
      </x:c>
      <x:c r="L107" s="95" t="n">
        <x:v>0.04769999999999999</x:v>
      </x:c>
      <x:c r="M107" s="58" t="str">
        <x:v>PYTHON_OUTPUT</x:v>
      </x:c>
      <x:c r="N107" s="62" t="n">
        <x:f>IF(I107,IF(J107,0,1),0)</x:f>
        <x:v>0</x:v>
      </x:c>
      <x:c r="O107" s="62" t="str">
        <x:f>IF(NOT(I107),"N/A",IF(J107,"ONBOARDED","GAP"))</x:f>
        <x:v>ONBOARDED</x:v>
      </x:c>
      <x:c r="P107" s="62" t="str">
        <x:f>IF(K107&lt;=24,"FRESH",IF(K107&lt;=72,"WATCH","STALE"))</x:f>
        <x:v>FRESH</x:v>
      </x:c>
      <x:c r="Q107" s="96" t="n">
        <x:f>ROUND(100*(0.45*IF(OR(NOT(I107),J107),1,0)+0.25*IF(K107&lt;=24,1,IF(K107&lt;=72,0.5,0))+0.30*L107),1)</x:f>
        <x:v>71.4</x:v>
      </x:c>
      <x:c r="R107" s="62" t="str">
        <x:f>IF(OR(O107="GAP",P107="STALE",Q107&lt;75),"P1",IF(OR(P107="WATCH",Q107&lt;90),"P2","P3"))</x:f>
        <x:v>P1</x:v>
      </x:c>
    </x:row>
    <x:row r="108">
      <x:c r="A108" s="58" t="str">
        <x:v>AST-00104</x:v>
      </x:c>
      <x:c r="B108" s="58" t="str">
        <x:v>FR-RET</x:v>
      </x:c>
      <x:c r="C108" s="58" t="str">
        <x:v>Endpoint</x:v>
      </x:c>
      <x:c r="D108" s="58" t="str">
        <x:v>FR-RET-END-0104</x:v>
      </x:c>
      <x:c r="E108" s="58" t="str">
        <x:v>macOS 15</x:v>
      </x:c>
      <x:c r="F108" s="58" t="str">
        <x:v>4</x:v>
      </x:c>
      <x:c r="G108" s="58" t="str">
        <x:v>Métiers</x:v>
      </x:c>
      <x:c r="H108" s="58" t="str">
        <x:v>Auvergne-Rhône-Alpes</x:v>
      </x:c>
      <x:c r="I108" s="94" t="b">
        <x:v>1</x:v>
      </x:c>
      <x:c r="J108" s="94" t="b">
        <x:v>1</x:v>
      </x:c>
      <x:c r="K108" s="58" t="n">
        <x:v>8.2</x:v>
      </x:c>
      <x:c r="L108" s="95" t="n">
        <x:v>0.044800000000000006</x:v>
      </x:c>
      <x:c r="M108" s="58" t="str">
        <x:v>PYTHON_OUTPUT</x:v>
      </x:c>
      <x:c r="N108" s="62" t="n">
        <x:f>IF(I108,IF(J108,0,1),0)</x:f>
        <x:v>0</x:v>
      </x:c>
      <x:c r="O108" s="62" t="str">
        <x:f>IF(NOT(I108),"N/A",IF(J108,"ONBOARDED","GAP"))</x:f>
        <x:v>ONBOARDED</x:v>
      </x:c>
      <x:c r="P108" s="62" t="str">
        <x:f>IF(K108&lt;=24,"FRESH",IF(K108&lt;=72,"WATCH","STALE"))</x:f>
        <x:v>FRESH</x:v>
      </x:c>
      <x:c r="Q108" s="96" t="n">
        <x:f>ROUND(100*(0.45*IF(OR(NOT(I108),J108),1,0)+0.25*IF(K108&lt;=24,1,IF(K108&lt;=72,0.5,0))+0.30*L108),1)</x:f>
        <x:v>71.3</x:v>
      </x:c>
      <x:c r="R108" s="62" t="str">
        <x:f>IF(OR(O108="GAP",P108="STALE",Q108&lt;75),"P1",IF(OR(P108="WATCH",Q108&lt;90),"P2","P3"))</x:f>
        <x:v>P1</x:v>
      </x:c>
    </x:row>
    <x:row r="109">
      <x:c r="A109" s="58" t="str">
        <x:v>AST-00105</x:v>
      </x:c>
      <x:c r="B109" s="58" t="str">
        <x:v>FR-RET</x:v>
      </x:c>
      <x:c r="C109" s="58" t="str">
        <x:v>Endpoint</x:v>
      </x:c>
      <x:c r="D109" s="58" t="str">
        <x:v>FR-RET-END-0105</x:v>
      </x:c>
      <x:c r="E109" s="58" t="str">
        <x:v>Windows 11</x:v>
      </x:c>
      <x:c r="F109" s="58" t="str">
        <x:v>3</x:v>
      </x:c>
      <x:c r="G109" s="58" t="str">
        <x:v>Digital Workplace</x:v>
      </x:c>
      <x:c r="H109" s="58" t="str">
        <x:v>Pays de la Loire</x:v>
      </x:c>
      <x:c r="I109" s="94" t="b">
        <x:v>1</x:v>
      </x:c>
      <x:c r="J109" s="94" t="b">
        <x:v>1</x:v>
      </x:c>
      <x:c r="K109" s="58" t="n">
        <x:v>3.5</x:v>
      </x:c>
      <x:c r="L109" s="95" t="n">
        <x:v>0.049100000000000005</x:v>
      </x:c>
      <x:c r="M109" s="58" t="str">
        <x:v>PYTHON_OUTPUT</x:v>
      </x:c>
      <x:c r="N109" s="62" t="n">
        <x:f>IF(I109,IF(J109,0,1),0)</x:f>
        <x:v>0</x:v>
      </x:c>
      <x:c r="O109" s="62" t="str">
        <x:f>IF(NOT(I109),"N/A",IF(J109,"ONBOARDED","GAP"))</x:f>
        <x:v>ONBOARDED</x:v>
      </x:c>
      <x:c r="P109" s="62" t="str">
        <x:f>IF(K109&lt;=24,"FRESH",IF(K109&lt;=72,"WATCH","STALE"))</x:f>
        <x:v>FRESH</x:v>
      </x:c>
      <x:c r="Q109" s="96" t="n">
        <x:f>ROUND(100*(0.45*IF(OR(NOT(I109),J109),1,0)+0.25*IF(K109&lt;=24,1,IF(K109&lt;=72,0.5,0))+0.30*L109),1)</x:f>
        <x:v>71.5</x:v>
      </x:c>
      <x:c r="R109" s="62" t="str">
        <x:f>IF(OR(O109="GAP",P109="STALE",Q109&lt;75),"P1",IF(OR(P109="WATCH",Q109&lt;90),"P2","P3"))</x:f>
        <x:v>P1</x:v>
      </x:c>
    </x:row>
    <x:row r="110">
      <x:c r="A110" s="58" t="str">
        <x:v>AST-00106</x:v>
      </x:c>
      <x:c r="B110" s="58" t="str">
        <x:v>FR-RET</x:v>
      </x:c>
      <x:c r="C110" s="58" t="str">
        <x:v>Endpoint</x:v>
      </x:c>
      <x:c r="D110" s="58" t="str">
        <x:v>FR-RET-END-0106</x:v>
      </x:c>
      <x:c r="E110" s="58" t="str">
        <x:v>macOS 15</x:v>
      </x:c>
      <x:c r="F110" s="58" t="str">
        <x:v>4</x:v>
      </x:c>
      <x:c r="G110" s="58" t="str">
        <x:v>Infrastructure</x:v>
      </x:c>
      <x:c r="H110" s="58" t="str">
        <x:v>Pays de la Loire</x:v>
      </x:c>
      <x:c r="I110" s="94" t="b">
        <x:v>1</x:v>
      </x:c>
      <x:c r="J110" s="94" t="b">
        <x:v>1</x:v>
      </x:c>
      <x:c r="K110" s="58" t="n">
        <x:v>2</x:v>
      </x:c>
      <x:c r="L110" s="95" t="n">
        <x:v>0.043</x:v>
      </x:c>
      <x:c r="M110" s="58" t="str">
        <x:v>PYTHON_OUTPUT</x:v>
      </x:c>
      <x:c r="N110" s="62" t="n">
        <x:f>IF(I110,IF(J110,0,1),0)</x:f>
        <x:v>0</x:v>
      </x:c>
      <x:c r="O110" s="62" t="str">
        <x:f>IF(NOT(I110),"N/A",IF(J110,"ONBOARDED","GAP"))</x:f>
        <x:v>ONBOARDED</x:v>
      </x:c>
      <x:c r="P110" s="62" t="str">
        <x:f>IF(K110&lt;=24,"FRESH",IF(K110&lt;=72,"WATCH","STALE"))</x:f>
        <x:v>FRESH</x:v>
      </x:c>
      <x:c r="Q110" s="96" t="n">
        <x:f>ROUND(100*(0.45*IF(OR(NOT(I110),J110),1,0)+0.25*IF(K110&lt;=24,1,IF(K110&lt;=72,0.5,0))+0.30*L110),1)</x:f>
        <x:v>71.3</x:v>
      </x:c>
      <x:c r="R110" s="62" t="str">
        <x:f>IF(OR(O110="GAP",P110="STALE",Q110&lt;75),"P1",IF(OR(P110="WATCH",Q110&lt;90),"P2","P3"))</x:f>
        <x:v>P1</x:v>
      </x:c>
    </x:row>
    <x:row r="111">
      <x:c r="A111" s="58" t="str">
        <x:v>AST-00107</x:v>
      </x:c>
      <x:c r="B111" s="58" t="str">
        <x:v>FR-RET</x:v>
      </x:c>
      <x:c r="C111" s="58" t="str">
        <x:v>Endpoint</x:v>
      </x:c>
      <x:c r="D111" s="58" t="str">
        <x:v>FR-RET-END-0107</x:v>
      </x:c>
      <x:c r="E111" s="58" t="str">
        <x:v>Windows 11</x:v>
      </x:c>
      <x:c r="F111" s="58" t="str">
        <x:v>3</x:v>
      </x:c>
      <x:c r="G111" s="58" t="str">
        <x:v>Cloud Platform</x:v>
      </x:c>
      <x:c r="H111" s="58" t="str">
        <x:v>Hauts-de-France</x:v>
      </x:c>
      <x:c r="I111" s="94" t="b">
        <x:v>1</x:v>
      </x:c>
      <x:c r="J111" s="94" t="b">
        <x:v>1</x:v>
      </x:c>
      <x:c r="K111" s="58" t="n">
        <x:v>4.4</x:v>
      </x:c>
      <x:c r="L111" s="95" t="n">
        <x:v>0.0472</x:v>
      </x:c>
      <x:c r="M111" s="58" t="str">
        <x:v>PYTHON_OUTPUT</x:v>
      </x:c>
      <x:c r="N111" s="62" t="n">
        <x:f>IF(I111,IF(J111,0,1),0)</x:f>
        <x:v>0</x:v>
      </x:c>
      <x:c r="O111" s="62" t="str">
        <x:f>IF(NOT(I111),"N/A",IF(J111,"ONBOARDED","GAP"))</x:f>
        <x:v>ONBOARDED</x:v>
      </x:c>
      <x:c r="P111" s="62" t="str">
        <x:f>IF(K111&lt;=24,"FRESH",IF(K111&lt;=72,"WATCH","STALE"))</x:f>
        <x:v>FRESH</x:v>
      </x:c>
      <x:c r="Q111" s="96" t="n">
        <x:f>ROUND(100*(0.45*IF(OR(NOT(I111),J111),1,0)+0.25*IF(K111&lt;=24,1,IF(K111&lt;=72,0.5,0))+0.30*L111),1)</x:f>
        <x:v>71.4</x:v>
      </x:c>
      <x:c r="R111" s="62" t="str">
        <x:f>IF(OR(O111="GAP",P111="STALE",Q111&lt;75),"P1",IF(OR(P111="WATCH",Q111&lt;90),"P2","P3"))</x:f>
        <x:v>P1</x:v>
      </x:c>
    </x:row>
    <x:row r="112">
      <x:c r="A112" s="58" t="str">
        <x:v>AST-00108</x:v>
      </x:c>
      <x:c r="B112" s="58" t="str">
        <x:v>FR-RET</x:v>
      </x:c>
      <x:c r="C112" s="58" t="str">
        <x:v>Endpoint</x:v>
      </x:c>
      <x:c r="D112" s="58" t="str">
        <x:v>FR-RET-END-0108</x:v>
      </x:c>
      <x:c r="E112" s="58" t="str">
        <x:v>Windows 11</x:v>
      </x:c>
      <x:c r="F112" s="58" t="str">
        <x:v>3</x:v>
      </x:c>
      <x:c r="G112" s="58" t="str">
        <x:v>Métiers</x:v>
      </x:c>
      <x:c r="H112" s="58" t="str">
        <x:v>Hauts-de-France</x:v>
      </x:c>
      <x:c r="I112" s="94" t="b">
        <x:v>1</x:v>
      </x:c>
      <x:c r="J112" s="94" t="b">
        <x:v>1</x:v>
      </x:c>
      <x:c r="K112" s="58" t="n">
        <x:v>3.8</x:v>
      </x:c>
      <x:c r="L112" s="95" t="n">
        <x:v>0.044500000000000005</x:v>
      </x:c>
      <x:c r="M112" s="58" t="str">
        <x:v>PYTHON_OUTPUT</x:v>
      </x:c>
      <x:c r="N112" s="62" t="n">
        <x:f>IF(I112,IF(J112,0,1),0)</x:f>
        <x:v>0</x:v>
      </x:c>
      <x:c r="O112" s="62" t="str">
        <x:f>IF(NOT(I112),"N/A",IF(J112,"ONBOARDED","GAP"))</x:f>
        <x:v>ONBOARDED</x:v>
      </x:c>
      <x:c r="P112" s="62" t="str">
        <x:f>IF(K112&lt;=24,"FRESH",IF(K112&lt;=72,"WATCH","STALE"))</x:f>
        <x:v>FRESH</x:v>
      </x:c>
      <x:c r="Q112" s="96" t="n">
        <x:f>ROUND(100*(0.45*IF(OR(NOT(I112),J112),1,0)+0.25*IF(K112&lt;=24,1,IF(K112&lt;=72,0.5,0))+0.30*L112),1)</x:f>
        <x:v>71.3</x:v>
      </x:c>
      <x:c r="R112" s="62" t="str">
        <x:f>IF(OR(O112="GAP",P112="STALE",Q112&lt;75),"P1",IF(OR(P112="WATCH",Q112&lt;90),"P2","P3"))</x:f>
        <x:v>P1</x:v>
      </x:c>
    </x:row>
    <x:row r="113">
      <x:c r="A113" s="58" t="str">
        <x:v>AST-00109</x:v>
      </x:c>
      <x:c r="B113" s="58" t="str">
        <x:v>FR-RET</x:v>
      </x:c>
      <x:c r="C113" s="58" t="str">
        <x:v>Endpoint</x:v>
      </x:c>
      <x:c r="D113" s="58" t="str">
        <x:v>FR-RET-END-0109</x:v>
      </x:c>
      <x:c r="E113" s="58" t="str">
        <x:v>Windows 11</x:v>
      </x:c>
      <x:c r="F113" s="58" t="str">
        <x:v>4</x:v>
      </x:c>
      <x:c r="G113" s="58" t="str">
        <x:v>Digital Workplace</x:v>
      </x:c>
      <x:c r="H113" s="58" t="str">
        <x:v>Île-de-France</x:v>
      </x:c>
      <x:c r="I113" s="94" t="b">
        <x:v>1</x:v>
      </x:c>
      <x:c r="J113" s="94" t="b">
        <x:v>1</x:v>
      </x:c>
      <x:c r="K113" s="58" t="n">
        <x:v>0.3</x:v>
      </x:c>
      <x:c r="L113" s="95" t="n">
        <x:v>0.042699999999999995</x:v>
      </x:c>
      <x:c r="M113" s="58" t="str">
        <x:v>PYTHON_OUTPUT</x:v>
      </x:c>
      <x:c r="N113" s="62" t="n">
        <x:f>IF(I113,IF(J113,0,1),0)</x:f>
        <x:v>0</x:v>
      </x:c>
      <x:c r="O113" s="62" t="str">
        <x:f>IF(NOT(I113),"N/A",IF(J113,"ONBOARDED","GAP"))</x:f>
        <x:v>ONBOARDED</x:v>
      </x:c>
      <x:c r="P113" s="62" t="str">
        <x:f>IF(K113&lt;=24,"FRESH",IF(K113&lt;=72,"WATCH","STALE"))</x:f>
        <x:v>FRESH</x:v>
      </x:c>
      <x:c r="Q113" s="96" t="n">
        <x:f>ROUND(100*(0.45*IF(OR(NOT(I113),J113),1,0)+0.25*IF(K113&lt;=24,1,IF(K113&lt;=72,0.5,0))+0.30*L113),1)</x:f>
        <x:v>71.3</x:v>
      </x:c>
      <x:c r="R113" s="62" t="str">
        <x:f>IF(OR(O113="GAP",P113="STALE",Q113&lt;75),"P1",IF(OR(P113="WATCH",Q113&lt;90),"P2","P3"))</x:f>
        <x:v>P1</x:v>
      </x:c>
    </x:row>
    <x:row r="114">
      <x:c r="A114" s="58" t="str">
        <x:v>AST-00110</x:v>
      </x:c>
      <x:c r="B114" s="58" t="str">
        <x:v>FR-RET</x:v>
      </x:c>
      <x:c r="C114" s="58" t="str">
        <x:v>Endpoint</x:v>
      </x:c>
      <x:c r="D114" s="58" t="str">
        <x:v>FR-RET-END-0110</x:v>
      </x:c>
      <x:c r="E114" s="58" t="str">
        <x:v>Windows 11</x:v>
      </x:c>
      <x:c r="F114" s="58" t="str">
        <x:v>4</x:v>
      </x:c>
      <x:c r="G114" s="58" t="str">
        <x:v>Cloud Platform</x:v>
      </x:c>
      <x:c r="H114" s="58" t="str">
        <x:v>Île-de-France</x:v>
      </x:c>
      <x:c r="I114" s="94" t="b">
        <x:v>1</x:v>
      </x:c>
      <x:c r="J114" s="94" t="b">
        <x:v>1</x:v>
      </x:c>
      <x:c r="K114" s="58" t="n">
        <x:v>11.3</x:v>
      </x:c>
      <x:c r="L114" s="95" t="n">
        <x:v>0.05</x:v>
      </x:c>
      <x:c r="M114" s="58" t="str">
        <x:v>PYTHON_OUTPUT</x:v>
      </x:c>
      <x:c r="N114" s="62" t="n">
        <x:f>IF(I114,IF(J114,0,1),0)</x:f>
        <x:v>0</x:v>
      </x:c>
      <x:c r="O114" s="62" t="str">
        <x:f>IF(NOT(I114),"N/A",IF(J114,"ONBOARDED","GAP"))</x:f>
        <x:v>ONBOARDED</x:v>
      </x:c>
      <x:c r="P114" s="62" t="str">
        <x:f>IF(K114&lt;=24,"FRESH",IF(K114&lt;=72,"WATCH","STALE"))</x:f>
        <x:v>FRESH</x:v>
      </x:c>
      <x:c r="Q114" s="96" t="n">
        <x:f>ROUND(100*(0.45*IF(OR(NOT(I114),J114),1,0)+0.25*IF(K114&lt;=24,1,IF(K114&lt;=72,0.5,0))+0.30*L114),1)</x:f>
        <x:v>71.5</x:v>
      </x:c>
      <x:c r="R114" s="62" t="str">
        <x:f>IF(OR(O114="GAP",P114="STALE",Q114&lt;75),"P1",IF(OR(P114="WATCH",Q114&lt;90),"P2","P3"))</x:f>
        <x:v>P1</x:v>
      </x:c>
    </x:row>
    <x:row r="115">
      <x:c r="A115" s="58" t="str">
        <x:v>AST-00111</x:v>
      </x:c>
      <x:c r="B115" s="58" t="str">
        <x:v>FR-RET</x:v>
      </x:c>
      <x:c r="C115" s="58" t="str">
        <x:v>Endpoint</x:v>
      </x:c>
      <x:c r="D115" s="58" t="str">
        <x:v>FR-RET-END-0111</x:v>
      </x:c>
      <x:c r="E115" s="58" t="str">
        <x:v>macOS 15</x:v>
      </x:c>
      <x:c r="F115" s="58" t="str">
        <x:v>3</x:v>
      </x:c>
      <x:c r="G115" s="58" t="str">
        <x:v>Cloud Platform</x:v>
      </x:c>
      <x:c r="H115" s="58" t="str">
        <x:v>Hauts-de-France</x:v>
      </x:c>
      <x:c r="I115" s="94" t="b">
        <x:v>1</x:v>
      </x:c>
      <x:c r="J115" s="94" t="b">
        <x:v>1</x:v>
      </x:c>
      <x:c r="K115" s="58" t="n">
        <x:v>8.3</x:v>
      </x:c>
      <x:c r="L115" s="95" t="n">
        <x:v>0.041299999999999996</x:v>
      </x:c>
      <x:c r="M115" s="58" t="str">
        <x:v>PYTHON_OUTPUT</x:v>
      </x:c>
      <x:c r="N115" s="62" t="n">
        <x:f>IF(I115,IF(J115,0,1),0)</x:f>
        <x:v>0</x:v>
      </x:c>
      <x:c r="O115" s="62" t="str">
        <x:f>IF(NOT(I115),"N/A",IF(J115,"ONBOARDED","GAP"))</x:f>
        <x:v>ONBOARDED</x:v>
      </x:c>
      <x:c r="P115" s="62" t="str">
        <x:f>IF(K115&lt;=24,"FRESH",IF(K115&lt;=72,"WATCH","STALE"))</x:f>
        <x:v>FRESH</x:v>
      </x:c>
      <x:c r="Q115" s="96" t="n">
        <x:f>ROUND(100*(0.45*IF(OR(NOT(I115),J115),1,0)+0.25*IF(K115&lt;=24,1,IF(K115&lt;=72,0.5,0))+0.30*L115),1)</x:f>
        <x:v>71.2</x:v>
      </x:c>
      <x:c r="R115" s="62" t="str">
        <x:f>IF(OR(O115="GAP",P115="STALE",Q115&lt;75),"P1",IF(OR(P115="WATCH",Q115&lt;90),"P2","P3"))</x:f>
        <x:v>P1</x:v>
      </x:c>
    </x:row>
    <x:row r="116">
      <x:c r="A116" s="58" t="str">
        <x:v>AST-00112</x:v>
      </x:c>
      <x:c r="B116" s="58" t="str">
        <x:v>FR-RET</x:v>
      </x:c>
      <x:c r="C116" s="58" t="str">
        <x:v>Endpoint</x:v>
      </x:c>
      <x:c r="D116" s="58" t="str">
        <x:v>FR-RET-END-0112</x:v>
      </x:c>
      <x:c r="E116" s="58" t="str">
        <x:v>macOS 15</x:v>
      </x:c>
      <x:c r="F116" s="58" t="str">
        <x:v>2</x:v>
      </x:c>
      <x:c r="G116" s="58" t="str">
        <x:v>DSI</x:v>
      </x:c>
      <x:c r="H116" s="58" t="str">
        <x:v>Pays de la Loire</x:v>
      </x:c>
      <x:c r="I116" s="94" t="b">
        <x:v>1</x:v>
      </x:c>
      <x:c r="J116" s="94" t="b">
        <x:v>1</x:v>
      </x:c>
      <x:c r="K116" s="58" t="n">
        <x:v>5</x:v>
      </x:c>
      <x:c r="L116" s="95" t="n">
        <x:v>0.044500000000000005</x:v>
      </x:c>
      <x:c r="M116" s="58" t="str">
        <x:v>PYTHON_OUTPUT</x:v>
      </x:c>
      <x:c r="N116" s="62" t="n">
        <x:f>IF(I116,IF(J116,0,1),0)</x:f>
        <x:v>0</x:v>
      </x:c>
      <x:c r="O116" s="62" t="str">
        <x:f>IF(NOT(I116),"N/A",IF(J116,"ONBOARDED","GAP"))</x:f>
        <x:v>ONBOARDED</x:v>
      </x:c>
      <x:c r="P116" s="62" t="str">
        <x:f>IF(K116&lt;=24,"FRESH",IF(K116&lt;=72,"WATCH","STALE"))</x:f>
        <x:v>FRESH</x:v>
      </x:c>
      <x:c r="Q116" s="96" t="n">
        <x:f>ROUND(100*(0.45*IF(OR(NOT(I116),J116),1,0)+0.25*IF(K116&lt;=24,1,IF(K116&lt;=72,0.5,0))+0.30*L116),1)</x:f>
        <x:v>71.3</x:v>
      </x:c>
      <x:c r="R116" s="62" t="str">
        <x:f>IF(OR(O116="GAP",P116="STALE",Q116&lt;75),"P1",IF(OR(P116="WATCH",Q116&lt;90),"P2","P3"))</x:f>
        <x:v>P1</x:v>
      </x:c>
    </x:row>
    <x:row r="117">
      <x:c r="A117" s="58" t="str">
        <x:v>AST-00113</x:v>
      </x:c>
      <x:c r="B117" s="58" t="str">
        <x:v>FR-RET</x:v>
      </x:c>
      <x:c r="C117" s="58" t="str">
        <x:v>Endpoint</x:v>
      </x:c>
      <x:c r="D117" s="58" t="str">
        <x:v>FR-RET-END-0113</x:v>
      </x:c>
      <x:c r="E117" s="58" t="str">
        <x:v>Windows 10</x:v>
      </x:c>
      <x:c r="F117" s="58" t="str">
        <x:v>4</x:v>
      </x:c>
      <x:c r="G117" s="58" t="str">
        <x:v>Métiers</x:v>
      </x:c>
      <x:c r="H117" s="58" t="str">
        <x:v>Auvergne-Rhône-Alpes</x:v>
      </x:c>
      <x:c r="I117" s="94" t="b">
        <x:v>1</x:v>
      </x:c>
      <x:c r="J117" s="94" t="b">
        <x:v>1</x:v>
      </x:c>
      <x:c r="K117" s="58" t="n">
        <x:v>4.5</x:v>
      </x:c>
      <x:c r="L117" s="95" t="n">
        <x:v>0.047</x:v>
      </x:c>
      <x:c r="M117" s="58" t="str">
        <x:v>PYTHON_OUTPUT</x:v>
      </x:c>
      <x:c r="N117" s="62" t="n">
        <x:f>IF(I117,IF(J117,0,1),0)</x:f>
        <x:v>0</x:v>
      </x:c>
      <x:c r="O117" s="62" t="str">
        <x:f>IF(NOT(I117),"N/A",IF(J117,"ONBOARDED","GAP"))</x:f>
        <x:v>ONBOARDED</x:v>
      </x:c>
      <x:c r="P117" s="62" t="str">
        <x:f>IF(K117&lt;=24,"FRESH",IF(K117&lt;=72,"WATCH","STALE"))</x:f>
        <x:v>FRESH</x:v>
      </x:c>
      <x:c r="Q117" s="96" t="n">
        <x:f>ROUND(100*(0.45*IF(OR(NOT(I117),J117),1,0)+0.25*IF(K117&lt;=24,1,IF(K117&lt;=72,0.5,0))+0.30*L117),1)</x:f>
        <x:v>71.4</x:v>
      </x:c>
      <x:c r="R117" s="62" t="str">
        <x:f>IF(OR(O117="GAP",P117="STALE",Q117&lt;75),"P1",IF(OR(P117="WATCH",Q117&lt;90),"P2","P3"))</x:f>
        <x:v>P1</x:v>
      </x:c>
    </x:row>
    <x:row r="118">
      <x:c r="A118" s="58" t="str">
        <x:v>AST-00114</x:v>
      </x:c>
      <x:c r="B118" s="58" t="str">
        <x:v>FR-RET</x:v>
      </x:c>
      <x:c r="C118" s="58" t="str">
        <x:v>Endpoint</x:v>
      </x:c>
      <x:c r="D118" s="58" t="str">
        <x:v>FR-RET-END-0114</x:v>
      </x:c>
      <x:c r="E118" s="58" t="str">
        <x:v>Windows 10</x:v>
      </x:c>
      <x:c r="F118" s="58" t="str">
        <x:v>4</x:v>
      </x:c>
      <x:c r="G118" s="58" t="str">
        <x:v>DSI</x:v>
      </x:c>
      <x:c r="H118" s="58" t="str">
        <x:v>Île-de-France</x:v>
      </x:c>
      <x:c r="I118" s="94" t="b">
        <x:v>1</x:v>
      </x:c>
      <x:c r="J118" s="94" t="b">
        <x:v>1</x:v>
      </x:c>
      <x:c r="K118" s="58" t="n">
        <x:v>13.8</x:v>
      </x:c>
      <x:c r="L118" s="95" t="n">
        <x:v>0.0462</x:v>
      </x:c>
      <x:c r="M118" s="58" t="str">
        <x:v>PYTHON_OUTPUT</x:v>
      </x:c>
      <x:c r="N118" s="62" t="n">
        <x:f>IF(I118,IF(J118,0,1),0)</x:f>
        <x:v>0</x:v>
      </x:c>
      <x:c r="O118" s="62" t="str">
        <x:f>IF(NOT(I118),"N/A",IF(J118,"ONBOARDED","GAP"))</x:f>
        <x:v>ONBOARDED</x:v>
      </x:c>
      <x:c r="P118" s="62" t="str">
        <x:f>IF(K118&lt;=24,"FRESH",IF(K118&lt;=72,"WATCH","STALE"))</x:f>
        <x:v>FRESH</x:v>
      </x:c>
      <x:c r="Q118" s="96" t="n">
        <x:f>ROUND(100*(0.45*IF(OR(NOT(I118),J118),1,0)+0.25*IF(K118&lt;=24,1,IF(K118&lt;=72,0.5,0))+0.30*L118),1)</x:f>
        <x:v>71.4</x:v>
      </x:c>
      <x:c r="R118" s="62" t="str">
        <x:f>IF(OR(O118="GAP",P118="STALE",Q118&lt;75),"P1",IF(OR(P118="WATCH",Q118&lt;90),"P2","P3"))</x:f>
        <x:v>P1</x:v>
      </x:c>
    </x:row>
    <x:row r="119">
      <x:c r="A119" s="58" t="str">
        <x:v>AST-00115</x:v>
      </x:c>
      <x:c r="B119" s="58" t="str">
        <x:v>FR-RET</x:v>
      </x:c>
      <x:c r="C119" s="58" t="str">
        <x:v>Endpoint</x:v>
      </x:c>
      <x:c r="D119" s="58" t="str">
        <x:v>FR-RET-END-0115</x:v>
      </x:c>
      <x:c r="E119" s="58" t="str">
        <x:v>Windows 10</x:v>
      </x:c>
      <x:c r="F119" s="58" t="str">
        <x:v>4</x:v>
      </x:c>
      <x:c r="G119" s="58" t="str">
        <x:v>Infrastructure</x:v>
      </x:c>
      <x:c r="H119" s="58" t="str">
        <x:v>Auvergne-Rhône-Alpes</x:v>
      </x:c>
      <x:c r="I119" s="94" t="b">
        <x:v>1</x:v>
      </x:c>
      <x:c r="J119" s="94" t="b">
        <x:v>1</x:v>
      </x:c>
      <x:c r="K119" s="58" t="n">
        <x:v>1.9</x:v>
      </x:c>
      <x:c r="L119" s="95" t="n">
        <x:v>0.0388</x:v>
      </x:c>
      <x:c r="M119" s="58" t="str">
        <x:v>PYTHON_OUTPUT</x:v>
      </x:c>
      <x:c r="N119" s="62" t="n">
        <x:f>IF(I119,IF(J119,0,1),0)</x:f>
        <x:v>0</x:v>
      </x:c>
      <x:c r="O119" s="62" t="str">
        <x:f>IF(NOT(I119),"N/A",IF(J119,"ONBOARDED","GAP"))</x:f>
        <x:v>ONBOARDED</x:v>
      </x:c>
      <x:c r="P119" s="62" t="str">
        <x:f>IF(K119&lt;=24,"FRESH",IF(K119&lt;=72,"WATCH","STALE"))</x:f>
        <x:v>FRESH</x:v>
      </x:c>
      <x:c r="Q119" s="96" t="n">
        <x:f>ROUND(100*(0.45*IF(OR(NOT(I119),J119),1,0)+0.25*IF(K119&lt;=24,1,IF(K119&lt;=72,0.5,0))+0.30*L119),1)</x:f>
        <x:v>71.2</x:v>
      </x:c>
      <x:c r="R119" s="62" t="str">
        <x:f>IF(OR(O119="GAP",P119="STALE",Q119&lt;75),"P1",IF(OR(P119="WATCH",Q119&lt;90),"P2","P3"))</x:f>
        <x:v>P1</x:v>
      </x:c>
    </x:row>
    <x:row r="120">
      <x:c r="A120" s="58" t="str">
        <x:v>AST-00116</x:v>
      </x:c>
      <x:c r="B120" s="58" t="str">
        <x:v>FR-RET</x:v>
      </x:c>
      <x:c r="C120" s="58" t="str">
        <x:v>Endpoint</x:v>
      </x:c>
      <x:c r="D120" s="58" t="str">
        <x:v>FR-RET-END-0116</x:v>
      </x:c>
      <x:c r="E120" s="58" t="str">
        <x:v>macOS 15</x:v>
      </x:c>
      <x:c r="F120" s="58" t="str">
        <x:v>2</x:v>
      </x:c>
      <x:c r="G120" s="58" t="str">
        <x:v>Cloud Platform</x:v>
      </x:c>
      <x:c r="H120" s="58" t="str">
        <x:v>Hauts-de-France</x:v>
      </x:c>
      <x:c r="I120" s="94" t="b">
        <x:v>1</x:v>
      </x:c>
      <x:c r="J120" s="94" t="b">
        <x:v>1</x:v>
      </x:c>
      <x:c r="K120" s="58" t="n">
        <x:v>7.2</x:v>
      </x:c>
      <x:c r="L120" s="95" t="n">
        <x:v>0.04</x:v>
      </x:c>
      <x:c r="M120" s="58" t="str">
        <x:v>PYTHON_OUTPUT</x:v>
      </x:c>
      <x:c r="N120" s="62" t="n">
        <x:f>IF(I120,IF(J120,0,1),0)</x:f>
        <x:v>0</x:v>
      </x:c>
      <x:c r="O120" s="62" t="str">
        <x:f>IF(NOT(I120),"N/A",IF(J120,"ONBOARDED","GAP"))</x:f>
        <x:v>ONBOARDED</x:v>
      </x:c>
      <x:c r="P120" s="62" t="str">
        <x:f>IF(K120&lt;=24,"FRESH",IF(K120&lt;=72,"WATCH","STALE"))</x:f>
        <x:v>FRESH</x:v>
      </x:c>
      <x:c r="Q120" s="96" t="n">
        <x:f>ROUND(100*(0.45*IF(OR(NOT(I120),J120),1,0)+0.25*IF(K120&lt;=24,1,IF(K120&lt;=72,0.5,0))+0.30*L120),1)</x:f>
        <x:v>71.2</x:v>
      </x:c>
      <x:c r="R120" s="62" t="str">
        <x:f>IF(OR(O120="GAP",P120="STALE",Q120&lt;75),"P1",IF(OR(P120="WATCH",Q120&lt;90),"P2","P3"))</x:f>
        <x:v>P1</x:v>
      </x:c>
    </x:row>
    <x:row r="121">
      <x:c r="A121" s="58" t="str">
        <x:v>AST-00117</x:v>
      </x:c>
      <x:c r="B121" s="58" t="str">
        <x:v>FR-RET</x:v>
      </x:c>
      <x:c r="C121" s="58" t="str">
        <x:v>Endpoint</x:v>
      </x:c>
      <x:c r="D121" s="58" t="str">
        <x:v>FR-RET-END-0117</x:v>
      </x:c>
      <x:c r="E121" s="58" t="str">
        <x:v>macOS 15</x:v>
      </x:c>
      <x:c r="F121" s="58" t="str">
        <x:v>1</x:v>
      </x:c>
      <x:c r="G121" s="58" t="str">
        <x:v>DSI</x:v>
      </x:c>
      <x:c r="H121" s="58" t="str">
        <x:v>Hauts-de-France</x:v>
      </x:c>
      <x:c r="I121" s="94" t="b">
        <x:v>1</x:v>
      </x:c>
      <x:c r="J121" s="94" t="b">
        <x:v>1</x:v>
      </x:c>
      <x:c r="K121" s="58" t="n">
        <x:v>3.6</x:v>
      </x:c>
      <x:c r="L121" s="95" t="n">
        <x:v>0.045</x:v>
      </x:c>
      <x:c r="M121" s="58" t="str">
        <x:v>PYTHON_OUTPUT</x:v>
      </x:c>
      <x:c r="N121" s="62" t="n">
        <x:f>IF(I121,IF(J121,0,1),0)</x:f>
        <x:v>0</x:v>
      </x:c>
      <x:c r="O121" s="62" t="str">
        <x:f>IF(NOT(I121),"N/A",IF(J121,"ONBOARDED","GAP"))</x:f>
        <x:v>ONBOARDED</x:v>
      </x:c>
      <x:c r="P121" s="62" t="str">
        <x:f>IF(K121&lt;=24,"FRESH",IF(K121&lt;=72,"WATCH","STALE"))</x:f>
        <x:v>FRESH</x:v>
      </x:c>
      <x:c r="Q121" s="96" t="n">
        <x:f>ROUND(100*(0.45*IF(OR(NOT(I121),J121),1,0)+0.25*IF(K121&lt;=24,1,IF(K121&lt;=72,0.5,0))+0.30*L121),1)</x:f>
        <x:v>71.4</x:v>
      </x:c>
      <x:c r="R121" s="62" t="str">
        <x:f>IF(OR(O121="GAP",P121="STALE",Q121&lt;75),"P1",IF(OR(P121="WATCH",Q121&lt;90),"P2","P3"))</x:f>
        <x:v>P1</x:v>
      </x:c>
    </x:row>
    <x:row r="122">
      <x:c r="A122" s="58" t="str">
        <x:v>AST-00118</x:v>
      </x:c>
      <x:c r="B122" s="58" t="str">
        <x:v>FR-RET</x:v>
      </x:c>
      <x:c r="C122" s="58" t="str">
        <x:v>Endpoint</x:v>
      </x:c>
      <x:c r="D122" s="58" t="str">
        <x:v>FR-RET-END-0118</x:v>
      </x:c>
      <x:c r="E122" s="58" t="str">
        <x:v>Windows 11</x:v>
      </x:c>
      <x:c r="F122" s="58" t="str">
        <x:v>2</x:v>
      </x:c>
      <x:c r="G122" s="58" t="str">
        <x:v>Métiers</x:v>
      </x:c>
      <x:c r="H122" s="58" t="str">
        <x:v>Île-de-France</x:v>
      </x:c>
      <x:c r="I122" s="94" t="b">
        <x:v>1</x:v>
      </x:c>
      <x:c r="J122" s="94" t="b">
        <x:v>0</x:v>
      </x:c>
      <x:c r="K122" s="58" t="n">
        <x:v>0.2</x:v>
      </x:c>
      <x:c r="L122" s="95" t="n">
        <x:v>0.0271</x:v>
      </x:c>
      <x:c r="M122" s="58" t="str">
        <x:v>PYTHON_OUTPUT</x:v>
      </x:c>
      <x:c r="N122" s="62" t="n">
        <x:f>IF(I122,IF(J122,0,1),0)</x:f>
        <x:v>1</x:v>
      </x:c>
      <x:c r="O122" s="62" t="str">
        <x:f>IF(NOT(I122),"N/A",IF(J122,"ONBOARDED","GAP"))</x:f>
        <x:v>GAP</x:v>
      </x:c>
      <x:c r="P122" s="62" t="str">
        <x:f>IF(K122&lt;=24,"FRESH",IF(K122&lt;=72,"WATCH","STALE"))</x:f>
        <x:v>FRESH</x:v>
      </x:c>
      <x:c r="Q122" s="96" t="n">
        <x:f>ROUND(100*(0.45*IF(OR(NOT(I122),J122),1,0)+0.25*IF(K122&lt;=24,1,IF(K122&lt;=72,0.5,0))+0.30*L122),1)</x:f>
        <x:v>25.8</x:v>
      </x:c>
      <x:c r="R122" s="62" t="str">
        <x:f>IF(OR(O122="GAP",P122="STALE",Q122&lt;75),"P1",IF(OR(P122="WATCH",Q122&lt;90),"P2","P3"))</x:f>
        <x:v>P1</x:v>
      </x:c>
    </x:row>
    <x:row r="123">
      <x:c r="A123" s="58" t="str">
        <x:v>AST-00119</x:v>
      </x:c>
      <x:c r="B123" s="58" t="str">
        <x:v>FR-RET</x:v>
      </x:c>
      <x:c r="C123" s="58" t="str">
        <x:v>Endpoint</x:v>
      </x:c>
      <x:c r="D123" s="58" t="str">
        <x:v>FR-RET-END-0119</x:v>
      </x:c>
      <x:c r="E123" s="58" t="str">
        <x:v>Windows 11</x:v>
      </x:c>
      <x:c r="F123" s="58" t="str">
        <x:v>3</x:v>
      </x:c>
      <x:c r="G123" s="58" t="str">
        <x:v>Infrastructure</x:v>
      </x:c>
      <x:c r="H123" s="58" t="str">
        <x:v>Île-de-France</x:v>
      </x:c>
      <x:c r="I123" s="94" t="b">
        <x:v>1</x:v>
      </x:c>
      <x:c r="J123" s="94" t="b">
        <x:v>1</x:v>
      </x:c>
      <x:c r="K123" s="58" t="n">
        <x:v>11.3</x:v>
      </x:c>
      <x:c r="L123" s="95" t="n">
        <x:v>0.0433</x:v>
      </x:c>
      <x:c r="M123" s="58" t="str">
        <x:v>PYTHON_OUTPUT</x:v>
      </x:c>
      <x:c r="N123" s="62" t="n">
        <x:f>IF(I123,IF(J123,0,1),0)</x:f>
        <x:v>0</x:v>
      </x:c>
      <x:c r="O123" s="62" t="str">
        <x:f>IF(NOT(I123),"N/A",IF(J123,"ONBOARDED","GAP"))</x:f>
        <x:v>ONBOARDED</x:v>
      </x:c>
      <x:c r="P123" s="62" t="str">
        <x:f>IF(K123&lt;=24,"FRESH",IF(K123&lt;=72,"WATCH","STALE"))</x:f>
        <x:v>FRESH</x:v>
      </x:c>
      <x:c r="Q123" s="96" t="n">
        <x:f>ROUND(100*(0.45*IF(OR(NOT(I123),J123),1,0)+0.25*IF(K123&lt;=24,1,IF(K123&lt;=72,0.5,0))+0.30*L123),1)</x:f>
        <x:v>71.3</x:v>
      </x:c>
      <x:c r="R123" s="62" t="str">
        <x:f>IF(OR(O123="GAP",P123="STALE",Q123&lt;75),"P1",IF(OR(P123="WATCH",Q123&lt;90),"P2","P3"))</x:f>
        <x:v>P1</x:v>
      </x:c>
    </x:row>
    <x:row r="124">
      <x:c r="A124" s="58" t="str">
        <x:v>AST-00120</x:v>
      </x:c>
      <x:c r="B124" s="58" t="str">
        <x:v>FR-RET</x:v>
      </x:c>
      <x:c r="C124" s="58" t="str">
        <x:v>Endpoint</x:v>
      </x:c>
      <x:c r="D124" s="58" t="str">
        <x:v>FR-RET-END-0120</x:v>
      </x:c>
      <x:c r="E124" s="58" t="str">
        <x:v>Windows 11</x:v>
      </x:c>
      <x:c r="F124" s="58" t="str">
        <x:v>1</x:v>
      </x:c>
      <x:c r="G124" s="58" t="str">
        <x:v>Digital Workplace</x:v>
      </x:c>
      <x:c r="H124" s="58" t="str">
        <x:v>Auvergne-Rhône-Alpes</x:v>
      </x:c>
      <x:c r="I124" s="94" t="b">
        <x:v>1</x:v>
      </x:c>
      <x:c r="J124" s="94" t="b">
        <x:v>1</x:v>
      </x:c>
      <x:c r="K124" s="58" t="n">
        <x:v>10.1</x:v>
      </x:c>
      <x:c r="L124" s="95" t="n">
        <x:v>0.0493</x:v>
      </x:c>
      <x:c r="M124" s="58" t="str">
        <x:v>PYTHON_OUTPUT</x:v>
      </x:c>
      <x:c r="N124" s="62" t="n">
        <x:f>IF(I124,IF(J124,0,1),0)</x:f>
        <x:v>0</x:v>
      </x:c>
      <x:c r="O124" s="62" t="str">
        <x:f>IF(NOT(I124),"N/A",IF(J124,"ONBOARDED","GAP"))</x:f>
        <x:v>ONBOARDED</x:v>
      </x:c>
      <x:c r="P124" s="62" t="str">
        <x:f>IF(K124&lt;=24,"FRESH",IF(K124&lt;=72,"WATCH","STALE"))</x:f>
        <x:v>FRESH</x:v>
      </x:c>
      <x:c r="Q124" s="96" t="n">
        <x:f>ROUND(100*(0.45*IF(OR(NOT(I124),J124),1,0)+0.25*IF(K124&lt;=24,1,IF(K124&lt;=72,0.5,0))+0.30*L124),1)</x:f>
        <x:v>71.5</x:v>
      </x:c>
      <x:c r="R124" s="62" t="str">
        <x:f>IF(OR(O124="GAP",P124="STALE",Q124&lt;75),"P1",IF(OR(P124="WATCH",Q124&lt;90),"P2","P3"))</x:f>
        <x:v>P1</x:v>
      </x:c>
    </x:row>
    <x:row r="125">
      <x:c r="A125" s="58" t="str">
        <x:v>AST-00121</x:v>
      </x:c>
      <x:c r="B125" s="58" t="str">
        <x:v>FR-RET</x:v>
      </x:c>
      <x:c r="C125" s="58" t="str">
        <x:v>Endpoint</x:v>
      </x:c>
      <x:c r="D125" s="58" t="str">
        <x:v>FR-RET-END-0121</x:v>
      </x:c>
      <x:c r="E125" s="58" t="str">
        <x:v>macOS 15</x:v>
      </x:c>
      <x:c r="F125" s="58" t="str">
        <x:v>5</x:v>
      </x:c>
      <x:c r="G125" s="58" t="str">
        <x:v>DSI</x:v>
      </x:c>
      <x:c r="H125" s="58" t="str">
        <x:v>Pays de la Loire</x:v>
      </x:c>
      <x:c r="I125" s="94" t="b">
        <x:v>1</x:v>
      </x:c>
      <x:c r="J125" s="94" t="b">
        <x:v>1</x:v>
      </x:c>
      <x:c r="K125" s="58" t="n">
        <x:v>8.9</x:v>
      </x:c>
      <x:c r="L125" s="95" t="n">
        <x:v>0.0473</x:v>
      </x:c>
      <x:c r="M125" s="58" t="str">
        <x:v>PYTHON_OUTPUT</x:v>
      </x:c>
      <x:c r="N125" s="62" t="n">
        <x:f>IF(I125,IF(J125,0,1),0)</x:f>
        <x:v>0</x:v>
      </x:c>
      <x:c r="O125" s="62" t="str">
        <x:f>IF(NOT(I125),"N/A",IF(J125,"ONBOARDED","GAP"))</x:f>
        <x:v>ONBOARDED</x:v>
      </x:c>
      <x:c r="P125" s="62" t="str">
        <x:f>IF(K125&lt;=24,"FRESH",IF(K125&lt;=72,"WATCH","STALE"))</x:f>
        <x:v>FRESH</x:v>
      </x:c>
      <x:c r="Q125" s="96" t="n">
        <x:f>ROUND(100*(0.45*IF(OR(NOT(I125),J125),1,0)+0.25*IF(K125&lt;=24,1,IF(K125&lt;=72,0.5,0))+0.30*L125),1)</x:f>
        <x:v>71.4</x:v>
      </x:c>
      <x:c r="R125" s="62" t="str">
        <x:f>IF(OR(O125="GAP",P125="STALE",Q125&lt;75),"P1",IF(OR(P125="WATCH",Q125&lt;90),"P2","P3"))</x:f>
        <x:v>P1</x:v>
      </x:c>
    </x:row>
    <x:row r="126">
      <x:c r="A126" s="58" t="str">
        <x:v>AST-00122</x:v>
      </x:c>
      <x:c r="B126" s="58" t="str">
        <x:v>FR-RET</x:v>
      </x:c>
      <x:c r="C126" s="58" t="str">
        <x:v>Endpoint</x:v>
      </x:c>
      <x:c r="D126" s="58" t="str">
        <x:v>FR-RET-END-0122</x:v>
      </x:c>
      <x:c r="E126" s="58" t="str">
        <x:v>macOS 15</x:v>
      </x:c>
      <x:c r="F126" s="58" t="str">
        <x:v>3</x:v>
      </x:c>
      <x:c r="G126" s="58" t="str">
        <x:v>DSI</x:v>
      </x:c>
      <x:c r="H126" s="58" t="str">
        <x:v>Pays de la Loire</x:v>
      </x:c>
      <x:c r="I126" s="94" t="b">
        <x:v>1</x:v>
      </x:c>
      <x:c r="J126" s="94" t="b">
        <x:v>1</x:v>
      </x:c>
      <x:c r="K126" s="58" t="n">
        <x:v>3.7</x:v>
      </x:c>
      <x:c r="L126" s="95" t="n">
        <x:v>0.043899999999999995</x:v>
      </x:c>
      <x:c r="M126" s="58" t="str">
        <x:v>PYTHON_OUTPUT</x:v>
      </x:c>
      <x:c r="N126" s="62" t="n">
        <x:f>IF(I126,IF(J126,0,1),0)</x:f>
        <x:v>0</x:v>
      </x:c>
      <x:c r="O126" s="62" t="str">
        <x:f>IF(NOT(I126),"N/A",IF(J126,"ONBOARDED","GAP"))</x:f>
        <x:v>ONBOARDED</x:v>
      </x:c>
      <x:c r="P126" s="62" t="str">
        <x:f>IF(K126&lt;=24,"FRESH",IF(K126&lt;=72,"WATCH","STALE"))</x:f>
        <x:v>FRESH</x:v>
      </x:c>
      <x:c r="Q126" s="96" t="n">
        <x:f>ROUND(100*(0.45*IF(OR(NOT(I126),J126),1,0)+0.25*IF(K126&lt;=24,1,IF(K126&lt;=72,0.5,0))+0.30*L126),1)</x:f>
        <x:v>71.3</x:v>
      </x:c>
      <x:c r="R126" s="62" t="str">
        <x:f>IF(OR(O126="GAP",P126="STALE",Q126&lt;75),"P1",IF(OR(P126="WATCH",Q126&lt;90),"P2","P3"))</x:f>
        <x:v>P1</x:v>
      </x:c>
    </x:row>
    <x:row r="127">
      <x:c r="A127" s="58" t="str">
        <x:v>AST-00123</x:v>
      </x:c>
      <x:c r="B127" s="58" t="str">
        <x:v>FR-RET</x:v>
      </x:c>
      <x:c r="C127" s="58" t="str">
        <x:v>Endpoint</x:v>
      </x:c>
      <x:c r="D127" s="58" t="str">
        <x:v>FR-RET-END-0123</x:v>
      </x:c>
      <x:c r="E127" s="58" t="str">
        <x:v>Windows 11</x:v>
      </x:c>
      <x:c r="F127" s="58" t="str">
        <x:v>4</x:v>
      </x:c>
      <x:c r="G127" s="58" t="str">
        <x:v>Métiers</x:v>
      </x:c>
      <x:c r="H127" s="58" t="str">
        <x:v>Hauts-de-France</x:v>
      </x:c>
      <x:c r="I127" s="94" t="b">
        <x:v>1</x:v>
      </x:c>
      <x:c r="J127" s="94" t="b">
        <x:v>1</x:v>
      </x:c>
      <x:c r="K127" s="58" t="n">
        <x:v>6.9</x:v>
      </x:c>
      <x:c r="L127" s="95" t="n">
        <x:v>0.0451</x:v>
      </x:c>
      <x:c r="M127" s="58" t="str">
        <x:v>PYTHON_OUTPUT</x:v>
      </x:c>
      <x:c r="N127" s="62" t="n">
        <x:f>IF(I127,IF(J127,0,1),0)</x:f>
        <x:v>0</x:v>
      </x:c>
      <x:c r="O127" s="62" t="str">
        <x:f>IF(NOT(I127),"N/A",IF(J127,"ONBOARDED","GAP"))</x:f>
        <x:v>ONBOARDED</x:v>
      </x:c>
      <x:c r="P127" s="62" t="str">
        <x:f>IF(K127&lt;=24,"FRESH",IF(K127&lt;=72,"WATCH","STALE"))</x:f>
        <x:v>FRESH</x:v>
      </x:c>
      <x:c r="Q127" s="96" t="n">
        <x:f>ROUND(100*(0.45*IF(OR(NOT(I127),J127),1,0)+0.25*IF(K127&lt;=24,1,IF(K127&lt;=72,0.5,0))+0.30*L127),1)</x:f>
        <x:v>71.4</x:v>
      </x:c>
      <x:c r="R127" s="62" t="str">
        <x:f>IF(OR(O127="GAP",P127="STALE",Q127&lt;75),"P1",IF(OR(P127="WATCH",Q127&lt;90),"P2","P3"))</x:f>
        <x:v>P1</x:v>
      </x:c>
    </x:row>
    <x:row r="128">
      <x:c r="A128" s="58" t="str">
        <x:v>AST-00124</x:v>
      </x:c>
      <x:c r="B128" s="58" t="str">
        <x:v>FR-RET</x:v>
      </x:c>
      <x:c r="C128" s="58" t="str">
        <x:v>Endpoint</x:v>
      </x:c>
      <x:c r="D128" s="58" t="str">
        <x:v>FR-RET-END-0124</x:v>
      </x:c>
      <x:c r="E128" s="58" t="str">
        <x:v>macOS 15</x:v>
      </x:c>
      <x:c r="F128" s="58" t="str">
        <x:v>4</x:v>
      </x:c>
      <x:c r="G128" s="58" t="str">
        <x:v>Infrastructure</x:v>
      </x:c>
      <x:c r="H128" s="58" t="str">
        <x:v>Auvergne-Rhône-Alpes</x:v>
      </x:c>
      <x:c r="I128" s="94" t="b">
        <x:v>1</x:v>
      </x:c>
      <x:c r="J128" s="94" t="b">
        <x:v>1</x:v>
      </x:c>
      <x:c r="K128" s="58" t="n">
        <x:v>1.3</x:v>
      </x:c>
      <x:c r="L128" s="95" t="n">
        <x:v>0.0443</x:v>
      </x:c>
      <x:c r="M128" s="58" t="str">
        <x:v>PYTHON_OUTPUT</x:v>
      </x:c>
      <x:c r="N128" s="62" t="n">
        <x:f>IF(I128,IF(J128,0,1),0)</x:f>
        <x:v>0</x:v>
      </x:c>
      <x:c r="O128" s="62" t="str">
        <x:f>IF(NOT(I128),"N/A",IF(J128,"ONBOARDED","GAP"))</x:f>
        <x:v>ONBOARDED</x:v>
      </x:c>
      <x:c r="P128" s="62" t="str">
        <x:f>IF(K128&lt;=24,"FRESH",IF(K128&lt;=72,"WATCH","STALE"))</x:f>
        <x:v>FRESH</x:v>
      </x:c>
      <x:c r="Q128" s="96" t="n">
        <x:f>ROUND(100*(0.45*IF(OR(NOT(I128),J128),1,0)+0.25*IF(K128&lt;=24,1,IF(K128&lt;=72,0.5,0))+0.30*L128),1)</x:f>
        <x:v>71.3</x:v>
      </x:c>
      <x:c r="R128" s="62" t="str">
        <x:f>IF(OR(O128="GAP",P128="STALE",Q128&lt;75),"P1",IF(OR(P128="WATCH",Q128&lt;90),"P2","P3"))</x:f>
        <x:v>P1</x:v>
      </x:c>
    </x:row>
    <x:row r="129">
      <x:c r="A129" s="58" t="str">
        <x:v>AST-00125</x:v>
      </x:c>
      <x:c r="B129" s="58" t="str">
        <x:v>FR-RET</x:v>
      </x:c>
      <x:c r="C129" s="58" t="str">
        <x:v>Endpoint</x:v>
      </x:c>
      <x:c r="D129" s="58" t="str">
        <x:v>FR-RET-END-0125</x:v>
      </x:c>
      <x:c r="E129" s="58" t="str">
        <x:v>Windows 11</x:v>
      </x:c>
      <x:c r="F129" s="58" t="str">
        <x:v>3</x:v>
      </x:c>
      <x:c r="G129" s="58" t="str">
        <x:v>Métiers</x:v>
      </x:c>
      <x:c r="H129" s="58" t="str">
        <x:v>Pays de la Loire</x:v>
      </x:c>
      <x:c r="I129" s="94" t="b">
        <x:v>1</x:v>
      </x:c>
      <x:c r="J129" s="94" t="b">
        <x:v>1</x:v>
      </x:c>
      <x:c r="K129" s="58" t="n">
        <x:v>4</x:v>
      </x:c>
      <x:c r="L129" s="95" t="n">
        <x:v>0.05</x:v>
      </x:c>
      <x:c r="M129" s="58" t="str">
        <x:v>PYTHON_OUTPUT</x:v>
      </x:c>
      <x:c r="N129" s="62" t="n">
        <x:f>IF(I129,IF(J129,0,1),0)</x:f>
        <x:v>0</x:v>
      </x:c>
      <x:c r="O129" s="62" t="str">
        <x:f>IF(NOT(I129),"N/A",IF(J129,"ONBOARDED","GAP"))</x:f>
        <x:v>ONBOARDED</x:v>
      </x:c>
      <x:c r="P129" s="62" t="str">
        <x:f>IF(K129&lt;=24,"FRESH",IF(K129&lt;=72,"WATCH","STALE"))</x:f>
        <x:v>FRESH</x:v>
      </x:c>
      <x:c r="Q129" s="96" t="n">
        <x:f>ROUND(100*(0.45*IF(OR(NOT(I129),J129),1,0)+0.25*IF(K129&lt;=24,1,IF(K129&lt;=72,0.5,0))+0.30*L129),1)</x:f>
        <x:v>71.5</x:v>
      </x:c>
      <x:c r="R129" s="62" t="str">
        <x:f>IF(OR(O129="GAP",P129="STALE",Q129&lt;75),"P1",IF(OR(P129="WATCH",Q129&lt;90),"P2","P3"))</x:f>
        <x:v>P1</x:v>
      </x:c>
    </x:row>
    <x:row r="130">
      <x:c r="A130" s="58" t="str">
        <x:v>AST-00126</x:v>
      </x:c>
      <x:c r="B130" s="58" t="str">
        <x:v>FR-RET</x:v>
      </x:c>
      <x:c r="C130" s="58" t="str">
        <x:v>Endpoint</x:v>
      </x:c>
      <x:c r="D130" s="58" t="str">
        <x:v>FR-RET-END-0126</x:v>
      </x:c>
      <x:c r="E130" s="58" t="str">
        <x:v>Windows 11</x:v>
      </x:c>
      <x:c r="F130" s="58" t="str">
        <x:v>1</x:v>
      </x:c>
      <x:c r="G130" s="58" t="str">
        <x:v>DSI</x:v>
      </x:c>
      <x:c r="H130" s="58" t="str">
        <x:v>Île-de-France</x:v>
      </x:c>
      <x:c r="I130" s="94" t="b">
        <x:v>1</x:v>
      </x:c>
      <x:c r="J130" s="94" t="b">
        <x:v>1</x:v>
      </x:c>
      <x:c r="K130" s="58" t="n">
        <x:v>12.5</x:v>
      </x:c>
      <x:c r="L130" s="95" t="n">
        <x:v>0.0447</x:v>
      </x:c>
      <x:c r="M130" s="58" t="str">
        <x:v>PYTHON_OUTPUT</x:v>
      </x:c>
      <x:c r="N130" s="62" t="n">
        <x:f>IF(I130,IF(J130,0,1),0)</x:f>
        <x:v>0</x:v>
      </x:c>
      <x:c r="O130" s="62" t="str">
        <x:f>IF(NOT(I130),"N/A",IF(J130,"ONBOARDED","GAP"))</x:f>
        <x:v>ONBOARDED</x:v>
      </x:c>
      <x:c r="P130" s="62" t="str">
        <x:f>IF(K130&lt;=24,"FRESH",IF(K130&lt;=72,"WATCH","STALE"))</x:f>
        <x:v>FRESH</x:v>
      </x:c>
      <x:c r="Q130" s="96" t="n">
        <x:f>ROUND(100*(0.45*IF(OR(NOT(I130),J130),1,0)+0.25*IF(K130&lt;=24,1,IF(K130&lt;=72,0.5,0))+0.30*L130),1)</x:f>
        <x:v>71.3</x:v>
      </x:c>
      <x:c r="R130" s="62" t="str">
        <x:f>IF(OR(O130="GAP",P130="STALE",Q130&lt;75),"P1",IF(OR(P130="WATCH",Q130&lt;90),"P2","P3"))</x:f>
        <x:v>P1</x:v>
      </x:c>
    </x:row>
    <x:row r="131">
      <x:c r="A131" s="58" t="str">
        <x:v>AST-00127</x:v>
      </x:c>
      <x:c r="B131" s="58" t="str">
        <x:v>FR-RET</x:v>
      </x:c>
      <x:c r="C131" s="58" t="str">
        <x:v>Endpoint</x:v>
      </x:c>
      <x:c r="D131" s="58" t="str">
        <x:v>FR-RET-END-0127</x:v>
      </x:c>
      <x:c r="E131" s="58" t="str">
        <x:v>Windows 11</x:v>
      </x:c>
      <x:c r="F131" s="58" t="str">
        <x:v>2</x:v>
      </x:c>
      <x:c r="G131" s="58" t="str">
        <x:v>DSI</x:v>
      </x:c>
      <x:c r="H131" s="58" t="str">
        <x:v>Hauts-de-France</x:v>
      </x:c>
      <x:c r="I131" s="94" t="b">
        <x:v>1</x:v>
      </x:c>
      <x:c r="J131" s="94" t="b">
        <x:v>1</x:v>
      </x:c>
      <x:c r="K131" s="58" t="n">
        <x:v>2</x:v>
      </x:c>
      <x:c r="L131" s="95" t="n">
        <x:v>0.05</x:v>
      </x:c>
      <x:c r="M131" s="58" t="str">
        <x:v>PYTHON_OUTPUT</x:v>
      </x:c>
      <x:c r="N131" s="62" t="n">
        <x:f>IF(I131,IF(J131,0,1),0)</x:f>
        <x:v>0</x:v>
      </x:c>
      <x:c r="O131" s="62" t="str">
        <x:f>IF(NOT(I131),"N/A",IF(J131,"ONBOARDED","GAP"))</x:f>
        <x:v>ONBOARDED</x:v>
      </x:c>
      <x:c r="P131" s="62" t="str">
        <x:f>IF(K131&lt;=24,"FRESH",IF(K131&lt;=72,"WATCH","STALE"))</x:f>
        <x:v>FRESH</x:v>
      </x:c>
      <x:c r="Q131" s="96" t="n">
        <x:f>ROUND(100*(0.45*IF(OR(NOT(I131),J131),1,0)+0.25*IF(K131&lt;=24,1,IF(K131&lt;=72,0.5,0))+0.30*L131),1)</x:f>
        <x:v>71.5</x:v>
      </x:c>
      <x:c r="R131" s="62" t="str">
        <x:f>IF(OR(O131="GAP",P131="STALE",Q131&lt;75),"P1",IF(OR(P131="WATCH",Q131&lt;90),"P2","P3"))</x:f>
        <x:v>P1</x:v>
      </x:c>
    </x:row>
    <x:row r="132">
      <x:c r="A132" s="58" t="str">
        <x:v>AST-00128</x:v>
      </x:c>
      <x:c r="B132" s="58" t="str">
        <x:v>FR-RET</x:v>
      </x:c>
      <x:c r="C132" s="58" t="str">
        <x:v>Endpoint</x:v>
      </x:c>
      <x:c r="D132" s="58" t="str">
        <x:v>FR-RET-END-0128</x:v>
      </x:c>
      <x:c r="E132" s="58" t="str">
        <x:v>Windows 10</x:v>
      </x:c>
      <x:c r="F132" s="58" t="str">
        <x:v>4</x:v>
      </x:c>
      <x:c r="G132" s="58" t="str">
        <x:v>Cloud Platform</x:v>
      </x:c>
      <x:c r="H132" s="58" t="str">
        <x:v>Auvergne-Rhône-Alpes</x:v>
      </x:c>
      <x:c r="I132" s="94" t="b">
        <x:v>1</x:v>
      </x:c>
      <x:c r="J132" s="94" t="b">
        <x:v>1</x:v>
      </x:c>
      <x:c r="K132" s="58" t="n">
        <x:v>7.8</x:v>
      </x:c>
      <x:c r="L132" s="95" t="n">
        <x:v>0.045</x:v>
      </x:c>
      <x:c r="M132" s="58" t="str">
        <x:v>PYTHON_OUTPUT</x:v>
      </x:c>
      <x:c r="N132" s="62" t="n">
        <x:f>IF(I132,IF(J132,0,1),0)</x:f>
        <x:v>0</x:v>
      </x:c>
      <x:c r="O132" s="62" t="str">
        <x:f>IF(NOT(I132),"N/A",IF(J132,"ONBOARDED","GAP"))</x:f>
        <x:v>ONBOARDED</x:v>
      </x:c>
      <x:c r="P132" s="62" t="str">
        <x:f>IF(K132&lt;=24,"FRESH",IF(K132&lt;=72,"WATCH","STALE"))</x:f>
        <x:v>FRESH</x:v>
      </x:c>
      <x:c r="Q132" s="96" t="n">
        <x:f>ROUND(100*(0.45*IF(OR(NOT(I132),J132),1,0)+0.25*IF(K132&lt;=24,1,IF(K132&lt;=72,0.5,0))+0.30*L132),1)</x:f>
        <x:v>71.4</x:v>
      </x:c>
      <x:c r="R132" s="62" t="str">
        <x:f>IF(OR(O132="GAP",P132="STALE",Q132&lt;75),"P1",IF(OR(P132="WATCH",Q132&lt;90),"P2","P3"))</x:f>
        <x:v>P1</x:v>
      </x:c>
    </x:row>
    <x:row r="133">
      <x:c r="A133" s="58" t="str">
        <x:v>AST-00129</x:v>
      </x:c>
      <x:c r="B133" s="58" t="str">
        <x:v>FR-RET</x:v>
      </x:c>
      <x:c r="C133" s="58" t="str">
        <x:v>Endpoint</x:v>
      </x:c>
      <x:c r="D133" s="58" t="str">
        <x:v>FR-RET-END-0129</x:v>
      </x:c>
      <x:c r="E133" s="58" t="str">
        <x:v>Windows 10</x:v>
      </x:c>
      <x:c r="F133" s="58" t="str">
        <x:v>4</x:v>
      </x:c>
      <x:c r="G133" s="58" t="str">
        <x:v>Infrastructure</x:v>
      </x:c>
      <x:c r="H133" s="58" t="str">
        <x:v>Hauts-de-France</x:v>
      </x:c>
      <x:c r="I133" s="94" t="b">
        <x:v>1</x:v>
      </x:c>
      <x:c r="J133" s="94" t="b">
        <x:v>1</x:v>
      </x:c>
      <x:c r="K133" s="58" t="n">
        <x:v>1.8</x:v>
      </x:c>
      <x:c r="L133" s="95" t="n">
        <x:v>0.0475</x:v>
      </x:c>
      <x:c r="M133" s="58" t="str">
        <x:v>PYTHON_OUTPUT</x:v>
      </x:c>
      <x:c r="N133" s="62" t="n">
        <x:f>IF(I133,IF(J133,0,1),0)</x:f>
        <x:v>0</x:v>
      </x:c>
      <x:c r="O133" s="62" t="str">
        <x:f>IF(NOT(I133),"N/A",IF(J133,"ONBOARDED","GAP"))</x:f>
        <x:v>ONBOARDED</x:v>
      </x:c>
      <x:c r="P133" s="62" t="str">
        <x:f>IF(K133&lt;=24,"FRESH",IF(K133&lt;=72,"WATCH","STALE"))</x:f>
        <x:v>FRESH</x:v>
      </x:c>
      <x:c r="Q133" s="96" t="n">
        <x:f>ROUND(100*(0.45*IF(OR(NOT(I133),J133),1,0)+0.25*IF(K133&lt;=24,1,IF(K133&lt;=72,0.5,0))+0.30*L133),1)</x:f>
        <x:v>71.4</x:v>
      </x:c>
      <x:c r="R133" s="62" t="str">
        <x:f>IF(OR(O133="GAP",P133="STALE",Q133&lt;75),"P1",IF(OR(P133="WATCH",Q133&lt;90),"P2","P3"))</x:f>
        <x:v>P1</x:v>
      </x:c>
    </x:row>
    <x:row r="134">
      <x:c r="A134" s="58" t="str">
        <x:v>AST-00130</x:v>
      </x:c>
      <x:c r="B134" s="58" t="str">
        <x:v>FR-RET</x:v>
      </x:c>
      <x:c r="C134" s="58" t="str">
        <x:v>Endpoint</x:v>
      </x:c>
      <x:c r="D134" s="58" t="str">
        <x:v>FR-RET-END-0130</x:v>
      </x:c>
      <x:c r="E134" s="58" t="str">
        <x:v>Windows 10</x:v>
      </x:c>
      <x:c r="F134" s="58" t="str">
        <x:v>2</x:v>
      </x:c>
      <x:c r="G134" s="58" t="str">
        <x:v>Cloud Platform</x:v>
      </x:c>
      <x:c r="H134" s="58" t="str">
        <x:v>Auvergne-Rhône-Alpes</x:v>
      </x:c>
      <x:c r="I134" s="94" t="b">
        <x:v>1</x:v>
      </x:c>
      <x:c r="J134" s="94" t="b">
        <x:v>1</x:v>
      </x:c>
      <x:c r="K134" s="58" t="n">
        <x:v>0.7</x:v>
      </x:c>
      <x:c r="L134" s="95" t="n">
        <x:v>0.045700000000000005</x:v>
      </x:c>
      <x:c r="M134" s="58" t="str">
        <x:v>PYTHON_OUTPUT</x:v>
      </x:c>
      <x:c r="N134" s="62" t="n">
        <x:f>IF(I134,IF(J134,0,1),0)</x:f>
        <x:v>0</x:v>
      </x:c>
      <x:c r="O134" s="62" t="str">
        <x:f>IF(NOT(I134),"N/A",IF(J134,"ONBOARDED","GAP"))</x:f>
        <x:v>ONBOARDED</x:v>
      </x:c>
      <x:c r="P134" s="62" t="str">
        <x:f>IF(K134&lt;=24,"FRESH",IF(K134&lt;=72,"WATCH","STALE"))</x:f>
        <x:v>FRESH</x:v>
      </x:c>
      <x:c r="Q134" s="96" t="n">
        <x:f>ROUND(100*(0.45*IF(OR(NOT(I134),J134),1,0)+0.25*IF(K134&lt;=24,1,IF(K134&lt;=72,0.5,0))+0.30*L134),1)</x:f>
        <x:v>71.4</x:v>
      </x:c>
      <x:c r="R134" s="62" t="str">
        <x:f>IF(OR(O134="GAP",P134="STALE",Q134&lt;75),"P1",IF(OR(P134="WATCH",Q134&lt;90),"P2","P3"))</x:f>
        <x:v>P1</x:v>
      </x:c>
    </x:row>
    <x:row r="135">
      <x:c r="A135" s="58" t="str">
        <x:v>AST-00131</x:v>
      </x:c>
      <x:c r="B135" s="58" t="str">
        <x:v>FR-RET</x:v>
      </x:c>
      <x:c r="C135" s="58" t="str">
        <x:v>Endpoint</x:v>
      </x:c>
      <x:c r="D135" s="58" t="str">
        <x:v>FR-RET-END-0131</x:v>
      </x:c>
      <x:c r="E135" s="58" t="str">
        <x:v>macOS 15</x:v>
      </x:c>
      <x:c r="F135" s="58" t="str">
        <x:v>5</x:v>
      </x:c>
      <x:c r="G135" s="58" t="str">
        <x:v>DSI</x:v>
      </x:c>
      <x:c r="H135" s="58" t="str">
        <x:v>Pays de la Loire</x:v>
      </x:c>
      <x:c r="I135" s="94" t="b">
        <x:v>1</x:v>
      </x:c>
      <x:c r="J135" s="94" t="b">
        <x:v>1</x:v>
      </x:c>
      <x:c r="K135" s="58" t="n">
        <x:v>3.4</x:v>
      </x:c>
      <x:c r="L135" s="95" t="n">
        <x:v>0.049699999999999994</x:v>
      </x:c>
      <x:c r="M135" s="58" t="str">
        <x:v>PYTHON_OUTPUT</x:v>
      </x:c>
      <x:c r="N135" s="62" t="n">
        <x:f>IF(I135,IF(J135,0,1),0)</x:f>
        <x:v>0</x:v>
      </x:c>
      <x:c r="O135" s="62" t="str">
        <x:f>IF(NOT(I135),"N/A",IF(J135,"ONBOARDED","GAP"))</x:f>
        <x:v>ONBOARDED</x:v>
      </x:c>
      <x:c r="P135" s="62" t="str">
        <x:f>IF(K135&lt;=24,"FRESH",IF(K135&lt;=72,"WATCH","STALE"))</x:f>
        <x:v>FRESH</x:v>
      </x:c>
      <x:c r="Q135" s="96" t="n">
        <x:f>ROUND(100*(0.45*IF(OR(NOT(I135),J135),1,0)+0.25*IF(K135&lt;=24,1,IF(K135&lt;=72,0.5,0))+0.30*L135),1)</x:f>
        <x:v>71.5</x:v>
      </x:c>
      <x:c r="R135" s="62" t="str">
        <x:f>IF(OR(O135="GAP",P135="STALE",Q135&lt;75),"P1",IF(OR(P135="WATCH",Q135&lt;90),"P2","P3"))</x:f>
        <x:v>P1</x:v>
      </x:c>
    </x:row>
    <x:row r="136">
      <x:c r="A136" s="58" t="str">
        <x:v>AST-00132</x:v>
      </x:c>
      <x:c r="B136" s="58" t="str">
        <x:v>FR-RET</x:v>
      </x:c>
      <x:c r="C136" s="58" t="str">
        <x:v>Endpoint</x:v>
      </x:c>
      <x:c r="D136" s="58" t="str">
        <x:v>FR-RET-END-0132</x:v>
      </x:c>
      <x:c r="E136" s="58" t="str">
        <x:v>Windows 10</x:v>
      </x:c>
      <x:c r="F136" s="58" t="str">
        <x:v>3</x:v>
      </x:c>
      <x:c r="G136" s="58" t="str">
        <x:v>Métiers</x:v>
      </x:c>
      <x:c r="H136" s="58" t="str">
        <x:v>Hauts-de-France</x:v>
      </x:c>
      <x:c r="I136" s="94" t="b">
        <x:v>1</x:v>
      </x:c>
      <x:c r="J136" s="94" t="b">
        <x:v>1</x:v>
      </x:c>
      <x:c r="K136" s="58" t="n">
        <x:v>5.1</x:v>
      </x:c>
      <x:c r="L136" s="95" t="n">
        <x:v>0.0466</x:v>
      </x:c>
      <x:c r="M136" s="58" t="str">
        <x:v>PYTHON_OUTPUT</x:v>
      </x:c>
      <x:c r="N136" s="62" t="n">
        <x:f>IF(I136,IF(J136,0,1),0)</x:f>
        <x:v>0</x:v>
      </x:c>
      <x:c r="O136" s="62" t="str">
        <x:f>IF(NOT(I136),"N/A",IF(J136,"ONBOARDED","GAP"))</x:f>
        <x:v>ONBOARDED</x:v>
      </x:c>
      <x:c r="P136" s="62" t="str">
        <x:f>IF(K136&lt;=24,"FRESH",IF(K136&lt;=72,"WATCH","STALE"))</x:f>
        <x:v>FRESH</x:v>
      </x:c>
      <x:c r="Q136" s="96" t="n">
        <x:f>ROUND(100*(0.45*IF(OR(NOT(I136),J136),1,0)+0.25*IF(K136&lt;=24,1,IF(K136&lt;=72,0.5,0))+0.30*L136),1)</x:f>
        <x:v>71.4</x:v>
      </x:c>
      <x:c r="R136" s="62" t="str">
        <x:f>IF(OR(O136="GAP",P136="STALE",Q136&lt;75),"P1",IF(OR(P136="WATCH",Q136&lt;90),"P2","P3"))</x:f>
        <x:v>P1</x:v>
      </x:c>
    </x:row>
    <x:row r="137">
      <x:c r="A137" s="58" t="str">
        <x:v>AST-00133</x:v>
      </x:c>
      <x:c r="B137" s="58" t="str">
        <x:v>FR-RET</x:v>
      </x:c>
      <x:c r="C137" s="58" t="str">
        <x:v>Endpoint</x:v>
      </x:c>
      <x:c r="D137" s="58" t="str">
        <x:v>FR-RET-END-0133</x:v>
      </x:c>
      <x:c r="E137" s="58" t="str">
        <x:v>macOS 15</x:v>
      </x:c>
      <x:c r="F137" s="58" t="str">
        <x:v>2</x:v>
      </x:c>
      <x:c r="G137" s="58" t="str">
        <x:v>Digital Workplace</x:v>
      </x:c>
      <x:c r="H137" s="58" t="str">
        <x:v>Auvergne-Rhône-Alpes</x:v>
      </x:c>
      <x:c r="I137" s="94" t="b">
        <x:v>1</x:v>
      </x:c>
      <x:c r="J137" s="94" t="b">
        <x:v>1</x:v>
      </x:c>
      <x:c r="K137" s="58" t="n">
        <x:v>3.7</x:v>
      </x:c>
      <x:c r="L137" s="95" t="n">
        <x:v>0.042800000000000005</x:v>
      </x:c>
      <x:c r="M137" s="58" t="str">
        <x:v>PYTHON_OUTPUT</x:v>
      </x:c>
      <x:c r="N137" s="62" t="n">
        <x:f>IF(I137,IF(J137,0,1),0)</x:f>
        <x:v>0</x:v>
      </x:c>
      <x:c r="O137" s="62" t="str">
        <x:f>IF(NOT(I137),"N/A",IF(J137,"ONBOARDED","GAP"))</x:f>
        <x:v>ONBOARDED</x:v>
      </x:c>
      <x:c r="P137" s="62" t="str">
        <x:f>IF(K137&lt;=24,"FRESH",IF(K137&lt;=72,"WATCH","STALE"))</x:f>
        <x:v>FRESH</x:v>
      </x:c>
      <x:c r="Q137" s="96" t="n">
        <x:f>ROUND(100*(0.45*IF(OR(NOT(I137),J137),1,0)+0.25*IF(K137&lt;=24,1,IF(K137&lt;=72,0.5,0))+0.30*L137),1)</x:f>
        <x:v>71.3</x:v>
      </x:c>
      <x:c r="R137" s="62" t="str">
        <x:f>IF(OR(O137="GAP",P137="STALE",Q137&lt;75),"P1",IF(OR(P137="WATCH",Q137&lt;90),"P2","P3"))</x:f>
        <x:v>P1</x:v>
      </x:c>
    </x:row>
    <x:row r="138">
      <x:c r="A138" s="58" t="str">
        <x:v>AST-00134</x:v>
      </x:c>
      <x:c r="B138" s="58" t="str">
        <x:v>FR-RET</x:v>
      </x:c>
      <x:c r="C138" s="58" t="str">
        <x:v>Endpoint</x:v>
      </x:c>
      <x:c r="D138" s="58" t="str">
        <x:v>FR-RET-END-0134</x:v>
      </x:c>
      <x:c r="E138" s="58" t="str">
        <x:v>Windows 11</x:v>
      </x:c>
      <x:c r="F138" s="58" t="str">
        <x:v>4</x:v>
      </x:c>
      <x:c r="G138" s="58" t="str">
        <x:v>Métiers</x:v>
      </x:c>
      <x:c r="H138" s="58" t="str">
        <x:v>Hauts-de-France</x:v>
      </x:c>
      <x:c r="I138" s="94" t="b">
        <x:v>1</x:v>
      </x:c>
      <x:c r="J138" s="94" t="b">
        <x:v>1</x:v>
      </x:c>
      <x:c r="K138" s="58" t="n">
        <x:v>2.2</x:v>
      </x:c>
      <x:c r="L138" s="95" t="n">
        <x:v>0.05</x:v>
      </x:c>
      <x:c r="M138" s="58" t="str">
        <x:v>PYTHON_OUTPUT</x:v>
      </x:c>
      <x:c r="N138" s="62" t="n">
        <x:f>IF(I138,IF(J138,0,1),0)</x:f>
        <x:v>0</x:v>
      </x:c>
      <x:c r="O138" s="62" t="str">
        <x:f>IF(NOT(I138),"N/A",IF(J138,"ONBOARDED","GAP"))</x:f>
        <x:v>ONBOARDED</x:v>
      </x:c>
      <x:c r="P138" s="62" t="str">
        <x:f>IF(K138&lt;=24,"FRESH",IF(K138&lt;=72,"WATCH","STALE"))</x:f>
        <x:v>FRESH</x:v>
      </x:c>
      <x:c r="Q138" s="96" t="n">
        <x:f>ROUND(100*(0.45*IF(OR(NOT(I138),J138),1,0)+0.25*IF(K138&lt;=24,1,IF(K138&lt;=72,0.5,0))+0.30*L138),1)</x:f>
        <x:v>71.5</x:v>
      </x:c>
      <x:c r="R138" s="62" t="str">
        <x:f>IF(OR(O138="GAP",P138="STALE",Q138&lt;75),"P1",IF(OR(P138="WATCH",Q138&lt;90),"P2","P3"))</x:f>
        <x:v>P1</x:v>
      </x:c>
    </x:row>
    <x:row r="139">
      <x:c r="A139" s="58" t="str">
        <x:v>AST-00135</x:v>
      </x:c>
      <x:c r="B139" s="58" t="str">
        <x:v>FR-RET</x:v>
      </x:c>
      <x:c r="C139" s="58" t="str">
        <x:v>Endpoint</x:v>
      </x:c>
      <x:c r="D139" s="58" t="str">
        <x:v>FR-RET-END-0135</x:v>
      </x:c>
      <x:c r="E139" s="58" t="str">
        <x:v>macOS 15</x:v>
      </x:c>
      <x:c r="F139" s="58" t="str">
        <x:v>3</x:v>
      </x:c>
      <x:c r="G139" s="58" t="str">
        <x:v>DSI</x:v>
      </x:c>
      <x:c r="H139" s="58" t="str">
        <x:v>Pays de la Loire</x:v>
      </x:c>
      <x:c r="I139" s="94" t="b">
        <x:v>1</x:v>
      </x:c>
      <x:c r="J139" s="94" t="b">
        <x:v>1</x:v>
      </x:c>
      <x:c r="K139" s="58" t="n">
        <x:v>0.2</x:v>
      </x:c>
      <x:c r="L139" s="95" t="n">
        <x:v>0.0425</x:v>
      </x:c>
      <x:c r="M139" s="58" t="str">
        <x:v>PYTHON_OUTPUT</x:v>
      </x:c>
      <x:c r="N139" s="62" t="n">
        <x:f>IF(I139,IF(J139,0,1),0)</x:f>
        <x:v>0</x:v>
      </x:c>
      <x:c r="O139" s="62" t="str">
        <x:f>IF(NOT(I139),"N/A",IF(J139,"ONBOARDED","GAP"))</x:f>
        <x:v>ONBOARDED</x:v>
      </x:c>
      <x:c r="P139" s="62" t="str">
        <x:f>IF(K139&lt;=24,"FRESH",IF(K139&lt;=72,"WATCH","STALE"))</x:f>
        <x:v>FRESH</x:v>
      </x:c>
      <x:c r="Q139" s="96" t="n">
        <x:f>ROUND(100*(0.45*IF(OR(NOT(I139),J139),1,0)+0.25*IF(K139&lt;=24,1,IF(K139&lt;=72,0.5,0))+0.30*L139),1)</x:f>
        <x:v>71.3</x:v>
      </x:c>
      <x:c r="R139" s="62" t="str">
        <x:f>IF(OR(O139="GAP",P139="STALE",Q139&lt;75),"P1",IF(OR(P139="WATCH",Q139&lt;90),"P2","P3"))</x:f>
        <x:v>P1</x:v>
      </x:c>
    </x:row>
    <x:row r="140">
      <x:c r="A140" s="58" t="str">
        <x:v>AST-00136</x:v>
      </x:c>
      <x:c r="B140" s="58" t="str">
        <x:v>FR-RET</x:v>
      </x:c>
      <x:c r="C140" s="58" t="str">
        <x:v>Endpoint</x:v>
      </x:c>
      <x:c r="D140" s="58" t="str">
        <x:v>FR-RET-END-0136</x:v>
      </x:c>
      <x:c r="E140" s="58" t="str">
        <x:v>Windows 10</x:v>
      </x:c>
      <x:c r="F140" s="58" t="str">
        <x:v>3</x:v>
      </x:c>
      <x:c r="G140" s="58" t="str">
        <x:v>DSI</x:v>
      </x:c>
      <x:c r="H140" s="58" t="str">
        <x:v>Hauts-de-France</x:v>
      </x:c>
      <x:c r="I140" s="94" t="b">
        <x:v>1</x:v>
      </x:c>
      <x:c r="J140" s="94" t="b">
        <x:v>1</x:v>
      </x:c>
      <x:c r="K140" s="58" t="n">
        <x:v>5.5</x:v>
      </x:c>
      <x:c r="L140" s="95" t="n">
        <x:v>0.0484</x:v>
      </x:c>
      <x:c r="M140" s="58" t="str">
        <x:v>PYTHON_OUTPUT</x:v>
      </x:c>
      <x:c r="N140" s="62" t="n">
        <x:f>IF(I140,IF(J140,0,1),0)</x:f>
        <x:v>0</x:v>
      </x:c>
      <x:c r="O140" s="62" t="str">
        <x:f>IF(NOT(I140),"N/A",IF(J140,"ONBOARDED","GAP"))</x:f>
        <x:v>ONBOARDED</x:v>
      </x:c>
      <x:c r="P140" s="62" t="str">
        <x:f>IF(K140&lt;=24,"FRESH",IF(K140&lt;=72,"WATCH","STALE"))</x:f>
        <x:v>FRESH</x:v>
      </x:c>
      <x:c r="Q140" s="96" t="n">
        <x:f>ROUND(100*(0.45*IF(OR(NOT(I140),J140),1,0)+0.25*IF(K140&lt;=24,1,IF(K140&lt;=72,0.5,0))+0.30*L140),1)</x:f>
        <x:v>71.5</x:v>
      </x:c>
      <x:c r="R140" s="62" t="str">
        <x:f>IF(OR(O140="GAP",P140="STALE",Q140&lt;75),"P1",IF(OR(P140="WATCH",Q140&lt;90),"P2","P3"))</x:f>
        <x:v>P1</x:v>
      </x:c>
    </x:row>
    <x:row r="141">
      <x:c r="A141" s="58" t="str">
        <x:v>AST-00137</x:v>
      </x:c>
      <x:c r="B141" s="58" t="str">
        <x:v>FR-RET</x:v>
      </x:c>
      <x:c r="C141" s="58" t="str">
        <x:v>Endpoint</x:v>
      </x:c>
      <x:c r="D141" s="58" t="str">
        <x:v>FR-RET-END-0137</x:v>
      </x:c>
      <x:c r="E141" s="58" t="str">
        <x:v>macOS 15</x:v>
      </x:c>
      <x:c r="F141" s="58" t="str">
        <x:v>3</x:v>
      </x:c>
      <x:c r="G141" s="58" t="str">
        <x:v>Infrastructure</x:v>
      </x:c>
      <x:c r="H141" s="58" t="str">
        <x:v>Hauts-de-France</x:v>
      </x:c>
      <x:c r="I141" s="94" t="b">
        <x:v>1</x:v>
      </x:c>
      <x:c r="J141" s="94" t="b">
        <x:v>1</x:v>
      </x:c>
      <x:c r="K141" s="58" t="n">
        <x:v>8.4</x:v>
      </x:c>
      <x:c r="L141" s="95" t="n">
        <x:v>0.047599999999999996</x:v>
      </x:c>
      <x:c r="M141" s="58" t="str">
        <x:v>PYTHON_OUTPUT</x:v>
      </x:c>
      <x:c r="N141" s="62" t="n">
        <x:f>IF(I141,IF(J141,0,1),0)</x:f>
        <x:v>0</x:v>
      </x:c>
      <x:c r="O141" s="62" t="str">
        <x:f>IF(NOT(I141),"N/A",IF(J141,"ONBOARDED","GAP"))</x:f>
        <x:v>ONBOARDED</x:v>
      </x:c>
      <x:c r="P141" s="62" t="str">
        <x:f>IF(K141&lt;=24,"FRESH",IF(K141&lt;=72,"WATCH","STALE"))</x:f>
        <x:v>FRESH</x:v>
      </x:c>
      <x:c r="Q141" s="96" t="n">
        <x:f>ROUND(100*(0.45*IF(OR(NOT(I141),J141),1,0)+0.25*IF(K141&lt;=24,1,IF(K141&lt;=72,0.5,0))+0.30*L141),1)</x:f>
        <x:v>71.4</x:v>
      </x:c>
      <x:c r="R141" s="62" t="str">
        <x:f>IF(OR(O141="GAP",P141="STALE",Q141&lt;75),"P1",IF(OR(P141="WATCH",Q141&lt;90),"P2","P3"))</x:f>
        <x:v>P1</x:v>
      </x:c>
    </x:row>
    <x:row r="142">
      <x:c r="A142" s="58" t="str">
        <x:v>AST-00138</x:v>
      </x:c>
      <x:c r="B142" s="58" t="str">
        <x:v>FR-RET</x:v>
      </x:c>
      <x:c r="C142" s="58" t="str">
        <x:v>Endpoint</x:v>
      </x:c>
      <x:c r="D142" s="58" t="str">
        <x:v>FR-RET-END-0138</x:v>
      </x:c>
      <x:c r="E142" s="58" t="str">
        <x:v>macOS 15</x:v>
      </x:c>
      <x:c r="F142" s="58" t="str">
        <x:v>3</x:v>
      </x:c>
      <x:c r="G142" s="58" t="str">
        <x:v>Infrastructure</x:v>
      </x:c>
      <x:c r="H142" s="58" t="str">
        <x:v>Auvergne-Rhône-Alpes</x:v>
      </x:c>
      <x:c r="I142" s="94" t="b">
        <x:v>1</x:v>
      </x:c>
      <x:c r="J142" s="94" t="b">
        <x:v>0</x:v>
      </x:c>
      <x:c r="K142" s="58" t="n">
        <x:v>120.7</x:v>
      </x:c>
      <x:c r="L142" s="95" t="n">
        <x:v>0.020499999999999997</x:v>
      </x:c>
      <x:c r="M142" s="58" t="str">
        <x:v>PYTHON_OUTPUT</x:v>
      </x:c>
      <x:c r="N142" s="62" t="n">
        <x:f>IF(I142,IF(J142,0,1),0)</x:f>
        <x:v>1</x:v>
      </x:c>
      <x:c r="O142" s="62" t="str">
        <x:f>IF(NOT(I142),"N/A",IF(J142,"ONBOARDED","GAP"))</x:f>
        <x:v>GAP</x:v>
      </x:c>
      <x:c r="P142" s="62" t="str">
        <x:f>IF(K142&lt;=24,"FRESH",IF(K142&lt;=72,"WATCH","STALE"))</x:f>
        <x:v>STALE</x:v>
      </x:c>
      <x:c r="Q142" s="96" t="n">
        <x:f>ROUND(100*(0.45*IF(OR(NOT(I142),J142),1,0)+0.25*IF(K142&lt;=24,1,IF(K142&lt;=72,0.5,0))+0.30*L142),1)</x:f>
        <x:v>0.6</x:v>
      </x:c>
      <x:c r="R142" s="62" t="str">
        <x:f>IF(OR(O142="GAP",P142="STALE",Q142&lt;75),"P1",IF(OR(P142="WATCH",Q142&lt;90),"P2","P3"))</x:f>
        <x:v>P1</x:v>
      </x:c>
    </x:row>
    <x:row r="143">
      <x:c r="A143" s="58" t="str">
        <x:v>AST-00139</x:v>
      </x:c>
      <x:c r="B143" s="58" t="str">
        <x:v>FR-RET</x:v>
      </x:c>
      <x:c r="C143" s="58" t="str">
        <x:v>Endpoint</x:v>
      </x:c>
      <x:c r="D143" s="58" t="str">
        <x:v>FR-RET-END-0139</x:v>
      </x:c>
      <x:c r="E143" s="58" t="str">
        <x:v>macOS 15</x:v>
      </x:c>
      <x:c r="F143" s="58" t="str">
        <x:v>3</x:v>
      </x:c>
      <x:c r="G143" s="58" t="str">
        <x:v>Cloud Platform</x:v>
      </x:c>
      <x:c r="H143" s="58" t="str">
        <x:v>Auvergne-Rhône-Alpes</x:v>
      </x:c>
      <x:c r="I143" s="94" t="b">
        <x:v>1</x:v>
      </x:c>
      <x:c r="J143" s="94" t="b">
        <x:v>0</x:v>
      </x:c>
      <x:c r="K143" s="58" t="n">
        <x:v>116.7</x:v>
      </x:c>
      <x:c r="L143" s="95" t="n">
        <x:v>0.031</x:v>
      </x:c>
      <x:c r="M143" s="58" t="str">
        <x:v>PYTHON_OUTPUT</x:v>
      </x:c>
      <x:c r="N143" s="62" t="n">
        <x:f>IF(I143,IF(J143,0,1),0)</x:f>
        <x:v>1</x:v>
      </x:c>
      <x:c r="O143" s="62" t="str">
        <x:f>IF(NOT(I143),"N/A",IF(J143,"ONBOARDED","GAP"))</x:f>
        <x:v>GAP</x:v>
      </x:c>
      <x:c r="P143" s="62" t="str">
        <x:f>IF(K143&lt;=24,"FRESH",IF(K143&lt;=72,"WATCH","STALE"))</x:f>
        <x:v>STALE</x:v>
      </x:c>
      <x:c r="Q143" s="96" t="n">
        <x:f>ROUND(100*(0.45*IF(OR(NOT(I143),J143),1,0)+0.25*IF(K143&lt;=24,1,IF(K143&lt;=72,0.5,0))+0.30*L143),1)</x:f>
        <x:v>0.9</x:v>
      </x:c>
      <x:c r="R143" s="62" t="str">
        <x:f>IF(OR(O143="GAP",P143="STALE",Q143&lt;75),"P1",IF(OR(P143="WATCH",Q143&lt;90),"P2","P3"))</x:f>
        <x:v>P1</x:v>
      </x:c>
    </x:row>
    <x:row r="144">
      <x:c r="A144" s="58" t="str">
        <x:v>AST-00140</x:v>
      </x:c>
      <x:c r="B144" s="58" t="str">
        <x:v>FR-RET</x:v>
      </x:c>
      <x:c r="C144" s="58" t="str">
        <x:v>Endpoint</x:v>
      </x:c>
      <x:c r="D144" s="58" t="str">
        <x:v>FR-RET-END-0140</x:v>
      </x:c>
      <x:c r="E144" s="58" t="str">
        <x:v>Windows 10</x:v>
      </x:c>
      <x:c r="F144" s="58" t="str">
        <x:v>3</x:v>
      </x:c>
      <x:c r="G144" s="58" t="str">
        <x:v>Infrastructure</x:v>
      </x:c>
      <x:c r="H144" s="58" t="str">
        <x:v>Hauts-de-France</x:v>
      </x:c>
      <x:c r="I144" s="94" t="b">
        <x:v>1</x:v>
      </x:c>
      <x:c r="J144" s="94" t="b">
        <x:v>1</x:v>
      </x:c>
      <x:c r="K144" s="58" t="n">
        <x:v>0.8</x:v>
      </x:c>
      <x:c r="L144" s="95" t="n">
        <x:v>0.0473</x:v>
      </x:c>
      <x:c r="M144" s="58" t="str">
        <x:v>PYTHON_OUTPUT</x:v>
      </x:c>
      <x:c r="N144" s="62" t="n">
        <x:f>IF(I144,IF(J144,0,1),0)</x:f>
        <x:v>0</x:v>
      </x:c>
      <x:c r="O144" s="62" t="str">
        <x:f>IF(NOT(I144),"N/A",IF(J144,"ONBOARDED","GAP"))</x:f>
        <x:v>ONBOARDED</x:v>
      </x:c>
      <x:c r="P144" s="62" t="str">
        <x:f>IF(K144&lt;=24,"FRESH",IF(K144&lt;=72,"WATCH","STALE"))</x:f>
        <x:v>FRESH</x:v>
      </x:c>
      <x:c r="Q144" s="96" t="n">
        <x:f>ROUND(100*(0.45*IF(OR(NOT(I144),J144),1,0)+0.25*IF(K144&lt;=24,1,IF(K144&lt;=72,0.5,0))+0.30*L144),1)</x:f>
        <x:v>71.4</x:v>
      </x:c>
      <x:c r="R144" s="62" t="str">
        <x:f>IF(OR(O144="GAP",P144="STALE",Q144&lt;75),"P1",IF(OR(P144="WATCH",Q144&lt;90),"P2","P3"))</x:f>
        <x:v>P1</x:v>
      </x:c>
    </x:row>
    <x:row r="145">
      <x:c r="A145" s="58" t="str">
        <x:v>AST-00141</x:v>
      </x:c>
      <x:c r="B145" s="58" t="str">
        <x:v>FR-RET</x:v>
      </x:c>
      <x:c r="C145" s="58" t="str">
        <x:v>Endpoint</x:v>
      </x:c>
      <x:c r="D145" s="58" t="str">
        <x:v>FR-RET-END-0141</x:v>
      </x:c>
      <x:c r="E145" s="58" t="str">
        <x:v>macOS 15</x:v>
      </x:c>
      <x:c r="F145" s="58" t="str">
        <x:v>3</x:v>
      </x:c>
      <x:c r="G145" s="58" t="str">
        <x:v>Infrastructure</x:v>
      </x:c>
      <x:c r="H145" s="58" t="str">
        <x:v>Île-de-France</x:v>
      </x:c>
      <x:c r="I145" s="94" t="b">
        <x:v>1</x:v>
      </x:c>
      <x:c r="J145" s="94" t="b">
        <x:v>1</x:v>
      </x:c>
      <x:c r="K145" s="58" t="n">
        <x:v>3.3</x:v>
      </x:c>
      <x:c r="L145" s="95" t="n">
        <x:v>0.05</x:v>
      </x:c>
      <x:c r="M145" s="58" t="str">
        <x:v>PYTHON_OUTPUT</x:v>
      </x:c>
      <x:c r="N145" s="62" t="n">
        <x:f>IF(I145,IF(J145,0,1),0)</x:f>
        <x:v>0</x:v>
      </x:c>
      <x:c r="O145" s="62" t="str">
        <x:f>IF(NOT(I145),"N/A",IF(J145,"ONBOARDED","GAP"))</x:f>
        <x:v>ONBOARDED</x:v>
      </x:c>
      <x:c r="P145" s="62" t="str">
        <x:f>IF(K145&lt;=24,"FRESH",IF(K145&lt;=72,"WATCH","STALE"))</x:f>
        <x:v>FRESH</x:v>
      </x:c>
      <x:c r="Q145" s="96" t="n">
        <x:f>ROUND(100*(0.45*IF(OR(NOT(I145),J145),1,0)+0.25*IF(K145&lt;=24,1,IF(K145&lt;=72,0.5,0))+0.30*L145),1)</x:f>
        <x:v>71.5</x:v>
      </x:c>
      <x:c r="R145" s="62" t="str">
        <x:f>IF(OR(O145="GAP",P145="STALE",Q145&lt;75),"P1",IF(OR(P145="WATCH",Q145&lt;90),"P2","P3"))</x:f>
        <x:v>P1</x:v>
      </x:c>
    </x:row>
    <x:row r="146">
      <x:c r="A146" s="58" t="str">
        <x:v>AST-00142</x:v>
      </x:c>
      <x:c r="B146" s="58" t="str">
        <x:v>FR-RET</x:v>
      </x:c>
      <x:c r="C146" s="58" t="str">
        <x:v>Endpoint</x:v>
      </x:c>
      <x:c r="D146" s="58" t="str">
        <x:v>FR-RET-END-0142</x:v>
      </x:c>
      <x:c r="E146" s="58" t="str">
        <x:v>Windows 10</x:v>
      </x:c>
      <x:c r="F146" s="58" t="str">
        <x:v>2</x:v>
      </x:c>
      <x:c r="G146" s="58" t="str">
        <x:v>Digital Workplace</x:v>
      </x:c>
      <x:c r="H146" s="58" t="str">
        <x:v>Hauts-de-France</x:v>
      </x:c>
      <x:c r="I146" s="94" t="b">
        <x:v>1</x:v>
      </x:c>
      <x:c r="J146" s="94" t="b">
        <x:v>1</x:v>
      </x:c>
      <x:c r="K146" s="58" t="n">
        <x:v>5</x:v>
      </x:c>
      <x:c r="L146" s="95" t="n">
        <x:v>0.048499999999999995</x:v>
      </x:c>
      <x:c r="M146" s="58" t="str">
        <x:v>PYTHON_OUTPUT</x:v>
      </x:c>
      <x:c r="N146" s="62" t="n">
        <x:f>IF(I146,IF(J146,0,1),0)</x:f>
        <x:v>0</x:v>
      </x:c>
      <x:c r="O146" s="62" t="str">
        <x:f>IF(NOT(I146),"N/A",IF(J146,"ONBOARDED","GAP"))</x:f>
        <x:v>ONBOARDED</x:v>
      </x:c>
      <x:c r="P146" s="62" t="str">
        <x:f>IF(K146&lt;=24,"FRESH",IF(K146&lt;=72,"WATCH","STALE"))</x:f>
        <x:v>FRESH</x:v>
      </x:c>
      <x:c r="Q146" s="96" t="n">
        <x:f>ROUND(100*(0.45*IF(OR(NOT(I146),J146),1,0)+0.25*IF(K146&lt;=24,1,IF(K146&lt;=72,0.5,0))+0.30*L146),1)</x:f>
        <x:v>71.5</x:v>
      </x:c>
      <x:c r="R146" s="62" t="str">
        <x:f>IF(OR(O146="GAP",P146="STALE",Q146&lt;75),"P1",IF(OR(P146="WATCH",Q146&lt;90),"P2","P3"))</x:f>
        <x:v>P1</x:v>
      </x:c>
    </x:row>
    <x:row r="147">
      <x:c r="A147" s="58" t="str">
        <x:v>AST-00143</x:v>
      </x:c>
      <x:c r="B147" s="58" t="str">
        <x:v>FR-RET</x:v>
      </x:c>
      <x:c r="C147" s="58" t="str">
        <x:v>Endpoint</x:v>
      </x:c>
      <x:c r="D147" s="58" t="str">
        <x:v>FR-RET-END-0143</x:v>
      </x:c>
      <x:c r="E147" s="58" t="str">
        <x:v>Windows 10</x:v>
      </x:c>
      <x:c r="F147" s="58" t="str">
        <x:v>5</x:v>
      </x:c>
      <x:c r="G147" s="58" t="str">
        <x:v>DSI</x:v>
      </x:c>
      <x:c r="H147" s="58" t="str">
        <x:v>Île-de-France</x:v>
      </x:c>
      <x:c r="I147" s="94" t="b">
        <x:v>1</x:v>
      </x:c>
      <x:c r="J147" s="94" t="b">
        <x:v>1</x:v>
      </x:c>
      <x:c r="K147" s="58" t="n">
        <x:v>0.3</x:v>
      </x:c>
      <x:c r="L147" s="95" t="n">
        <x:v>0.0453</x:v>
      </x:c>
      <x:c r="M147" s="58" t="str">
        <x:v>PYTHON_OUTPUT</x:v>
      </x:c>
      <x:c r="N147" s="62" t="n">
        <x:f>IF(I147,IF(J147,0,1),0)</x:f>
        <x:v>0</x:v>
      </x:c>
      <x:c r="O147" s="62" t="str">
        <x:f>IF(NOT(I147),"N/A",IF(J147,"ONBOARDED","GAP"))</x:f>
        <x:v>ONBOARDED</x:v>
      </x:c>
      <x:c r="P147" s="62" t="str">
        <x:f>IF(K147&lt;=24,"FRESH",IF(K147&lt;=72,"WATCH","STALE"))</x:f>
        <x:v>FRESH</x:v>
      </x:c>
      <x:c r="Q147" s="96" t="n">
        <x:f>ROUND(100*(0.45*IF(OR(NOT(I147),J147),1,0)+0.25*IF(K147&lt;=24,1,IF(K147&lt;=72,0.5,0))+0.30*L147),1)</x:f>
        <x:v>71.4</x:v>
      </x:c>
      <x:c r="R147" s="62" t="str">
        <x:f>IF(OR(O147="GAP",P147="STALE",Q147&lt;75),"P1",IF(OR(P147="WATCH",Q147&lt;90),"P2","P3"))</x:f>
        <x:v>P1</x:v>
      </x:c>
    </x:row>
    <x:row r="148">
      <x:c r="A148" s="58" t="str">
        <x:v>AST-00144</x:v>
      </x:c>
      <x:c r="B148" s="58" t="str">
        <x:v>FR-RET</x:v>
      </x:c>
      <x:c r="C148" s="58" t="str">
        <x:v>Endpoint</x:v>
      </x:c>
      <x:c r="D148" s="58" t="str">
        <x:v>FR-RET-END-0144</x:v>
      </x:c>
      <x:c r="E148" s="58" t="str">
        <x:v>Windows 10</x:v>
      </x:c>
      <x:c r="F148" s="58" t="str">
        <x:v>3</x:v>
      </x:c>
      <x:c r="G148" s="58" t="str">
        <x:v>Infrastructure</x:v>
      </x:c>
      <x:c r="H148" s="58" t="str">
        <x:v>Hauts-de-France</x:v>
      </x:c>
      <x:c r="I148" s="94" t="b">
        <x:v>1</x:v>
      </x:c>
      <x:c r="J148" s="94" t="b">
        <x:v>1</x:v>
      </x:c>
      <x:c r="K148" s="58" t="n">
        <x:v>1.2</x:v>
      </x:c>
      <x:c r="L148" s="95" t="n">
        <x:v>0.0499</x:v>
      </x:c>
      <x:c r="M148" s="58" t="str">
        <x:v>PYTHON_OUTPUT</x:v>
      </x:c>
      <x:c r="N148" s="62" t="n">
        <x:f>IF(I148,IF(J148,0,1),0)</x:f>
        <x:v>0</x:v>
      </x:c>
      <x:c r="O148" s="62" t="str">
        <x:f>IF(NOT(I148),"N/A",IF(J148,"ONBOARDED","GAP"))</x:f>
        <x:v>ONBOARDED</x:v>
      </x:c>
      <x:c r="P148" s="62" t="str">
        <x:f>IF(K148&lt;=24,"FRESH",IF(K148&lt;=72,"WATCH","STALE"))</x:f>
        <x:v>FRESH</x:v>
      </x:c>
      <x:c r="Q148" s="96" t="n">
        <x:f>ROUND(100*(0.45*IF(OR(NOT(I148),J148),1,0)+0.25*IF(K148&lt;=24,1,IF(K148&lt;=72,0.5,0))+0.30*L148),1)</x:f>
        <x:v>71.5</x:v>
      </x:c>
      <x:c r="R148" s="62" t="str">
        <x:f>IF(OR(O148="GAP",P148="STALE",Q148&lt;75),"P1",IF(OR(P148="WATCH",Q148&lt;90),"P2","P3"))</x:f>
        <x:v>P1</x:v>
      </x:c>
    </x:row>
    <x:row r="149">
      <x:c r="A149" s="58" t="str">
        <x:v>AST-00145</x:v>
      </x:c>
      <x:c r="B149" s="58" t="str">
        <x:v>FR-RET</x:v>
      </x:c>
      <x:c r="C149" s="58" t="str">
        <x:v>Endpoint</x:v>
      </x:c>
      <x:c r="D149" s="58" t="str">
        <x:v>FR-RET-END-0145</x:v>
      </x:c>
      <x:c r="E149" s="58" t="str">
        <x:v>Windows 11</x:v>
      </x:c>
      <x:c r="F149" s="58" t="str">
        <x:v>4</x:v>
      </x:c>
      <x:c r="G149" s="58" t="str">
        <x:v>Cloud Platform</x:v>
      </x:c>
      <x:c r="H149" s="58" t="str">
        <x:v>Pays de la Loire</x:v>
      </x:c>
      <x:c r="I149" s="94" t="b">
        <x:v>1</x:v>
      </x:c>
      <x:c r="J149" s="94" t="b">
        <x:v>1</x:v>
      </x:c>
      <x:c r="K149" s="58" t="n">
        <x:v>0.2</x:v>
      </x:c>
      <x:c r="L149" s="95" t="n">
        <x:v>0.0378</x:v>
      </x:c>
      <x:c r="M149" s="58" t="str">
        <x:v>PYTHON_OUTPUT</x:v>
      </x:c>
      <x:c r="N149" s="62" t="n">
        <x:f>IF(I149,IF(J149,0,1),0)</x:f>
        <x:v>0</x:v>
      </x:c>
      <x:c r="O149" s="62" t="str">
        <x:f>IF(NOT(I149),"N/A",IF(J149,"ONBOARDED","GAP"))</x:f>
        <x:v>ONBOARDED</x:v>
      </x:c>
      <x:c r="P149" s="62" t="str">
        <x:f>IF(K149&lt;=24,"FRESH",IF(K149&lt;=72,"WATCH","STALE"))</x:f>
        <x:v>FRESH</x:v>
      </x:c>
      <x:c r="Q149" s="96" t="n">
        <x:f>ROUND(100*(0.45*IF(OR(NOT(I149),J149),1,0)+0.25*IF(K149&lt;=24,1,IF(K149&lt;=72,0.5,0))+0.30*L149),1)</x:f>
        <x:v>71.1</x:v>
      </x:c>
      <x:c r="R149" s="62" t="str">
        <x:f>IF(OR(O149="GAP",P149="STALE",Q149&lt;75),"P1",IF(OR(P149="WATCH",Q149&lt;90),"P2","P3"))</x:f>
        <x:v>P1</x:v>
      </x:c>
    </x:row>
    <x:row r="150">
      <x:c r="A150" s="58" t="str">
        <x:v>AST-00146</x:v>
      </x:c>
      <x:c r="B150" s="58" t="str">
        <x:v>FR-RET</x:v>
      </x:c>
      <x:c r="C150" s="58" t="str">
        <x:v>Endpoint</x:v>
      </x:c>
      <x:c r="D150" s="58" t="str">
        <x:v>FR-RET-END-0146</x:v>
      </x:c>
      <x:c r="E150" s="58" t="str">
        <x:v>Windows 11</x:v>
      </x:c>
      <x:c r="F150" s="58" t="str">
        <x:v>5</x:v>
      </x:c>
      <x:c r="G150" s="58" t="str">
        <x:v>Infrastructure</x:v>
      </x:c>
      <x:c r="H150" s="58" t="str">
        <x:v>Hauts-de-France</x:v>
      </x:c>
      <x:c r="I150" s="94" t="b">
        <x:v>1</x:v>
      </x:c>
      <x:c r="J150" s="94" t="b">
        <x:v>1</x:v>
      </x:c>
      <x:c r="K150" s="58" t="n">
        <x:v>1.9</x:v>
      </x:c>
      <x:c r="L150" s="95" t="n">
        <x:v>0.05</x:v>
      </x:c>
      <x:c r="M150" s="58" t="str">
        <x:v>PYTHON_OUTPUT</x:v>
      </x:c>
      <x:c r="N150" s="62" t="n">
        <x:f>IF(I150,IF(J150,0,1),0)</x:f>
        <x:v>0</x:v>
      </x:c>
      <x:c r="O150" s="62" t="str">
        <x:f>IF(NOT(I150),"N/A",IF(J150,"ONBOARDED","GAP"))</x:f>
        <x:v>ONBOARDED</x:v>
      </x:c>
      <x:c r="P150" s="62" t="str">
        <x:f>IF(K150&lt;=24,"FRESH",IF(K150&lt;=72,"WATCH","STALE"))</x:f>
        <x:v>FRESH</x:v>
      </x:c>
      <x:c r="Q150" s="96" t="n">
        <x:f>ROUND(100*(0.45*IF(OR(NOT(I150),J150),1,0)+0.25*IF(K150&lt;=24,1,IF(K150&lt;=72,0.5,0))+0.30*L150),1)</x:f>
        <x:v>71.5</x:v>
      </x:c>
      <x:c r="R150" s="62" t="str">
        <x:f>IF(OR(O150="GAP",P150="STALE",Q150&lt;75),"P1",IF(OR(P150="WATCH",Q150&lt;90),"P2","P3"))</x:f>
        <x:v>P1</x:v>
      </x:c>
    </x:row>
    <x:row r="151">
      <x:c r="A151" s="58" t="str">
        <x:v>AST-00147</x:v>
      </x:c>
      <x:c r="B151" s="58" t="str">
        <x:v>FR-RET</x:v>
      </x:c>
      <x:c r="C151" s="58" t="str">
        <x:v>Endpoint</x:v>
      </x:c>
      <x:c r="D151" s="58" t="str">
        <x:v>FR-RET-END-0147</x:v>
      </x:c>
      <x:c r="E151" s="58" t="str">
        <x:v>Windows 10</x:v>
      </x:c>
      <x:c r="F151" s="58" t="str">
        <x:v>3</x:v>
      </x:c>
      <x:c r="G151" s="58" t="str">
        <x:v>DSI</x:v>
      </x:c>
      <x:c r="H151" s="58" t="str">
        <x:v>Hauts-de-France</x:v>
      </x:c>
      <x:c r="I151" s="94" t="b">
        <x:v>1</x:v>
      </x:c>
      <x:c r="J151" s="94" t="b">
        <x:v>1</x:v>
      </x:c>
      <x:c r="K151" s="58" t="n">
        <x:v>2.5</x:v>
      </x:c>
      <x:c r="L151" s="95" t="n">
        <x:v>0.0467</x:v>
      </x:c>
      <x:c r="M151" s="58" t="str">
        <x:v>PYTHON_OUTPUT</x:v>
      </x:c>
      <x:c r="N151" s="62" t="n">
        <x:f>IF(I151,IF(J151,0,1),0)</x:f>
        <x:v>0</x:v>
      </x:c>
      <x:c r="O151" s="62" t="str">
        <x:f>IF(NOT(I151),"N/A",IF(J151,"ONBOARDED","GAP"))</x:f>
        <x:v>ONBOARDED</x:v>
      </x:c>
      <x:c r="P151" s="62" t="str">
        <x:f>IF(K151&lt;=24,"FRESH",IF(K151&lt;=72,"WATCH","STALE"))</x:f>
        <x:v>FRESH</x:v>
      </x:c>
      <x:c r="Q151" s="96" t="n">
        <x:f>ROUND(100*(0.45*IF(OR(NOT(I151),J151),1,0)+0.25*IF(K151&lt;=24,1,IF(K151&lt;=72,0.5,0))+0.30*L151),1)</x:f>
        <x:v>71.4</x:v>
      </x:c>
      <x:c r="R151" s="62" t="str">
        <x:f>IF(OR(O151="GAP",P151="STALE",Q151&lt;75),"P1",IF(OR(P151="WATCH",Q151&lt;90),"P2","P3"))</x:f>
        <x:v>P1</x:v>
      </x:c>
    </x:row>
    <x:row r="152">
      <x:c r="A152" s="58" t="str">
        <x:v>AST-00148</x:v>
      </x:c>
      <x:c r="B152" s="58" t="str">
        <x:v>FR-RET</x:v>
      </x:c>
      <x:c r="C152" s="58" t="str">
        <x:v>Endpoint</x:v>
      </x:c>
      <x:c r="D152" s="58" t="str">
        <x:v>FR-RET-END-0148</x:v>
      </x:c>
      <x:c r="E152" s="58" t="str">
        <x:v>Windows 10</x:v>
      </x:c>
      <x:c r="F152" s="58" t="str">
        <x:v>5</x:v>
      </x:c>
      <x:c r="G152" s="58" t="str">
        <x:v>Infrastructure</x:v>
      </x:c>
      <x:c r="H152" s="58" t="str">
        <x:v>Île-de-France</x:v>
      </x:c>
      <x:c r="I152" s="94" t="b">
        <x:v>1</x:v>
      </x:c>
      <x:c r="J152" s="94" t="b">
        <x:v>0</x:v>
      </x:c>
      <x:c r="K152" s="58" t="n">
        <x:v>64.5</x:v>
      </x:c>
      <x:c r="L152" s="95" t="n">
        <x:v>0.030699999999999998</x:v>
      </x:c>
      <x:c r="M152" s="58" t="str">
        <x:v>PYTHON_OUTPUT</x:v>
      </x:c>
      <x:c r="N152" s="62" t="n">
        <x:f>IF(I152,IF(J152,0,1),0)</x:f>
        <x:v>1</x:v>
      </x:c>
      <x:c r="O152" s="62" t="str">
        <x:f>IF(NOT(I152),"N/A",IF(J152,"ONBOARDED","GAP"))</x:f>
        <x:v>GAP</x:v>
      </x:c>
      <x:c r="P152" s="62" t="str">
        <x:f>IF(K152&lt;=24,"FRESH",IF(K152&lt;=72,"WATCH","STALE"))</x:f>
        <x:v>WATCH</x:v>
      </x:c>
      <x:c r="Q152" s="96" t="n">
        <x:f>ROUND(100*(0.45*IF(OR(NOT(I152),J152),1,0)+0.25*IF(K152&lt;=24,1,IF(K152&lt;=72,0.5,0))+0.30*L152),1)</x:f>
        <x:v>13.4</x:v>
      </x:c>
      <x:c r="R152" s="62" t="str">
        <x:f>IF(OR(O152="GAP",P152="STALE",Q152&lt;75),"P1",IF(OR(P152="WATCH",Q152&lt;90),"P2","P3"))</x:f>
        <x:v>P1</x:v>
      </x:c>
    </x:row>
    <x:row r="153">
      <x:c r="A153" s="58" t="str">
        <x:v>AST-00149</x:v>
      </x:c>
      <x:c r="B153" s="58" t="str">
        <x:v>FR-RET</x:v>
      </x:c>
      <x:c r="C153" s="58" t="str">
        <x:v>Endpoint</x:v>
      </x:c>
      <x:c r="D153" s="58" t="str">
        <x:v>FR-RET-END-0149</x:v>
      </x:c>
      <x:c r="E153" s="58" t="str">
        <x:v>Windows 11</x:v>
      </x:c>
      <x:c r="F153" s="58" t="str">
        <x:v>1</x:v>
      </x:c>
      <x:c r="G153" s="58" t="str">
        <x:v>Métiers</x:v>
      </x:c>
      <x:c r="H153" s="58" t="str">
        <x:v>Auvergne-Rhône-Alpes</x:v>
      </x:c>
      <x:c r="I153" s="94" t="b">
        <x:v>1</x:v>
      </x:c>
      <x:c r="J153" s="94" t="b">
        <x:v>1</x:v>
      </x:c>
      <x:c r="K153" s="58" t="n">
        <x:v>6.3</x:v>
      </x:c>
      <x:c r="L153" s="95" t="n">
        <x:v>0.049800000000000004</x:v>
      </x:c>
      <x:c r="M153" s="58" t="str">
        <x:v>PYTHON_OUTPUT</x:v>
      </x:c>
      <x:c r="N153" s="62" t="n">
        <x:f>IF(I153,IF(J153,0,1),0)</x:f>
        <x:v>0</x:v>
      </x:c>
      <x:c r="O153" s="62" t="str">
        <x:f>IF(NOT(I153),"N/A",IF(J153,"ONBOARDED","GAP"))</x:f>
        <x:v>ONBOARDED</x:v>
      </x:c>
      <x:c r="P153" s="62" t="str">
        <x:f>IF(K153&lt;=24,"FRESH",IF(K153&lt;=72,"WATCH","STALE"))</x:f>
        <x:v>FRESH</x:v>
      </x:c>
      <x:c r="Q153" s="96" t="n">
        <x:f>ROUND(100*(0.45*IF(OR(NOT(I153),J153),1,0)+0.25*IF(K153&lt;=24,1,IF(K153&lt;=72,0.5,0))+0.30*L153),1)</x:f>
        <x:v>71.5</x:v>
      </x:c>
      <x:c r="R153" s="62" t="str">
        <x:f>IF(OR(O153="GAP",P153="STALE",Q153&lt;75),"P1",IF(OR(P153="WATCH",Q153&lt;90),"P2","P3"))</x:f>
        <x:v>P1</x:v>
      </x:c>
    </x:row>
    <x:row r="154">
      <x:c r="A154" s="58" t="str">
        <x:v>AST-00150</x:v>
      </x:c>
      <x:c r="B154" s="58" t="str">
        <x:v>FR-RET</x:v>
      </x:c>
      <x:c r="C154" s="58" t="str">
        <x:v>Endpoint</x:v>
      </x:c>
      <x:c r="D154" s="58" t="str">
        <x:v>FR-RET-END-0150</x:v>
      </x:c>
      <x:c r="E154" s="58" t="str">
        <x:v>macOS 15</x:v>
      </x:c>
      <x:c r="F154" s="58" t="str">
        <x:v>5</x:v>
      </x:c>
      <x:c r="G154" s="58" t="str">
        <x:v>Métiers</x:v>
      </x:c>
      <x:c r="H154" s="58" t="str">
        <x:v>Auvergne-Rhône-Alpes</x:v>
      </x:c>
      <x:c r="I154" s="94" t="b">
        <x:v>1</x:v>
      </x:c>
      <x:c r="J154" s="94" t="b">
        <x:v>1</x:v>
      </x:c>
      <x:c r="K154" s="58" t="n">
        <x:v>0.4</x:v>
      </x:c>
      <x:c r="L154" s="95" t="n">
        <x:v>0.0433</x:v>
      </x:c>
      <x:c r="M154" s="58" t="str">
        <x:v>PYTHON_OUTPUT</x:v>
      </x:c>
      <x:c r="N154" s="62" t="n">
        <x:f>IF(I154,IF(J154,0,1),0)</x:f>
        <x:v>0</x:v>
      </x:c>
      <x:c r="O154" s="62" t="str">
        <x:f>IF(NOT(I154),"N/A",IF(J154,"ONBOARDED","GAP"))</x:f>
        <x:v>ONBOARDED</x:v>
      </x:c>
      <x:c r="P154" s="62" t="str">
        <x:f>IF(K154&lt;=24,"FRESH",IF(K154&lt;=72,"WATCH","STALE"))</x:f>
        <x:v>FRESH</x:v>
      </x:c>
      <x:c r="Q154" s="96" t="n">
        <x:f>ROUND(100*(0.45*IF(OR(NOT(I154),J154),1,0)+0.25*IF(K154&lt;=24,1,IF(K154&lt;=72,0.5,0))+0.30*L154),1)</x:f>
        <x:v>71.3</x:v>
      </x:c>
      <x:c r="R154" s="62" t="str">
        <x:f>IF(OR(O154="GAP",P154="STALE",Q154&lt;75),"P1",IF(OR(P154="WATCH",Q154&lt;90),"P2","P3"))</x:f>
        <x:v>P1</x:v>
      </x:c>
    </x:row>
    <x:row r="155">
      <x:c r="A155" s="58" t="str">
        <x:v>AST-00151</x:v>
      </x:c>
      <x:c r="B155" s="58" t="str">
        <x:v>FR-RET</x:v>
      </x:c>
      <x:c r="C155" s="58" t="str">
        <x:v>Endpoint</x:v>
      </x:c>
      <x:c r="D155" s="58" t="str">
        <x:v>FR-RET-END-0151</x:v>
      </x:c>
      <x:c r="E155" s="58" t="str">
        <x:v>Windows 10</x:v>
      </x:c>
      <x:c r="F155" s="58" t="str">
        <x:v>3</x:v>
      </x:c>
      <x:c r="G155" s="58" t="str">
        <x:v>DSI</x:v>
      </x:c>
      <x:c r="H155" s="58" t="str">
        <x:v>Pays de la Loire</x:v>
      </x:c>
      <x:c r="I155" s="94" t="b">
        <x:v>1</x:v>
      </x:c>
      <x:c r="J155" s="94" t="b">
        <x:v>1</x:v>
      </x:c>
      <x:c r="K155" s="58" t="n">
        <x:v>5</x:v>
      </x:c>
      <x:c r="L155" s="95" t="n">
        <x:v>0.05</x:v>
      </x:c>
      <x:c r="M155" s="58" t="str">
        <x:v>PYTHON_OUTPUT</x:v>
      </x:c>
      <x:c r="N155" s="62" t="n">
        <x:f>IF(I155,IF(J155,0,1),0)</x:f>
        <x:v>0</x:v>
      </x:c>
      <x:c r="O155" s="62" t="str">
        <x:f>IF(NOT(I155),"N/A",IF(J155,"ONBOARDED","GAP"))</x:f>
        <x:v>ONBOARDED</x:v>
      </x:c>
      <x:c r="P155" s="62" t="str">
        <x:f>IF(K155&lt;=24,"FRESH",IF(K155&lt;=72,"WATCH","STALE"))</x:f>
        <x:v>FRESH</x:v>
      </x:c>
      <x:c r="Q155" s="96" t="n">
        <x:f>ROUND(100*(0.45*IF(OR(NOT(I155),J155),1,0)+0.25*IF(K155&lt;=24,1,IF(K155&lt;=72,0.5,0))+0.30*L155),1)</x:f>
        <x:v>71.5</x:v>
      </x:c>
      <x:c r="R155" s="62" t="str">
        <x:f>IF(OR(O155="GAP",P155="STALE",Q155&lt;75),"P1",IF(OR(P155="WATCH",Q155&lt;90),"P2","P3"))</x:f>
        <x:v>P1</x:v>
      </x:c>
    </x:row>
    <x:row r="156">
      <x:c r="A156" s="58" t="str">
        <x:v>AST-00152</x:v>
      </x:c>
      <x:c r="B156" s="58" t="str">
        <x:v>FR-RET</x:v>
      </x:c>
      <x:c r="C156" s="58" t="str">
        <x:v>Endpoint</x:v>
      </x:c>
      <x:c r="D156" s="58" t="str">
        <x:v>FR-RET-END-0152</x:v>
      </x:c>
      <x:c r="E156" s="58" t="str">
        <x:v>Windows 11</x:v>
      </x:c>
      <x:c r="F156" s="58" t="str">
        <x:v>5</x:v>
      </x:c>
      <x:c r="G156" s="58" t="str">
        <x:v>Infrastructure</x:v>
      </x:c>
      <x:c r="H156" s="58" t="str">
        <x:v>Auvergne-Rhône-Alpes</x:v>
      </x:c>
      <x:c r="I156" s="94" t="b">
        <x:v>1</x:v>
      </x:c>
      <x:c r="J156" s="94" t="b">
        <x:v>1</x:v>
      </x:c>
      <x:c r="K156" s="58" t="n">
        <x:v>3.4</x:v>
      </x:c>
      <x:c r="L156" s="95" t="n">
        <x:v>0.0444</x:v>
      </x:c>
      <x:c r="M156" s="58" t="str">
        <x:v>PYTHON_OUTPUT</x:v>
      </x:c>
      <x:c r="N156" s="62" t="n">
        <x:f>IF(I156,IF(J156,0,1),0)</x:f>
        <x:v>0</x:v>
      </x:c>
      <x:c r="O156" s="62" t="str">
        <x:f>IF(NOT(I156),"N/A",IF(J156,"ONBOARDED","GAP"))</x:f>
        <x:v>ONBOARDED</x:v>
      </x:c>
      <x:c r="P156" s="62" t="str">
        <x:f>IF(K156&lt;=24,"FRESH",IF(K156&lt;=72,"WATCH","STALE"))</x:f>
        <x:v>FRESH</x:v>
      </x:c>
      <x:c r="Q156" s="96" t="n">
        <x:f>ROUND(100*(0.45*IF(OR(NOT(I156),J156),1,0)+0.25*IF(K156&lt;=24,1,IF(K156&lt;=72,0.5,0))+0.30*L156),1)</x:f>
        <x:v>71.3</x:v>
      </x:c>
      <x:c r="R156" s="62" t="str">
        <x:f>IF(OR(O156="GAP",P156="STALE",Q156&lt;75),"P1",IF(OR(P156="WATCH",Q156&lt;90),"P2","P3"))</x:f>
        <x:v>P1</x:v>
      </x:c>
    </x:row>
    <x:row r="157">
      <x:c r="A157" s="58" t="str">
        <x:v>AST-00153</x:v>
      </x:c>
      <x:c r="B157" s="58" t="str">
        <x:v>FR-RET</x:v>
      </x:c>
      <x:c r="C157" s="58" t="str">
        <x:v>Endpoint</x:v>
      </x:c>
      <x:c r="D157" s="58" t="str">
        <x:v>FR-RET-END-0153</x:v>
      </x:c>
      <x:c r="E157" s="58" t="str">
        <x:v>Windows 11</x:v>
      </x:c>
      <x:c r="F157" s="58" t="str">
        <x:v>2</x:v>
      </x:c>
      <x:c r="G157" s="58" t="str">
        <x:v>Digital Workplace</x:v>
      </x:c>
      <x:c r="H157" s="58" t="str">
        <x:v>Auvergne-Rhône-Alpes</x:v>
      </x:c>
      <x:c r="I157" s="94" t="b">
        <x:v>1</x:v>
      </x:c>
      <x:c r="J157" s="94" t="b">
        <x:v>1</x:v>
      </x:c>
      <x:c r="K157" s="58" t="n">
        <x:v>4.3</x:v>
      </x:c>
      <x:c r="L157" s="95" t="n">
        <x:v>0.0406</x:v>
      </x:c>
      <x:c r="M157" s="58" t="str">
        <x:v>PYTHON_OUTPUT</x:v>
      </x:c>
      <x:c r="N157" s="62" t="n">
        <x:f>IF(I157,IF(J157,0,1),0)</x:f>
        <x:v>0</x:v>
      </x:c>
      <x:c r="O157" s="62" t="str">
        <x:f>IF(NOT(I157),"N/A",IF(J157,"ONBOARDED","GAP"))</x:f>
        <x:v>ONBOARDED</x:v>
      </x:c>
      <x:c r="P157" s="62" t="str">
        <x:f>IF(K157&lt;=24,"FRESH",IF(K157&lt;=72,"WATCH","STALE"))</x:f>
        <x:v>FRESH</x:v>
      </x:c>
      <x:c r="Q157" s="96" t="n">
        <x:f>ROUND(100*(0.45*IF(OR(NOT(I157),J157),1,0)+0.25*IF(K157&lt;=24,1,IF(K157&lt;=72,0.5,0))+0.30*L157),1)</x:f>
        <x:v>71.2</x:v>
      </x:c>
      <x:c r="R157" s="62" t="str">
        <x:f>IF(OR(O157="GAP",P157="STALE",Q157&lt;75),"P1",IF(OR(P157="WATCH",Q157&lt;90),"P2","P3"))</x:f>
        <x:v>P1</x:v>
      </x:c>
    </x:row>
    <x:row r="158">
      <x:c r="A158" s="58" t="str">
        <x:v>AST-00154</x:v>
      </x:c>
      <x:c r="B158" s="58" t="str">
        <x:v>FR-RET</x:v>
      </x:c>
      <x:c r="C158" s="58" t="str">
        <x:v>Endpoint</x:v>
      </x:c>
      <x:c r="D158" s="58" t="str">
        <x:v>FR-RET-END-0154</x:v>
      </x:c>
      <x:c r="E158" s="58" t="str">
        <x:v>Windows 11</x:v>
      </x:c>
      <x:c r="F158" s="58" t="str">
        <x:v>3</x:v>
      </x:c>
      <x:c r="G158" s="58" t="str">
        <x:v>Infrastructure</x:v>
      </x:c>
      <x:c r="H158" s="58" t="str">
        <x:v>Île-de-France</x:v>
      </x:c>
      <x:c r="I158" s="94" t="b">
        <x:v>1</x:v>
      </x:c>
      <x:c r="J158" s="94" t="b">
        <x:v>1</x:v>
      </x:c>
      <x:c r="K158" s="58" t="n">
        <x:v>3.5</x:v>
      </x:c>
      <x:c r="L158" s="95" t="n">
        <x:v>0.0461</x:v>
      </x:c>
      <x:c r="M158" s="58" t="str">
        <x:v>PYTHON_OUTPUT</x:v>
      </x:c>
      <x:c r="N158" s="62" t="n">
        <x:f>IF(I158,IF(J158,0,1),0)</x:f>
        <x:v>0</x:v>
      </x:c>
      <x:c r="O158" s="62" t="str">
        <x:f>IF(NOT(I158),"N/A",IF(J158,"ONBOARDED","GAP"))</x:f>
        <x:v>ONBOARDED</x:v>
      </x:c>
      <x:c r="P158" s="62" t="str">
        <x:f>IF(K158&lt;=24,"FRESH",IF(K158&lt;=72,"WATCH","STALE"))</x:f>
        <x:v>FRESH</x:v>
      </x:c>
      <x:c r="Q158" s="96" t="n">
        <x:f>ROUND(100*(0.45*IF(OR(NOT(I158),J158),1,0)+0.25*IF(K158&lt;=24,1,IF(K158&lt;=72,0.5,0))+0.30*L158),1)</x:f>
        <x:v>71.4</x:v>
      </x:c>
      <x:c r="R158" s="62" t="str">
        <x:f>IF(OR(O158="GAP",P158="STALE",Q158&lt;75),"P1",IF(OR(P158="WATCH",Q158&lt;90),"P2","P3"))</x:f>
        <x:v>P1</x:v>
      </x:c>
    </x:row>
    <x:row r="159">
      <x:c r="A159" s="58" t="str">
        <x:v>AST-00155</x:v>
      </x:c>
      <x:c r="B159" s="58" t="str">
        <x:v>FR-RET</x:v>
      </x:c>
      <x:c r="C159" s="58" t="str">
        <x:v>Endpoint</x:v>
      </x:c>
      <x:c r="D159" s="58" t="str">
        <x:v>FR-RET-END-0155</x:v>
      </x:c>
      <x:c r="E159" s="58" t="str">
        <x:v>macOS 15</x:v>
      </x:c>
      <x:c r="F159" s="58" t="str">
        <x:v>5</x:v>
      </x:c>
      <x:c r="G159" s="58" t="str">
        <x:v>Infrastructure</x:v>
      </x:c>
      <x:c r="H159" s="58" t="str">
        <x:v>Pays de la Loire</x:v>
      </x:c>
      <x:c r="I159" s="94" t="b">
        <x:v>1</x:v>
      </x:c>
      <x:c r="J159" s="94" t="b">
        <x:v>1</x:v>
      </x:c>
      <x:c r="K159" s="58" t="n">
        <x:v>11.9</x:v>
      </x:c>
      <x:c r="L159" s="95" t="n">
        <x:v>0.0431</x:v>
      </x:c>
      <x:c r="M159" s="58" t="str">
        <x:v>PYTHON_OUTPUT</x:v>
      </x:c>
      <x:c r="N159" s="62" t="n">
        <x:f>IF(I159,IF(J159,0,1),0)</x:f>
        <x:v>0</x:v>
      </x:c>
      <x:c r="O159" s="62" t="str">
        <x:f>IF(NOT(I159),"N/A",IF(J159,"ONBOARDED","GAP"))</x:f>
        <x:v>ONBOARDED</x:v>
      </x:c>
      <x:c r="P159" s="62" t="str">
        <x:f>IF(K159&lt;=24,"FRESH",IF(K159&lt;=72,"WATCH","STALE"))</x:f>
        <x:v>FRESH</x:v>
      </x:c>
      <x:c r="Q159" s="96" t="n">
        <x:f>ROUND(100*(0.45*IF(OR(NOT(I159),J159),1,0)+0.25*IF(K159&lt;=24,1,IF(K159&lt;=72,0.5,0))+0.30*L159),1)</x:f>
        <x:v>71.3</x:v>
      </x:c>
      <x:c r="R159" s="62" t="str">
        <x:f>IF(OR(O159="GAP",P159="STALE",Q159&lt;75),"P1",IF(OR(P159="WATCH",Q159&lt;90),"P2","P3"))</x:f>
        <x:v>P1</x:v>
      </x:c>
    </x:row>
    <x:row r="160">
      <x:c r="A160" s="58" t="str">
        <x:v>AST-00156</x:v>
      </x:c>
      <x:c r="B160" s="58" t="str">
        <x:v>FR-RET</x:v>
      </x:c>
      <x:c r="C160" s="58" t="str">
        <x:v>Endpoint</x:v>
      </x:c>
      <x:c r="D160" s="58" t="str">
        <x:v>FR-RET-END-0156</x:v>
      </x:c>
      <x:c r="E160" s="58" t="str">
        <x:v>Windows 11</x:v>
      </x:c>
      <x:c r="F160" s="58" t="str">
        <x:v>2</x:v>
      </x:c>
      <x:c r="G160" s="58" t="str">
        <x:v>Digital Workplace</x:v>
      </x:c>
      <x:c r="H160" s="58" t="str">
        <x:v>Pays de la Loire</x:v>
      </x:c>
      <x:c r="I160" s="94" t="b">
        <x:v>1</x:v>
      </x:c>
      <x:c r="J160" s="94" t="b">
        <x:v>0</x:v>
      </x:c>
      <x:c r="K160" s="58" t="n">
        <x:v>185.2</x:v>
      </x:c>
      <x:c r="L160" s="95" t="n">
        <x:v>0.022400000000000003</x:v>
      </x:c>
      <x:c r="M160" s="58" t="str">
        <x:v>PYTHON_OUTPUT</x:v>
      </x:c>
      <x:c r="N160" s="62" t="n">
        <x:f>IF(I160,IF(J160,0,1),0)</x:f>
        <x:v>1</x:v>
      </x:c>
      <x:c r="O160" s="62" t="str">
        <x:f>IF(NOT(I160),"N/A",IF(J160,"ONBOARDED","GAP"))</x:f>
        <x:v>GAP</x:v>
      </x:c>
      <x:c r="P160" s="62" t="str">
        <x:f>IF(K160&lt;=24,"FRESH",IF(K160&lt;=72,"WATCH","STALE"))</x:f>
        <x:v>STALE</x:v>
      </x:c>
      <x:c r="Q160" s="96" t="n">
        <x:f>ROUND(100*(0.45*IF(OR(NOT(I160),J160),1,0)+0.25*IF(K160&lt;=24,1,IF(K160&lt;=72,0.5,0))+0.30*L160),1)</x:f>
        <x:v>0.7</x:v>
      </x:c>
      <x:c r="R160" s="62" t="str">
        <x:f>IF(OR(O160="GAP",P160="STALE",Q160&lt;75),"P1",IF(OR(P160="WATCH",Q160&lt;90),"P2","P3"))</x:f>
        <x:v>P1</x:v>
      </x:c>
    </x:row>
    <x:row r="161">
      <x:c r="A161" s="58" t="str">
        <x:v>AST-00157</x:v>
      </x:c>
      <x:c r="B161" s="58" t="str">
        <x:v>FR-RET</x:v>
      </x:c>
      <x:c r="C161" s="58" t="str">
        <x:v>Endpoint</x:v>
      </x:c>
      <x:c r="D161" s="58" t="str">
        <x:v>FR-RET-END-0157</x:v>
      </x:c>
      <x:c r="E161" s="58" t="str">
        <x:v>Windows 11</x:v>
      </x:c>
      <x:c r="F161" s="58" t="str">
        <x:v>3</x:v>
      </x:c>
      <x:c r="G161" s="58" t="str">
        <x:v>Infrastructure</x:v>
      </x:c>
      <x:c r="H161" s="58" t="str">
        <x:v>Auvergne-Rhône-Alpes</x:v>
      </x:c>
      <x:c r="I161" s="94" t="b">
        <x:v>1</x:v>
      </x:c>
      <x:c r="J161" s="94" t="b">
        <x:v>1</x:v>
      </x:c>
      <x:c r="K161" s="58" t="n">
        <x:v>9.1</x:v>
      </x:c>
      <x:c r="L161" s="95" t="n">
        <x:v>0.0478</x:v>
      </x:c>
      <x:c r="M161" s="58" t="str">
        <x:v>PYTHON_OUTPUT</x:v>
      </x:c>
      <x:c r="N161" s="62" t="n">
        <x:f>IF(I161,IF(J161,0,1),0)</x:f>
        <x:v>0</x:v>
      </x:c>
      <x:c r="O161" s="62" t="str">
        <x:f>IF(NOT(I161),"N/A",IF(J161,"ONBOARDED","GAP"))</x:f>
        <x:v>ONBOARDED</x:v>
      </x:c>
      <x:c r="P161" s="62" t="str">
        <x:f>IF(K161&lt;=24,"FRESH",IF(K161&lt;=72,"WATCH","STALE"))</x:f>
        <x:v>FRESH</x:v>
      </x:c>
      <x:c r="Q161" s="96" t="n">
        <x:f>ROUND(100*(0.45*IF(OR(NOT(I161),J161),1,0)+0.25*IF(K161&lt;=24,1,IF(K161&lt;=72,0.5,0))+0.30*L161),1)</x:f>
        <x:v>71.4</x:v>
      </x:c>
      <x:c r="R161" s="62" t="str">
        <x:f>IF(OR(O161="GAP",P161="STALE",Q161&lt;75),"P1",IF(OR(P161="WATCH",Q161&lt;90),"P2","P3"))</x:f>
        <x:v>P1</x:v>
      </x:c>
    </x:row>
    <x:row r="162">
      <x:c r="A162" s="58" t="str">
        <x:v>AST-00158</x:v>
      </x:c>
      <x:c r="B162" s="58" t="str">
        <x:v>FR-RET</x:v>
      </x:c>
      <x:c r="C162" s="58" t="str">
        <x:v>Endpoint</x:v>
      </x:c>
      <x:c r="D162" s="58" t="str">
        <x:v>FR-RET-END-0158</x:v>
      </x:c>
      <x:c r="E162" s="58" t="str">
        <x:v>Windows 10</x:v>
      </x:c>
      <x:c r="F162" s="58" t="str">
        <x:v>3</x:v>
      </x:c>
      <x:c r="G162" s="58" t="str">
        <x:v>Cloud Platform</x:v>
      </x:c>
      <x:c r="H162" s="58" t="str">
        <x:v>Hauts-de-France</x:v>
      </x:c>
      <x:c r="I162" s="94" t="b">
        <x:v>1</x:v>
      </x:c>
      <x:c r="J162" s="94" t="b">
        <x:v>1</x:v>
      </x:c>
      <x:c r="K162" s="58" t="n">
        <x:v>1.9</x:v>
      </x:c>
      <x:c r="L162" s="95" t="n">
        <x:v>0.0478</x:v>
      </x:c>
      <x:c r="M162" s="58" t="str">
        <x:v>PYTHON_OUTPUT</x:v>
      </x:c>
      <x:c r="N162" s="62" t="n">
        <x:f>IF(I162,IF(J162,0,1),0)</x:f>
        <x:v>0</x:v>
      </x:c>
      <x:c r="O162" s="62" t="str">
        <x:f>IF(NOT(I162),"N/A",IF(J162,"ONBOARDED","GAP"))</x:f>
        <x:v>ONBOARDED</x:v>
      </x:c>
      <x:c r="P162" s="62" t="str">
        <x:f>IF(K162&lt;=24,"FRESH",IF(K162&lt;=72,"WATCH","STALE"))</x:f>
        <x:v>FRESH</x:v>
      </x:c>
      <x:c r="Q162" s="96" t="n">
        <x:f>ROUND(100*(0.45*IF(OR(NOT(I162),J162),1,0)+0.25*IF(K162&lt;=24,1,IF(K162&lt;=72,0.5,0))+0.30*L162),1)</x:f>
        <x:v>71.4</x:v>
      </x:c>
      <x:c r="R162" s="62" t="str">
        <x:f>IF(OR(O162="GAP",P162="STALE",Q162&lt;75),"P1",IF(OR(P162="WATCH",Q162&lt;90),"P2","P3"))</x:f>
        <x:v>P1</x:v>
      </x:c>
    </x:row>
    <x:row r="163">
      <x:c r="A163" s="58" t="str">
        <x:v>AST-00159</x:v>
      </x:c>
      <x:c r="B163" s="58" t="str">
        <x:v>FR-RET</x:v>
      </x:c>
      <x:c r="C163" s="58" t="str">
        <x:v>Endpoint</x:v>
      </x:c>
      <x:c r="D163" s="58" t="str">
        <x:v>FR-RET-END-0159</x:v>
      </x:c>
      <x:c r="E163" s="58" t="str">
        <x:v>Windows 11</x:v>
      </x:c>
      <x:c r="F163" s="58" t="str">
        <x:v>4</x:v>
      </x:c>
      <x:c r="G163" s="58" t="str">
        <x:v>Cloud Platform</x:v>
      </x:c>
      <x:c r="H163" s="58" t="str">
        <x:v>Hauts-de-France</x:v>
      </x:c>
      <x:c r="I163" s="94" t="b">
        <x:v>1</x:v>
      </x:c>
      <x:c r="J163" s="94" t="b">
        <x:v>1</x:v>
      </x:c>
      <x:c r="K163" s="58" t="n">
        <x:v>2.1</x:v>
      </x:c>
      <x:c r="L163" s="95" t="n">
        <x:v>0.0464</x:v>
      </x:c>
      <x:c r="M163" s="58" t="str">
        <x:v>PYTHON_OUTPUT</x:v>
      </x:c>
      <x:c r="N163" s="62" t="n">
        <x:f>IF(I163,IF(J163,0,1),0)</x:f>
        <x:v>0</x:v>
      </x:c>
      <x:c r="O163" s="62" t="str">
        <x:f>IF(NOT(I163),"N/A",IF(J163,"ONBOARDED","GAP"))</x:f>
        <x:v>ONBOARDED</x:v>
      </x:c>
      <x:c r="P163" s="62" t="str">
        <x:f>IF(K163&lt;=24,"FRESH",IF(K163&lt;=72,"WATCH","STALE"))</x:f>
        <x:v>FRESH</x:v>
      </x:c>
      <x:c r="Q163" s="96" t="n">
        <x:f>ROUND(100*(0.45*IF(OR(NOT(I163),J163),1,0)+0.25*IF(K163&lt;=24,1,IF(K163&lt;=72,0.5,0))+0.30*L163),1)</x:f>
        <x:v>71.4</x:v>
      </x:c>
      <x:c r="R163" s="62" t="str">
        <x:f>IF(OR(O163="GAP",P163="STALE",Q163&lt;75),"P1",IF(OR(P163="WATCH",Q163&lt;90),"P2","P3"))</x:f>
        <x:v>P1</x:v>
      </x:c>
    </x:row>
    <x:row r="164">
      <x:c r="A164" s="58" t="str">
        <x:v>AST-00160</x:v>
      </x:c>
      <x:c r="B164" s="58" t="str">
        <x:v>FR-RET</x:v>
      </x:c>
      <x:c r="C164" s="58" t="str">
        <x:v>Endpoint</x:v>
      </x:c>
      <x:c r="D164" s="58" t="str">
        <x:v>FR-RET-END-0160</x:v>
      </x:c>
      <x:c r="E164" s="58" t="str">
        <x:v>Windows 11</x:v>
      </x:c>
      <x:c r="F164" s="58" t="str">
        <x:v>4</x:v>
      </x:c>
      <x:c r="G164" s="58" t="str">
        <x:v>Infrastructure</x:v>
      </x:c>
      <x:c r="H164" s="58" t="str">
        <x:v>Île-de-France</x:v>
      </x:c>
      <x:c r="I164" s="94" t="b">
        <x:v>1</x:v>
      </x:c>
      <x:c r="J164" s="94" t="b">
        <x:v>1</x:v>
      </x:c>
      <x:c r="K164" s="58" t="n">
        <x:v>3.2</x:v>
      </x:c>
      <x:c r="L164" s="95" t="n">
        <x:v>0.0412</x:v>
      </x:c>
      <x:c r="M164" s="58" t="str">
        <x:v>PYTHON_OUTPUT</x:v>
      </x:c>
      <x:c r="N164" s="62" t="n">
        <x:f>IF(I164,IF(J164,0,1),0)</x:f>
        <x:v>0</x:v>
      </x:c>
      <x:c r="O164" s="62" t="str">
        <x:f>IF(NOT(I164),"N/A",IF(J164,"ONBOARDED","GAP"))</x:f>
        <x:v>ONBOARDED</x:v>
      </x:c>
      <x:c r="P164" s="62" t="str">
        <x:f>IF(K164&lt;=24,"FRESH",IF(K164&lt;=72,"WATCH","STALE"))</x:f>
        <x:v>FRESH</x:v>
      </x:c>
      <x:c r="Q164" s="96" t="n">
        <x:f>ROUND(100*(0.45*IF(OR(NOT(I164),J164),1,0)+0.25*IF(K164&lt;=24,1,IF(K164&lt;=72,0.5,0))+0.30*L164),1)</x:f>
        <x:v>71.2</x:v>
      </x:c>
      <x:c r="R164" s="62" t="str">
        <x:f>IF(OR(O164="GAP",P164="STALE",Q164&lt;75),"P1",IF(OR(P164="WATCH",Q164&lt;90),"P2","P3"))</x:f>
        <x:v>P1</x:v>
      </x:c>
    </x:row>
    <x:row r="165">
      <x:c r="A165" s="58" t="str">
        <x:v>AST-00161</x:v>
      </x:c>
      <x:c r="B165" s="58" t="str">
        <x:v>FR-RET</x:v>
      </x:c>
      <x:c r="C165" s="58" t="str">
        <x:v>Endpoint</x:v>
      </x:c>
      <x:c r="D165" s="58" t="str">
        <x:v>FR-RET-END-0161</x:v>
      </x:c>
      <x:c r="E165" s="58" t="str">
        <x:v>macOS 15</x:v>
      </x:c>
      <x:c r="F165" s="58" t="str">
        <x:v>4</x:v>
      </x:c>
      <x:c r="G165" s="58" t="str">
        <x:v>Cloud Platform</x:v>
      </x:c>
      <x:c r="H165" s="58" t="str">
        <x:v>Auvergne-Rhône-Alpes</x:v>
      </x:c>
      <x:c r="I165" s="94" t="b">
        <x:v>1</x:v>
      </x:c>
      <x:c r="J165" s="94" t="b">
        <x:v>1</x:v>
      </x:c>
      <x:c r="K165" s="58" t="n">
        <x:v>5.9</x:v>
      </x:c>
      <x:c r="L165" s="95" t="n">
        <x:v>0.05</x:v>
      </x:c>
      <x:c r="M165" s="58" t="str">
        <x:v>PYTHON_OUTPUT</x:v>
      </x:c>
      <x:c r="N165" s="62" t="n">
        <x:f>IF(I165,IF(J165,0,1),0)</x:f>
        <x:v>0</x:v>
      </x:c>
      <x:c r="O165" s="62" t="str">
        <x:f>IF(NOT(I165),"N/A",IF(J165,"ONBOARDED","GAP"))</x:f>
        <x:v>ONBOARDED</x:v>
      </x:c>
      <x:c r="P165" s="62" t="str">
        <x:f>IF(K165&lt;=24,"FRESH",IF(K165&lt;=72,"WATCH","STALE"))</x:f>
        <x:v>FRESH</x:v>
      </x:c>
      <x:c r="Q165" s="96" t="n">
        <x:f>ROUND(100*(0.45*IF(OR(NOT(I165),J165),1,0)+0.25*IF(K165&lt;=24,1,IF(K165&lt;=72,0.5,0))+0.30*L165),1)</x:f>
        <x:v>71.5</x:v>
      </x:c>
      <x:c r="R165" s="62" t="str">
        <x:f>IF(OR(O165="GAP",P165="STALE",Q165&lt;75),"P1",IF(OR(P165="WATCH",Q165&lt;90),"P2","P3"))</x:f>
        <x:v>P1</x:v>
      </x:c>
    </x:row>
    <x:row r="166">
      <x:c r="A166" s="58" t="str">
        <x:v>AST-00162</x:v>
      </x:c>
      <x:c r="B166" s="58" t="str">
        <x:v>FR-RET</x:v>
      </x:c>
      <x:c r="C166" s="58" t="str">
        <x:v>Endpoint</x:v>
      </x:c>
      <x:c r="D166" s="58" t="str">
        <x:v>FR-RET-END-0162</x:v>
      </x:c>
      <x:c r="E166" s="58" t="str">
        <x:v>Windows 10</x:v>
      </x:c>
      <x:c r="F166" s="58" t="str">
        <x:v>1</x:v>
      </x:c>
      <x:c r="G166" s="58" t="str">
        <x:v>Métiers</x:v>
      </x:c>
      <x:c r="H166" s="58" t="str">
        <x:v>Pays de la Loire</x:v>
      </x:c>
      <x:c r="I166" s="94" t="b">
        <x:v>1</x:v>
      </x:c>
      <x:c r="J166" s="94" t="b">
        <x:v>1</x:v>
      </x:c>
      <x:c r="K166" s="58" t="n">
        <x:v>5</x:v>
      </x:c>
      <x:c r="L166" s="95" t="n">
        <x:v>0.0432</x:v>
      </x:c>
      <x:c r="M166" s="58" t="str">
        <x:v>PYTHON_OUTPUT</x:v>
      </x:c>
      <x:c r="N166" s="62" t="n">
        <x:f>IF(I166,IF(J166,0,1),0)</x:f>
        <x:v>0</x:v>
      </x:c>
      <x:c r="O166" s="62" t="str">
        <x:f>IF(NOT(I166),"N/A",IF(J166,"ONBOARDED","GAP"))</x:f>
        <x:v>ONBOARDED</x:v>
      </x:c>
      <x:c r="P166" s="62" t="str">
        <x:f>IF(K166&lt;=24,"FRESH",IF(K166&lt;=72,"WATCH","STALE"))</x:f>
        <x:v>FRESH</x:v>
      </x:c>
      <x:c r="Q166" s="96" t="n">
        <x:f>ROUND(100*(0.45*IF(OR(NOT(I166),J166),1,0)+0.25*IF(K166&lt;=24,1,IF(K166&lt;=72,0.5,0))+0.30*L166),1)</x:f>
        <x:v>71.3</x:v>
      </x:c>
      <x:c r="R166" s="62" t="str">
        <x:f>IF(OR(O166="GAP",P166="STALE",Q166&lt;75),"P1",IF(OR(P166="WATCH",Q166&lt;90),"P2","P3"))</x:f>
        <x:v>P1</x:v>
      </x:c>
    </x:row>
    <x:row r="167">
      <x:c r="A167" s="58" t="str">
        <x:v>AST-00163</x:v>
      </x:c>
      <x:c r="B167" s="58" t="str">
        <x:v>FR-RET</x:v>
      </x:c>
      <x:c r="C167" s="58" t="str">
        <x:v>Endpoint</x:v>
      </x:c>
      <x:c r="D167" s="58" t="str">
        <x:v>FR-RET-END-0163</x:v>
      </x:c>
      <x:c r="E167" s="58" t="str">
        <x:v>Windows 11</x:v>
      </x:c>
      <x:c r="F167" s="58" t="str">
        <x:v>3</x:v>
      </x:c>
      <x:c r="G167" s="58" t="str">
        <x:v>Métiers</x:v>
      </x:c>
      <x:c r="H167" s="58" t="str">
        <x:v>Hauts-de-France</x:v>
      </x:c>
      <x:c r="I167" s="94" t="b">
        <x:v>1</x:v>
      </x:c>
      <x:c r="J167" s="94" t="b">
        <x:v>0</x:v>
      </x:c>
      <x:c r="K167" s="58" t="n">
        <x:v>133.5</x:v>
      </x:c>
      <x:c r="L167" s="95" t="n">
        <x:v>0.0217</x:v>
      </x:c>
      <x:c r="M167" s="58" t="str">
        <x:v>PYTHON_OUTPUT</x:v>
      </x:c>
      <x:c r="N167" s="62" t="n">
        <x:f>IF(I167,IF(J167,0,1),0)</x:f>
        <x:v>1</x:v>
      </x:c>
      <x:c r="O167" s="62" t="str">
        <x:f>IF(NOT(I167),"N/A",IF(J167,"ONBOARDED","GAP"))</x:f>
        <x:v>GAP</x:v>
      </x:c>
      <x:c r="P167" s="62" t="str">
        <x:f>IF(K167&lt;=24,"FRESH",IF(K167&lt;=72,"WATCH","STALE"))</x:f>
        <x:v>STALE</x:v>
      </x:c>
      <x:c r="Q167" s="96" t="n">
        <x:f>ROUND(100*(0.45*IF(OR(NOT(I167),J167),1,0)+0.25*IF(K167&lt;=24,1,IF(K167&lt;=72,0.5,0))+0.30*L167),1)</x:f>
        <x:v>0.7</x:v>
      </x:c>
      <x:c r="R167" s="62" t="str">
        <x:f>IF(OR(O167="GAP",P167="STALE",Q167&lt;75),"P1",IF(OR(P167="WATCH",Q167&lt;90),"P2","P3"))</x:f>
        <x:v>P1</x:v>
      </x:c>
    </x:row>
    <x:row r="168">
      <x:c r="A168" s="58" t="str">
        <x:v>AST-00164</x:v>
      </x:c>
      <x:c r="B168" s="58" t="str">
        <x:v>FR-RET</x:v>
      </x:c>
      <x:c r="C168" s="58" t="str">
        <x:v>Endpoint</x:v>
      </x:c>
      <x:c r="D168" s="58" t="str">
        <x:v>FR-RET-END-0164</x:v>
      </x:c>
      <x:c r="E168" s="58" t="str">
        <x:v>Windows 10</x:v>
      </x:c>
      <x:c r="F168" s="58" t="str">
        <x:v>3</x:v>
      </x:c>
      <x:c r="G168" s="58" t="str">
        <x:v>Digital Workplace</x:v>
      </x:c>
      <x:c r="H168" s="58" t="str">
        <x:v>Pays de la Loire</x:v>
      </x:c>
      <x:c r="I168" s="94" t="b">
        <x:v>1</x:v>
      </x:c>
      <x:c r="J168" s="94" t="b">
        <x:v>1</x:v>
      </x:c>
      <x:c r="K168" s="58" t="n">
        <x:v>2.5</x:v>
      </x:c>
      <x:c r="L168" s="95" t="n">
        <x:v>0.05</x:v>
      </x:c>
      <x:c r="M168" s="58" t="str">
        <x:v>PYTHON_OUTPUT</x:v>
      </x:c>
      <x:c r="N168" s="62" t="n">
        <x:f>IF(I168,IF(J168,0,1),0)</x:f>
        <x:v>0</x:v>
      </x:c>
      <x:c r="O168" s="62" t="str">
        <x:f>IF(NOT(I168),"N/A",IF(J168,"ONBOARDED","GAP"))</x:f>
        <x:v>ONBOARDED</x:v>
      </x:c>
      <x:c r="P168" s="62" t="str">
        <x:f>IF(K168&lt;=24,"FRESH",IF(K168&lt;=72,"WATCH","STALE"))</x:f>
        <x:v>FRESH</x:v>
      </x:c>
      <x:c r="Q168" s="96" t="n">
        <x:f>ROUND(100*(0.45*IF(OR(NOT(I168),J168),1,0)+0.25*IF(K168&lt;=24,1,IF(K168&lt;=72,0.5,0))+0.30*L168),1)</x:f>
        <x:v>71.5</x:v>
      </x:c>
      <x:c r="R168" s="62" t="str">
        <x:f>IF(OR(O168="GAP",P168="STALE",Q168&lt;75),"P1",IF(OR(P168="WATCH",Q168&lt;90),"P2","P3"))</x:f>
        <x:v>P1</x:v>
      </x:c>
    </x:row>
    <x:row r="169">
      <x:c r="A169" s="58" t="str">
        <x:v>AST-00165</x:v>
      </x:c>
      <x:c r="B169" s="58" t="str">
        <x:v>FR-RET</x:v>
      </x:c>
      <x:c r="C169" s="58" t="str">
        <x:v>Endpoint</x:v>
      </x:c>
      <x:c r="D169" s="58" t="str">
        <x:v>FR-RET-END-0165</x:v>
      </x:c>
      <x:c r="E169" s="58" t="str">
        <x:v>Windows 10</x:v>
      </x:c>
      <x:c r="F169" s="58" t="str">
        <x:v>3</x:v>
      </x:c>
      <x:c r="G169" s="58" t="str">
        <x:v>Digital Workplace</x:v>
      </x:c>
      <x:c r="H169" s="58" t="str">
        <x:v>Hauts-de-France</x:v>
      </x:c>
      <x:c r="I169" s="94" t="b">
        <x:v>1</x:v>
      </x:c>
      <x:c r="J169" s="94" t="b">
        <x:v>1</x:v>
      </x:c>
      <x:c r="K169" s="58" t="n">
        <x:v>7.1</x:v>
      </x:c>
      <x:c r="L169" s="95" t="n">
        <x:v>0.045899999999999996</x:v>
      </x:c>
      <x:c r="M169" s="58" t="str">
        <x:v>PYTHON_OUTPUT</x:v>
      </x:c>
      <x:c r="N169" s="62" t="n">
        <x:f>IF(I169,IF(J169,0,1),0)</x:f>
        <x:v>0</x:v>
      </x:c>
      <x:c r="O169" s="62" t="str">
        <x:f>IF(NOT(I169),"N/A",IF(J169,"ONBOARDED","GAP"))</x:f>
        <x:v>ONBOARDED</x:v>
      </x:c>
      <x:c r="P169" s="62" t="str">
        <x:f>IF(K169&lt;=24,"FRESH",IF(K169&lt;=72,"WATCH","STALE"))</x:f>
        <x:v>FRESH</x:v>
      </x:c>
      <x:c r="Q169" s="96" t="n">
        <x:f>ROUND(100*(0.45*IF(OR(NOT(I169),J169),1,0)+0.25*IF(K169&lt;=24,1,IF(K169&lt;=72,0.5,0))+0.30*L169),1)</x:f>
        <x:v>71.4</x:v>
      </x:c>
      <x:c r="R169" s="62" t="str">
        <x:f>IF(OR(O169="GAP",P169="STALE",Q169&lt;75),"P1",IF(OR(P169="WATCH",Q169&lt;90),"P2","P3"))</x:f>
        <x:v>P1</x:v>
      </x:c>
    </x:row>
    <x:row r="170">
      <x:c r="A170" s="58" t="str">
        <x:v>AST-00166</x:v>
      </x:c>
      <x:c r="B170" s="58" t="str">
        <x:v>FR-RET</x:v>
      </x:c>
      <x:c r="C170" s="58" t="str">
        <x:v>Endpoint</x:v>
      </x:c>
      <x:c r="D170" s="58" t="str">
        <x:v>FR-RET-END-0166</x:v>
      </x:c>
      <x:c r="E170" s="58" t="str">
        <x:v>Windows 11</x:v>
      </x:c>
      <x:c r="F170" s="58" t="str">
        <x:v>4</x:v>
      </x:c>
      <x:c r="G170" s="58" t="str">
        <x:v>Métiers</x:v>
      </x:c>
      <x:c r="H170" s="58" t="str">
        <x:v>Auvergne-Rhône-Alpes</x:v>
      </x:c>
      <x:c r="I170" s="94" t="b">
        <x:v>1</x:v>
      </x:c>
      <x:c r="J170" s="94" t="b">
        <x:v>1</x:v>
      </x:c>
      <x:c r="K170" s="58" t="n">
        <x:v>3.4</x:v>
      </x:c>
      <x:c r="L170" s="95" t="n">
        <x:v>0.0407</x:v>
      </x:c>
      <x:c r="M170" s="58" t="str">
        <x:v>PYTHON_OUTPUT</x:v>
      </x:c>
      <x:c r="N170" s="62" t="n">
        <x:f>IF(I170,IF(J170,0,1),0)</x:f>
        <x:v>0</x:v>
      </x:c>
      <x:c r="O170" s="62" t="str">
        <x:f>IF(NOT(I170),"N/A",IF(J170,"ONBOARDED","GAP"))</x:f>
        <x:v>ONBOARDED</x:v>
      </x:c>
      <x:c r="P170" s="62" t="str">
        <x:f>IF(K170&lt;=24,"FRESH",IF(K170&lt;=72,"WATCH","STALE"))</x:f>
        <x:v>FRESH</x:v>
      </x:c>
      <x:c r="Q170" s="96" t="n">
        <x:f>ROUND(100*(0.45*IF(OR(NOT(I170),J170),1,0)+0.25*IF(K170&lt;=24,1,IF(K170&lt;=72,0.5,0))+0.30*L170),1)</x:f>
        <x:v>71.2</x:v>
      </x:c>
      <x:c r="R170" s="62" t="str">
        <x:f>IF(OR(O170="GAP",P170="STALE",Q170&lt;75),"P1",IF(OR(P170="WATCH",Q170&lt;90),"P2","P3"))</x:f>
        <x:v>P1</x:v>
      </x:c>
    </x:row>
    <x:row r="171">
      <x:c r="A171" s="58" t="str">
        <x:v>AST-00167</x:v>
      </x:c>
      <x:c r="B171" s="58" t="str">
        <x:v>FR-RET</x:v>
      </x:c>
      <x:c r="C171" s="58" t="str">
        <x:v>Endpoint</x:v>
      </x:c>
      <x:c r="D171" s="58" t="str">
        <x:v>FR-RET-END-0167</x:v>
      </x:c>
      <x:c r="E171" s="58" t="str">
        <x:v>Windows 10</x:v>
      </x:c>
      <x:c r="F171" s="58" t="str">
        <x:v>3</x:v>
      </x:c>
      <x:c r="G171" s="58" t="str">
        <x:v>Métiers</x:v>
      </x:c>
      <x:c r="H171" s="58" t="str">
        <x:v>Auvergne-Rhône-Alpes</x:v>
      </x:c>
      <x:c r="I171" s="94" t="b">
        <x:v>1</x:v>
      </x:c>
      <x:c r="J171" s="94" t="b">
        <x:v>1</x:v>
      </x:c>
      <x:c r="K171" s="58" t="n">
        <x:v>1.7</x:v>
      </x:c>
      <x:c r="L171" s="95" t="n">
        <x:v>0.0496</x:v>
      </x:c>
      <x:c r="M171" s="58" t="str">
        <x:v>PYTHON_OUTPUT</x:v>
      </x:c>
      <x:c r="N171" s="62" t="n">
        <x:f>IF(I171,IF(J171,0,1),0)</x:f>
        <x:v>0</x:v>
      </x:c>
      <x:c r="O171" s="62" t="str">
        <x:f>IF(NOT(I171),"N/A",IF(J171,"ONBOARDED","GAP"))</x:f>
        <x:v>ONBOARDED</x:v>
      </x:c>
      <x:c r="P171" s="62" t="str">
        <x:f>IF(K171&lt;=24,"FRESH",IF(K171&lt;=72,"WATCH","STALE"))</x:f>
        <x:v>FRESH</x:v>
      </x:c>
      <x:c r="Q171" s="96" t="n">
        <x:f>ROUND(100*(0.45*IF(OR(NOT(I171),J171),1,0)+0.25*IF(K171&lt;=24,1,IF(K171&lt;=72,0.5,0))+0.30*L171),1)</x:f>
        <x:v>71.5</x:v>
      </x:c>
      <x:c r="R171" s="62" t="str">
        <x:f>IF(OR(O171="GAP",P171="STALE",Q171&lt;75),"P1",IF(OR(P171="WATCH",Q171&lt;90),"P2","P3"))</x:f>
        <x:v>P1</x:v>
      </x:c>
    </x:row>
    <x:row r="172">
      <x:c r="A172" s="58" t="str">
        <x:v>AST-00168</x:v>
      </x:c>
      <x:c r="B172" s="58" t="str">
        <x:v>FR-RET</x:v>
      </x:c>
      <x:c r="C172" s="58" t="str">
        <x:v>Endpoint</x:v>
      </x:c>
      <x:c r="D172" s="58" t="str">
        <x:v>FR-RET-END-0168</x:v>
      </x:c>
      <x:c r="E172" s="58" t="str">
        <x:v>Windows 11</x:v>
      </x:c>
      <x:c r="F172" s="58" t="str">
        <x:v>2</x:v>
      </x:c>
      <x:c r="G172" s="58" t="str">
        <x:v>Métiers</x:v>
      </x:c>
      <x:c r="H172" s="58" t="str">
        <x:v>Pays de la Loire</x:v>
      </x:c>
      <x:c r="I172" s="94" t="b">
        <x:v>1</x:v>
      </x:c>
      <x:c r="J172" s="94" t="b">
        <x:v>1</x:v>
      </x:c>
      <x:c r="K172" s="58" t="n">
        <x:v>4.5</x:v>
      </x:c>
      <x:c r="L172" s="95" t="n">
        <x:v>0.044800000000000006</x:v>
      </x:c>
      <x:c r="M172" s="58" t="str">
        <x:v>PYTHON_OUTPUT</x:v>
      </x:c>
      <x:c r="N172" s="62" t="n">
        <x:f>IF(I172,IF(J172,0,1),0)</x:f>
        <x:v>0</x:v>
      </x:c>
      <x:c r="O172" s="62" t="str">
        <x:f>IF(NOT(I172),"N/A",IF(J172,"ONBOARDED","GAP"))</x:f>
        <x:v>ONBOARDED</x:v>
      </x:c>
      <x:c r="P172" s="62" t="str">
        <x:f>IF(K172&lt;=24,"FRESH",IF(K172&lt;=72,"WATCH","STALE"))</x:f>
        <x:v>FRESH</x:v>
      </x:c>
      <x:c r="Q172" s="96" t="n">
        <x:f>ROUND(100*(0.45*IF(OR(NOT(I172),J172),1,0)+0.25*IF(K172&lt;=24,1,IF(K172&lt;=72,0.5,0))+0.30*L172),1)</x:f>
        <x:v>71.3</x:v>
      </x:c>
      <x:c r="R172" s="62" t="str">
        <x:f>IF(OR(O172="GAP",P172="STALE",Q172&lt;75),"P1",IF(OR(P172="WATCH",Q172&lt;90),"P2","P3"))</x:f>
        <x:v>P1</x:v>
      </x:c>
    </x:row>
    <x:row r="173">
      <x:c r="A173" s="58" t="str">
        <x:v>AST-00169</x:v>
      </x:c>
      <x:c r="B173" s="58" t="str">
        <x:v>FR-RET</x:v>
      </x:c>
      <x:c r="C173" s="58" t="str">
        <x:v>Endpoint</x:v>
      </x:c>
      <x:c r="D173" s="58" t="str">
        <x:v>FR-RET-END-0169</x:v>
      </x:c>
      <x:c r="E173" s="58" t="str">
        <x:v>Windows 11</x:v>
      </x:c>
      <x:c r="F173" s="58" t="str">
        <x:v>3</x:v>
      </x:c>
      <x:c r="G173" s="58" t="str">
        <x:v>DSI</x:v>
      </x:c>
      <x:c r="H173" s="58" t="str">
        <x:v>Hauts-de-France</x:v>
      </x:c>
      <x:c r="I173" s="94" t="b">
        <x:v>1</x:v>
      </x:c>
      <x:c r="J173" s="94" t="b">
        <x:v>1</x:v>
      </x:c>
      <x:c r="K173" s="58" t="n">
        <x:v>1.9</x:v>
      </x:c>
      <x:c r="L173" s="95" t="n">
        <x:v>0.05</x:v>
      </x:c>
      <x:c r="M173" s="58" t="str">
        <x:v>PYTHON_OUTPUT</x:v>
      </x:c>
      <x:c r="N173" s="62" t="n">
        <x:f>IF(I173,IF(J173,0,1),0)</x:f>
        <x:v>0</x:v>
      </x:c>
      <x:c r="O173" s="62" t="str">
        <x:f>IF(NOT(I173),"N/A",IF(J173,"ONBOARDED","GAP"))</x:f>
        <x:v>ONBOARDED</x:v>
      </x:c>
      <x:c r="P173" s="62" t="str">
        <x:f>IF(K173&lt;=24,"FRESH",IF(K173&lt;=72,"WATCH","STALE"))</x:f>
        <x:v>FRESH</x:v>
      </x:c>
      <x:c r="Q173" s="96" t="n">
        <x:f>ROUND(100*(0.45*IF(OR(NOT(I173),J173),1,0)+0.25*IF(K173&lt;=24,1,IF(K173&lt;=72,0.5,0))+0.30*L173),1)</x:f>
        <x:v>71.5</x:v>
      </x:c>
      <x:c r="R173" s="62" t="str">
        <x:f>IF(OR(O173="GAP",P173="STALE",Q173&lt;75),"P1",IF(OR(P173="WATCH",Q173&lt;90),"P2","P3"))</x:f>
        <x:v>P1</x:v>
      </x:c>
    </x:row>
    <x:row r="174">
      <x:c r="A174" s="58" t="str">
        <x:v>AST-00170</x:v>
      </x:c>
      <x:c r="B174" s="58" t="str">
        <x:v>FR-RET</x:v>
      </x:c>
      <x:c r="C174" s="58" t="str">
        <x:v>Endpoint</x:v>
      </x:c>
      <x:c r="D174" s="58" t="str">
        <x:v>FR-RET-END-0170</x:v>
      </x:c>
      <x:c r="E174" s="58" t="str">
        <x:v>macOS 15</x:v>
      </x:c>
      <x:c r="F174" s="58" t="str">
        <x:v>3</x:v>
      </x:c>
      <x:c r="G174" s="58" t="str">
        <x:v>Cloud Platform</x:v>
      </x:c>
      <x:c r="H174" s="58" t="str">
        <x:v>Île-de-France</x:v>
      </x:c>
      <x:c r="I174" s="94" t="b">
        <x:v>1</x:v>
      </x:c>
      <x:c r="J174" s="94" t="b">
        <x:v>1</x:v>
      </x:c>
      <x:c r="K174" s="58" t="n">
        <x:v>3.8</x:v>
      </x:c>
      <x:c r="L174" s="95" t="n">
        <x:v>0.0436</x:v>
      </x:c>
      <x:c r="M174" s="58" t="str">
        <x:v>PYTHON_OUTPUT</x:v>
      </x:c>
      <x:c r="N174" s="62" t="n">
        <x:f>IF(I174,IF(J174,0,1),0)</x:f>
        <x:v>0</x:v>
      </x:c>
      <x:c r="O174" s="62" t="str">
        <x:f>IF(NOT(I174),"N/A",IF(J174,"ONBOARDED","GAP"))</x:f>
        <x:v>ONBOARDED</x:v>
      </x:c>
      <x:c r="P174" s="62" t="str">
        <x:f>IF(K174&lt;=24,"FRESH",IF(K174&lt;=72,"WATCH","STALE"))</x:f>
        <x:v>FRESH</x:v>
      </x:c>
      <x:c r="Q174" s="96" t="n">
        <x:f>ROUND(100*(0.45*IF(OR(NOT(I174),J174),1,0)+0.25*IF(K174&lt;=24,1,IF(K174&lt;=72,0.5,0))+0.30*L174),1)</x:f>
        <x:v>71.3</x:v>
      </x:c>
      <x:c r="R174" s="62" t="str">
        <x:f>IF(OR(O174="GAP",P174="STALE",Q174&lt;75),"P1",IF(OR(P174="WATCH",Q174&lt;90),"P2","P3"))</x:f>
        <x:v>P1</x:v>
      </x:c>
    </x:row>
    <x:row r="175">
      <x:c r="A175" s="58" t="str">
        <x:v>AST-00171</x:v>
      </x:c>
      <x:c r="B175" s="58" t="str">
        <x:v>FR-RET</x:v>
      </x:c>
      <x:c r="C175" s="58" t="str">
        <x:v>Endpoint</x:v>
      </x:c>
      <x:c r="D175" s="58" t="str">
        <x:v>FR-RET-END-0171</x:v>
      </x:c>
      <x:c r="E175" s="58" t="str">
        <x:v>macOS 15</x:v>
      </x:c>
      <x:c r="F175" s="58" t="str">
        <x:v>3</x:v>
      </x:c>
      <x:c r="G175" s="58" t="str">
        <x:v>Infrastructure</x:v>
      </x:c>
      <x:c r="H175" s="58" t="str">
        <x:v>Auvergne-Rhône-Alpes</x:v>
      </x:c>
      <x:c r="I175" s="94" t="b">
        <x:v>1</x:v>
      </x:c>
      <x:c r="J175" s="94" t="b">
        <x:v>1</x:v>
      </x:c>
      <x:c r="K175" s="58" t="n">
        <x:v>0.9</x:v>
      </x:c>
      <x:c r="L175" s="95" t="n">
        <x:v>0.0432</x:v>
      </x:c>
      <x:c r="M175" s="58" t="str">
        <x:v>PYTHON_OUTPUT</x:v>
      </x:c>
      <x:c r="N175" s="62" t="n">
        <x:f>IF(I175,IF(J175,0,1),0)</x:f>
        <x:v>0</x:v>
      </x:c>
      <x:c r="O175" s="62" t="str">
        <x:f>IF(NOT(I175),"N/A",IF(J175,"ONBOARDED","GAP"))</x:f>
        <x:v>ONBOARDED</x:v>
      </x:c>
      <x:c r="P175" s="62" t="str">
        <x:f>IF(K175&lt;=24,"FRESH",IF(K175&lt;=72,"WATCH","STALE"))</x:f>
        <x:v>FRESH</x:v>
      </x:c>
      <x:c r="Q175" s="96" t="n">
        <x:f>ROUND(100*(0.45*IF(OR(NOT(I175),J175),1,0)+0.25*IF(K175&lt;=24,1,IF(K175&lt;=72,0.5,0))+0.30*L175),1)</x:f>
        <x:v>71.3</x:v>
      </x:c>
      <x:c r="R175" s="62" t="str">
        <x:f>IF(OR(O175="GAP",P175="STALE",Q175&lt;75),"P1",IF(OR(P175="WATCH",Q175&lt;90),"P2","P3"))</x:f>
        <x:v>P1</x:v>
      </x:c>
    </x:row>
    <x:row r="176">
      <x:c r="A176" s="58" t="str">
        <x:v>AST-00172</x:v>
      </x:c>
      <x:c r="B176" s="58" t="str">
        <x:v>FR-RET</x:v>
      </x:c>
      <x:c r="C176" s="58" t="str">
        <x:v>Endpoint</x:v>
      </x:c>
      <x:c r="D176" s="58" t="str">
        <x:v>FR-RET-END-0172</x:v>
      </x:c>
      <x:c r="E176" s="58" t="str">
        <x:v>Windows 11</x:v>
      </x:c>
      <x:c r="F176" s="58" t="str">
        <x:v>3</x:v>
      </x:c>
      <x:c r="G176" s="58" t="str">
        <x:v>Digital Workplace</x:v>
      </x:c>
      <x:c r="H176" s="58" t="str">
        <x:v>Pays de la Loire</x:v>
      </x:c>
      <x:c r="I176" s="94" t="b">
        <x:v>1</x:v>
      </x:c>
      <x:c r="J176" s="94" t="b">
        <x:v>1</x:v>
      </x:c>
      <x:c r="K176" s="58" t="n">
        <x:v>5.2</x:v>
      </x:c>
      <x:c r="L176" s="95" t="n">
        <x:v>0.05</x:v>
      </x:c>
      <x:c r="M176" s="58" t="str">
        <x:v>PYTHON_OUTPUT</x:v>
      </x:c>
      <x:c r="N176" s="62" t="n">
        <x:f>IF(I176,IF(J176,0,1),0)</x:f>
        <x:v>0</x:v>
      </x:c>
      <x:c r="O176" s="62" t="str">
        <x:f>IF(NOT(I176),"N/A",IF(J176,"ONBOARDED","GAP"))</x:f>
        <x:v>ONBOARDED</x:v>
      </x:c>
      <x:c r="P176" s="62" t="str">
        <x:f>IF(K176&lt;=24,"FRESH",IF(K176&lt;=72,"WATCH","STALE"))</x:f>
        <x:v>FRESH</x:v>
      </x:c>
      <x:c r="Q176" s="96" t="n">
        <x:f>ROUND(100*(0.45*IF(OR(NOT(I176),J176),1,0)+0.25*IF(K176&lt;=24,1,IF(K176&lt;=72,0.5,0))+0.30*L176),1)</x:f>
        <x:v>71.5</x:v>
      </x:c>
      <x:c r="R176" s="62" t="str">
        <x:f>IF(OR(O176="GAP",P176="STALE",Q176&lt;75),"P1",IF(OR(P176="WATCH",Q176&lt;90),"P2","P3"))</x:f>
        <x:v>P1</x:v>
      </x:c>
    </x:row>
    <x:row r="177">
      <x:c r="A177" s="58" t="str">
        <x:v>AST-00173</x:v>
      </x:c>
      <x:c r="B177" s="58" t="str">
        <x:v>FR-RET</x:v>
      </x:c>
      <x:c r="C177" s="58" t="str">
        <x:v>Endpoint</x:v>
      </x:c>
      <x:c r="D177" s="58" t="str">
        <x:v>FR-RET-END-0173</x:v>
      </x:c>
      <x:c r="E177" s="58" t="str">
        <x:v>macOS 15</x:v>
      </x:c>
      <x:c r="F177" s="58" t="str">
        <x:v>4</x:v>
      </x:c>
      <x:c r="G177" s="58" t="str">
        <x:v>Digital Workplace</x:v>
      </x:c>
      <x:c r="H177" s="58" t="str">
        <x:v>Hauts-de-France</x:v>
      </x:c>
      <x:c r="I177" s="94" t="b">
        <x:v>1</x:v>
      </x:c>
      <x:c r="J177" s="94" t="b">
        <x:v>1</x:v>
      </x:c>
      <x:c r="K177" s="58" t="n">
        <x:v>8.6</x:v>
      </x:c>
      <x:c r="L177" s="95" t="n">
        <x:v>0.0404</x:v>
      </x:c>
      <x:c r="M177" s="58" t="str">
        <x:v>PYTHON_OUTPUT</x:v>
      </x:c>
      <x:c r="N177" s="62" t="n">
        <x:f>IF(I177,IF(J177,0,1),0)</x:f>
        <x:v>0</x:v>
      </x:c>
      <x:c r="O177" s="62" t="str">
        <x:f>IF(NOT(I177),"N/A",IF(J177,"ONBOARDED","GAP"))</x:f>
        <x:v>ONBOARDED</x:v>
      </x:c>
      <x:c r="P177" s="62" t="str">
        <x:f>IF(K177&lt;=24,"FRESH",IF(K177&lt;=72,"WATCH","STALE"))</x:f>
        <x:v>FRESH</x:v>
      </x:c>
      <x:c r="Q177" s="96" t="n">
        <x:f>ROUND(100*(0.45*IF(OR(NOT(I177),J177),1,0)+0.25*IF(K177&lt;=24,1,IF(K177&lt;=72,0.5,0))+0.30*L177),1)</x:f>
        <x:v>71.2</x:v>
      </x:c>
      <x:c r="R177" s="62" t="str">
        <x:f>IF(OR(O177="GAP",P177="STALE",Q177&lt;75),"P1",IF(OR(P177="WATCH",Q177&lt;90),"P2","P3"))</x:f>
        <x:v>P1</x:v>
      </x:c>
    </x:row>
    <x:row r="178">
      <x:c r="A178" s="58" t="str">
        <x:v>AST-00174</x:v>
      </x:c>
      <x:c r="B178" s="58" t="str">
        <x:v>FR-RET</x:v>
      </x:c>
      <x:c r="C178" s="58" t="str">
        <x:v>Endpoint</x:v>
      </x:c>
      <x:c r="D178" s="58" t="str">
        <x:v>FR-RET-END-0174</x:v>
      </x:c>
      <x:c r="E178" s="58" t="str">
        <x:v>Windows 11</x:v>
      </x:c>
      <x:c r="F178" s="58" t="str">
        <x:v>4</x:v>
      </x:c>
      <x:c r="G178" s="58" t="str">
        <x:v>Infrastructure</x:v>
      </x:c>
      <x:c r="H178" s="58" t="str">
        <x:v>Pays de la Loire</x:v>
      </x:c>
      <x:c r="I178" s="94" t="b">
        <x:v>1</x:v>
      </x:c>
      <x:c r="J178" s="94" t="b">
        <x:v>1</x:v>
      </x:c>
      <x:c r="K178" s="58" t="n">
        <x:v>1</x:v>
      </x:c>
      <x:c r="L178" s="95" t="n">
        <x:v>0.0433</x:v>
      </x:c>
      <x:c r="M178" s="58" t="str">
        <x:v>PYTHON_OUTPUT</x:v>
      </x:c>
      <x:c r="N178" s="62" t="n">
        <x:f>IF(I178,IF(J178,0,1),0)</x:f>
        <x:v>0</x:v>
      </x:c>
      <x:c r="O178" s="62" t="str">
        <x:f>IF(NOT(I178),"N/A",IF(J178,"ONBOARDED","GAP"))</x:f>
        <x:v>ONBOARDED</x:v>
      </x:c>
      <x:c r="P178" s="62" t="str">
        <x:f>IF(K178&lt;=24,"FRESH",IF(K178&lt;=72,"WATCH","STALE"))</x:f>
        <x:v>FRESH</x:v>
      </x:c>
      <x:c r="Q178" s="96" t="n">
        <x:f>ROUND(100*(0.45*IF(OR(NOT(I178),J178),1,0)+0.25*IF(K178&lt;=24,1,IF(K178&lt;=72,0.5,0))+0.30*L178),1)</x:f>
        <x:v>71.3</x:v>
      </x:c>
      <x:c r="R178" s="62" t="str">
        <x:f>IF(OR(O178="GAP",P178="STALE",Q178&lt;75),"P1",IF(OR(P178="WATCH",Q178&lt;90),"P2","P3"))</x:f>
        <x:v>P1</x:v>
      </x:c>
    </x:row>
    <x:row r="179">
      <x:c r="A179" s="58" t="str">
        <x:v>AST-00175</x:v>
      </x:c>
      <x:c r="B179" s="58" t="str">
        <x:v>FR-RET</x:v>
      </x:c>
      <x:c r="C179" s="58" t="str">
        <x:v>Endpoint</x:v>
      </x:c>
      <x:c r="D179" s="58" t="str">
        <x:v>FR-RET-END-0175</x:v>
      </x:c>
      <x:c r="E179" s="58" t="str">
        <x:v>Windows 10</x:v>
      </x:c>
      <x:c r="F179" s="58" t="str">
        <x:v>2</x:v>
      </x:c>
      <x:c r="G179" s="58" t="str">
        <x:v>Digital Workplace</x:v>
      </x:c>
      <x:c r="H179" s="58" t="str">
        <x:v>Auvergne-Rhône-Alpes</x:v>
      </x:c>
      <x:c r="I179" s="94" t="b">
        <x:v>1</x:v>
      </x:c>
      <x:c r="J179" s="94" t="b">
        <x:v>1</x:v>
      </x:c>
      <x:c r="K179" s="58" t="n">
        <x:v>2.5</x:v>
      </x:c>
      <x:c r="L179" s="95" t="n">
        <x:v>0.039900000000000005</x:v>
      </x:c>
      <x:c r="M179" s="58" t="str">
        <x:v>PYTHON_OUTPUT</x:v>
      </x:c>
      <x:c r="N179" s="62" t="n">
        <x:f>IF(I179,IF(J179,0,1),0)</x:f>
        <x:v>0</x:v>
      </x:c>
      <x:c r="O179" s="62" t="str">
        <x:f>IF(NOT(I179),"N/A",IF(J179,"ONBOARDED","GAP"))</x:f>
        <x:v>ONBOARDED</x:v>
      </x:c>
      <x:c r="P179" s="62" t="str">
        <x:f>IF(K179&lt;=24,"FRESH",IF(K179&lt;=72,"WATCH","STALE"))</x:f>
        <x:v>FRESH</x:v>
      </x:c>
      <x:c r="Q179" s="96" t="n">
        <x:f>ROUND(100*(0.45*IF(OR(NOT(I179),J179),1,0)+0.25*IF(K179&lt;=24,1,IF(K179&lt;=72,0.5,0))+0.30*L179),1)</x:f>
        <x:v>71.2</x:v>
      </x:c>
      <x:c r="R179" s="62" t="str">
        <x:f>IF(OR(O179="GAP",P179="STALE",Q179&lt;75),"P1",IF(OR(P179="WATCH",Q179&lt;90),"P2","P3"))</x:f>
        <x:v>P1</x:v>
      </x:c>
    </x:row>
    <x:row r="180">
      <x:c r="A180" s="58" t="str">
        <x:v>AST-00176</x:v>
      </x:c>
      <x:c r="B180" s="58" t="str">
        <x:v>FR-RET</x:v>
      </x:c>
      <x:c r="C180" s="58" t="str">
        <x:v>Endpoint</x:v>
      </x:c>
      <x:c r="D180" s="58" t="str">
        <x:v>FR-RET-END-0176</x:v>
      </x:c>
      <x:c r="E180" s="58" t="str">
        <x:v>macOS 15</x:v>
      </x:c>
      <x:c r="F180" s="58" t="str">
        <x:v>3</x:v>
      </x:c>
      <x:c r="G180" s="58" t="str">
        <x:v>Cloud Platform</x:v>
      </x:c>
      <x:c r="H180" s="58" t="str">
        <x:v>Pays de la Loire</x:v>
      </x:c>
      <x:c r="I180" s="94" t="b">
        <x:v>1</x:v>
      </x:c>
      <x:c r="J180" s="94" t="b">
        <x:v>1</x:v>
      </x:c>
      <x:c r="K180" s="58" t="n">
        <x:v>1.4</x:v>
      </x:c>
      <x:c r="L180" s="95" t="n">
        <x:v>0.05</x:v>
      </x:c>
      <x:c r="M180" s="58" t="str">
        <x:v>PYTHON_OUTPUT</x:v>
      </x:c>
      <x:c r="N180" s="62" t="n">
        <x:f>IF(I180,IF(J180,0,1),0)</x:f>
        <x:v>0</x:v>
      </x:c>
      <x:c r="O180" s="62" t="str">
        <x:f>IF(NOT(I180),"N/A",IF(J180,"ONBOARDED","GAP"))</x:f>
        <x:v>ONBOARDED</x:v>
      </x:c>
      <x:c r="P180" s="62" t="str">
        <x:f>IF(K180&lt;=24,"FRESH",IF(K180&lt;=72,"WATCH","STALE"))</x:f>
        <x:v>FRESH</x:v>
      </x:c>
      <x:c r="Q180" s="96" t="n">
        <x:f>ROUND(100*(0.45*IF(OR(NOT(I180),J180),1,0)+0.25*IF(K180&lt;=24,1,IF(K180&lt;=72,0.5,0))+0.30*L180),1)</x:f>
        <x:v>71.5</x:v>
      </x:c>
      <x:c r="R180" s="62" t="str">
        <x:f>IF(OR(O180="GAP",P180="STALE",Q180&lt;75),"P1",IF(OR(P180="WATCH",Q180&lt;90),"P2","P3"))</x:f>
        <x:v>P1</x:v>
      </x:c>
    </x:row>
    <x:row r="181">
      <x:c r="A181" s="58" t="str">
        <x:v>AST-00177</x:v>
      </x:c>
      <x:c r="B181" s="58" t="str">
        <x:v>FR-RET</x:v>
      </x:c>
      <x:c r="C181" s="58" t="str">
        <x:v>Endpoint</x:v>
      </x:c>
      <x:c r="D181" s="58" t="str">
        <x:v>FR-RET-END-0177</x:v>
      </x:c>
      <x:c r="E181" s="58" t="str">
        <x:v>Windows 11</x:v>
      </x:c>
      <x:c r="F181" s="58" t="str">
        <x:v>5</x:v>
      </x:c>
      <x:c r="G181" s="58" t="str">
        <x:v>DSI</x:v>
      </x:c>
      <x:c r="H181" s="58" t="str">
        <x:v>Hauts-de-France</x:v>
      </x:c>
      <x:c r="I181" s="94" t="b">
        <x:v>1</x:v>
      </x:c>
      <x:c r="J181" s="94" t="b">
        <x:v>1</x:v>
      </x:c>
      <x:c r="K181" s="58" t="n">
        <x:v>3.7</x:v>
      </x:c>
      <x:c r="L181" s="95" t="n">
        <x:v>0.049</x:v>
      </x:c>
      <x:c r="M181" s="58" t="str">
        <x:v>PYTHON_OUTPUT</x:v>
      </x:c>
      <x:c r="N181" s="62" t="n">
        <x:f>IF(I181,IF(J181,0,1),0)</x:f>
        <x:v>0</x:v>
      </x:c>
      <x:c r="O181" s="62" t="str">
        <x:f>IF(NOT(I181),"N/A",IF(J181,"ONBOARDED","GAP"))</x:f>
        <x:v>ONBOARDED</x:v>
      </x:c>
      <x:c r="P181" s="62" t="str">
        <x:f>IF(K181&lt;=24,"FRESH",IF(K181&lt;=72,"WATCH","STALE"))</x:f>
        <x:v>FRESH</x:v>
      </x:c>
      <x:c r="Q181" s="96" t="n">
        <x:f>ROUND(100*(0.45*IF(OR(NOT(I181),J181),1,0)+0.25*IF(K181&lt;=24,1,IF(K181&lt;=72,0.5,0))+0.30*L181),1)</x:f>
        <x:v>71.5</x:v>
      </x:c>
      <x:c r="R181" s="62" t="str">
        <x:f>IF(OR(O181="GAP",P181="STALE",Q181&lt;75),"P1",IF(OR(P181="WATCH",Q181&lt;90),"P2","P3"))</x:f>
        <x:v>P1</x:v>
      </x:c>
    </x:row>
    <x:row r="182">
      <x:c r="A182" s="58" t="str">
        <x:v>AST-00178</x:v>
      </x:c>
      <x:c r="B182" s="58" t="str">
        <x:v>FR-RET</x:v>
      </x:c>
      <x:c r="C182" s="58" t="str">
        <x:v>Endpoint</x:v>
      </x:c>
      <x:c r="D182" s="58" t="str">
        <x:v>FR-RET-END-0178</x:v>
      </x:c>
      <x:c r="E182" s="58" t="str">
        <x:v>Windows 10</x:v>
      </x:c>
      <x:c r="F182" s="58" t="str">
        <x:v>3</x:v>
      </x:c>
      <x:c r="G182" s="58" t="str">
        <x:v>Digital Workplace</x:v>
      </x:c>
      <x:c r="H182" s="58" t="str">
        <x:v>Pays de la Loire</x:v>
      </x:c>
      <x:c r="I182" s="94" t="b">
        <x:v>1</x:v>
      </x:c>
      <x:c r="J182" s="94" t="b">
        <x:v>1</x:v>
      </x:c>
      <x:c r="K182" s="58" t="n">
        <x:v>8.4</x:v>
      </x:c>
      <x:c r="L182" s="95" t="n">
        <x:v>0.0493</x:v>
      </x:c>
      <x:c r="M182" s="58" t="str">
        <x:v>PYTHON_OUTPUT</x:v>
      </x:c>
      <x:c r="N182" s="62" t="n">
        <x:f>IF(I182,IF(J182,0,1),0)</x:f>
        <x:v>0</x:v>
      </x:c>
      <x:c r="O182" s="62" t="str">
        <x:f>IF(NOT(I182),"N/A",IF(J182,"ONBOARDED","GAP"))</x:f>
        <x:v>ONBOARDED</x:v>
      </x:c>
      <x:c r="P182" s="62" t="str">
        <x:f>IF(K182&lt;=24,"FRESH",IF(K182&lt;=72,"WATCH","STALE"))</x:f>
        <x:v>FRESH</x:v>
      </x:c>
      <x:c r="Q182" s="96" t="n">
        <x:f>ROUND(100*(0.45*IF(OR(NOT(I182),J182),1,0)+0.25*IF(K182&lt;=24,1,IF(K182&lt;=72,0.5,0))+0.30*L182),1)</x:f>
        <x:v>71.5</x:v>
      </x:c>
      <x:c r="R182" s="62" t="str">
        <x:f>IF(OR(O182="GAP",P182="STALE",Q182&lt;75),"P1",IF(OR(P182="WATCH",Q182&lt;90),"P2","P3"))</x:f>
        <x:v>P1</x:v>
      </x:c>
    </x:row>
    <x:row r="183">
      <x:c r="A183" s="58" t="str">
        <x:v>AST-00179</x:v>
      </x:c>
      <x:c r="B183" s="58" t="str">
        <x:v>FR-RET</x:v>
      </x:c>
      <x:c r="C183" s="58" t="str">
        <x:v>Endpoint</x:v>
      </x:c>
      <x:c r="D183" s="58" t="str">
        <x:v>FR-RET-END-0179</x:v>
      </x:c>
      <x:c r="E183" s="58" t="str">
        <x:v>macOS 15</x:v>
      </x:c>
      <x:c r="F183" s="58" t="str">
        <x:v>4</x:v>
      </x:c>
      <x:c r="G183" s="58" t="str">
        <x:v>DSI</x:v>
      </x:c>
      <x:c r="H183" s="58" t="str">
        <x:v>Hauts-de-France</x:v>
      </x:c>
      <x:c r="I183" s="94" t="b">
        <x:v>1</x:v>
      </x:c>
      <x:c r="J183" s="94" t="b">
        <x:v>1</x:v>
      </x:c>
      <x:c r="K183" s="58" t="n">
        <x:v>4.5</x:v>
      </x:c>
      <x:c r="L183" s="95" t="n">
        <x:v>0.0425</x:v>
      </x:c>
      <x:c r="M183" s="58" t="str">
        <x:v>PYTHON_OUTPUT</x:v>
      </x:c>
      <x:c r="N183" s="62" t="n">
        <x:f>IF(I183,IF(J183,0,1),0)</x:f>
        <x:v>0</x:v>
      </x:c>
      <x:c r="O183" s="62" t="str">
        <x:f>IF(NOT(I183),"N/A",IF(J183,"ONBOARDED","GAP"))</x:f>
        <x:v>ONBOARDED</x:v>
      </x:c>
      <x:c r="P183" s="62" t="str">
        <x:f>IF(K183&lt;=24,"FRESH",IF(K183&lt;=72,"WATCH","STALE"))</x:f>
        <x:v>FRESH</x:v>
      </x:c>
      <x:c r="Q183" s="96" t="n">
        <x:f>ROUND(100*(0.45*IF(OR(NOT(I183),J183),1,0)+0.25*IF(K183&lt;=24,1,IF(K183&lt;=72,0.5,0))+0.30*L183),1)</x:f>
        <x:v>71.3</x:v>
      </x:c>
      <x:c r="R183" s="62" t="str">
        <x:f>IF(OR(O183="GAP",P183="STALE",Q183&lt;75),"P1",IF(OR(P183="WATCH",Q183&lt;90),"P2","P3"))</x:f>
        <x:v>P1</x:v>
      </x:c>
    </x:row>
    <x:row r="184">
      <x:c r="A184" s="58" t="str">
        <x:v>AST-00180</x:v>
      </x:c>
      <x:c r="B184" s="58" t="str">
        <x:v>FR-RET</x:v>
      </x:c>
      <x:c r="C184" s="58" t="str">
        <x:v>Endpoint</x:v>
      </x:c>
      <x:c r="D184" s="58" t="str">
        <x:v>FR-RET-END-0180</x:v>
      </x:c>
      <x:c r="E184" s="58" t="str">
        <x:v>macOS 15</x:v>
      </x:c>
      <x:c r="F184" s="58" t="str">
        <x:v>4</x:v>
      </x:c>
      <x:c r="G184" s="58" t="str">
        <x:v>Métiers</x:v>
      </x:c>
      <x:c r="H184" s="58" t="str">
        <x:v>Île-de-France</x:v>
      </x:c>
      <x:c r="I184" s="94" t="b">
        <x:v>1</x:v>
      </x:c>
      <x:c r="J184" s="94" t="b">
        <x:v>1</x:v>
      </x:c>
      <x:c r="K184" s="58" t="n">
        <x:v>2</x:v>
      </x:c>
      <x:c r="L184" s="95" t="n">
        <x:v>0.0461</x:v>
      </x:c>
      <x:c r="M184" s="58" t="str">
        <x:v>PYTHON_OUTPUT</x:v>
      </x:c>
      <x:c r="N184" s="62" t="n">
        <x:f>IF(I184,IF(J184,0,1),0)</x:f>
        <x:v>0</x:v>
      </x:c>
      <x:c r="O184" s="62" t="str">
        <x:f>IF(NOT(I184),"N/A",IF(J184,"ONBOARDED","GAP"))</x:f>
        <x:v>ONBOARDED</x:v>
      </x:c>
      <x:c r="P184" s="62" t="str">
        <x:f>IF(K184&lt;=24,"FRESH",IF(K184&lt;=72,"WATCH","STALE"))</x:f>
        <x:v>FRESH</x:v>
      </x:c>
      <x:c r="Q184" s="96" t="n">
        <x:f>ROUND(100*(0.45*IF(OR(NOT(I184),J184),1,0)+0.25*IF(K184&lt;=24,1,IF(K184&lt;=72,0.5,0))+0.30*L184),1)</x:f>
        <x:v>71.4</x:v>
      </x:c>
      <x:c r="R184" s="62" t="str">
        <x:f>IF(OR(O184="GAP",P184="STALE",Q184&lt;75),"P1",IF(OR(P184="WATCH",Q184&lt;90),"P2","P3"))</x:f>
        <x:v>P1</x:v>
      </x:c>
    </x:row>
    <x:row r="185">
      <x:c r="A185" s="58" t="str">
        <x:v>AST-00181</x:v>
      </x:c>
      <x:c r="B185" s="58" t="str">
        <x:v>FR-RET</x:v>
      </x:c>
      <x:c r="C185" s="58" t="str">
        <x:v>Endpoint</x:v>
      </x:c>
      <x:c r="D185" s="58" t="str">
        <x:v>FR-RET-END-0181</x:v>
      </x:c>
      <x:c r="E185" s="58" t="str">
        <x:v>Windows 11</x:v>
      </x:c>
      <x:c r="F185" s="58" t="str">
        <x:v>3</x:v>
      </x:c>
      <x:c r="G185" s="58" t="str">
        <x:v>Cloud Platform</x:v>
      </x:c>
      <x:c r="H185" s="58" t="str">
        <x:v>Hauts-de-France</x:v>
      </x:c>
      <x:c r="I185" s="94" t="b">
        <x:v>1</x:v>
      </x:c>
      <x:c r="J185" s="94" t="b">
        <x:v>1</x:v>
      </x:c>
      <x:c r="K185" s="58" t="n">
        <x:v>1</x:v>
      </x:c>
      <x:c r="L185" s="95" t="n">
        <x:v>0.047400000000000005</x:v>
      </x:c>
      <x:c r="M185" s="58" t="str">
        <x:v>PYTHON_OUTPUT</x:v>
      </x:c>
      <x:c r="N185" s="62" t="n">
        <x:f>IF(I185,IF(J185,0,1),0)</x:f>
        <x:v>0</x:v>
      </x:c>
      <x:c r="O185" s="62" t="str">
        <x:f>IF(NOT(I185),"N/A",IF(J185,"ONBOARDED","GAP"))</x:f>
        <x:v>ONBOARDED</x:v>
      </x:c>
      <x:c r="P185" s="62" t="str">
        <x:f>IF(K185&lt;=24,"FRESH",IF(K185&lt;=72,"WATCH","STALE"))</x:f>
        <x:v>FRESH</x:v>
      </x:c>
      <x:c r="Q185" s="96" t="n">
        <x:f>ROUND(100*(0.45*IF(OR(NOT(I185),J185),1,0)+0.25*IF(K185&lt;=24,1,IF(K185&lt;=72,0.5,0))+0.30*L185),1)</x:f>
        <x:v>71.4</x:v>
      </x:c>
      <x:c r="R185" s="62" t="str">
        <x:f>IF(OR(O185="GAP",P185="STALE",Q185&lt;75),"P1",IF(OR(P185="WATCH",Q185&lt;90),"P2","P3"))</x:f>
        <x:v>P1</x:v>
      </x:c>
    </x:row>
    <x:row r="186">
      <x:c r="A186" s="58" t="str">
        <x:v>AST-00182</x:v>
      </x:c>
      <x:c r="B186" s="58" t="str">
        <x:v>FR-RET</x:v>
      </x:c>
      <x:c r="C186" s="58" t="str">
        <x:v>Endpoint</x:v>
      </x:c>
      <x:c r="D186" s="58" t="str">
        <x:v>FR-RET-END-0182</x:v>
      </x:c>
      <x:c r="E186" s="58" t="str">
        <x:v>Windows 11</x:v>
      </x:c>
      <x:c r="F186" s="58" t="str">
        <x:v>5</x:v>
      </x:c>
      <x:c r="G186" s="58" t="str">
        <x:v>Infrastructure</x:v>
      </x:c>
      <x:c r="H186" s="58" t="str">
        <x:v>Île-de-France</x:v>
      </x:c>
      <x:c r="I186" s="94" t="b">
        <x:v>1</x:v>
      </x:c>
      <x:c r="J186" s="94" t="b">
        <x:v>1</x:v>
      </x:c>
      <x:c r="K186" s="58" t="n">
        <x:v>4</x:v>
      </x:c>
      <x:c r="L186" s="95" t="n">
        <x:v>0.0479</x:v>
      </x:c>
      <x:c r="M186" s="58" t="str">
        <x:v>PYTHON_OUTPUT</x:v>
      </x:c>
      <x:c r="N186" s="62" t="n">
        <x:f>IF(I186,IF(J186,0,1),0)</x:f>
        <x:v>0</x:v>
      </x:c>
      <x:c r="O186" s="62" t="str">
        <x:f>IF(NOT(I186),"N/A",IF(J186,"ONBOARDED","GAP"))</x:f>
        <x:v>ONBOARDED</x:v>
      </x:c>
      <x:c r="P186" s="62" t="str">
        <x:f>IF(K186&lt;=24,"FRESH",IF(K186&lt;=72,"WATCH","STALE"))</x:f>
        <x:v>FRESH</x:v>
      </x:c>
      <x:c r="Q186" s="96" t="n">
        <x:f>ROUND(100*(0.45*IF(OR(NOT(I186),J186),1,0)+0.25*IF(K186&lt;=24,1,IF(K186&lt;=72,0.5,0))+0.30*L186),1)</x:f>
        <x:v>71.4</x:v>
      </x:c>
      <x:c r="R186" s="62" t="str">
        <x:f>IF(OR(O186="GAP",P186="STALE",Q186&lt;75),"P1",IF(OR(P186="WATCH",Q186&lt;90),"P2","P3"))</x:f>
        <x:v>P1</x:v>
      </x:c>
    </x:row>
    <x:row r="187">
      <x:c r="A187" s="58" t="str">
        <x:v>AST-00183</x:v>
      </x:c>
      <x:c r="B187" s="58" t="str">
        <x:v>FR-RET</x:v>
      </x:c>
      <x:c r="C187" s="58" t="str">
        <x:v>Endpoint</x:v>
      </x:c>
      <x:c r="D187" s="58" t="str">
        <x:v>FR-RET-END-0183</x:v>
      </x:c>
      <x:c r="E187" s="58" t="str">
        <x:v>Windows 10</x:v>
      </x:c>
      <x:c r="F187" s="58" t="str">
        <x:v>2</x:v>
      </x:c>
      <x:c r="G187" s="58" t="str">
        <x:v>Infrastructure</x:v>
      </x:c>
      <x:c r="H187" s="58" t="str">
        <x:v>Pays de la Loire</x:v>
      </x:c>
      <x:c r="I187" s="94" t="b">
        <x:v>1</x:v>
      </x:c>
      <x:c r="J187" s="94" t="b">
        <x:v>1</x:v>
      </x:c>
      <x:c r="K187" s="58" t="n">
        <x:v>3</x:v>
      </x:c>
      <x:c r="L187" s="95" t="n">
        <x:v>0.05</x:v>
      </x:c>
      <x:c r="M187" s="58" t="str">
        <x:v>PYTHON_OUTPUT</x:v>
      </x:c>
      <x:c r="N187" s="62" t="n">
        <x:f>IF(I187,IF(J187,0,1),0)</x:f>
        <x:v>0</x:v>
      </x:c>
      <x:c r="O187" s="62" t="str">
        <x:f>IF(NOT(I187),"N/A",IF(J187,"ONBOARDED","GAP"))</x:f>
        <x:v>ONBOARDED</x:v>
      </x:c>
      <x:c r="P187" s="62" t="str">
        <x:f>IF(K187&lt;=24,"FRESH",IF(K187&lt;=72,"WATCH","STALE"))</x:f>
        <x:v>FRESH</x:v>
      </x:c>
      <x:c r="Q187" s="96" t="n">
        <x:f>ROUND(100*(0.45*IF(OR(NOT(I187),J187),1,0)+0.25*IF(K187&lt;=24,1,IF(K187&lt;=72,0.5,0))+0.30*L187),1)</x:f>
        <x:v>71.5</x:v>
      </x:c>
      <x:c r="R187" s="62" t="str">
        <x:f>IF(OR(O187="GAP",P187="STALE",Q187&lt;75),"P1",IF(OR(P187="WATCH",Q187&lt;90),"P2","P3"))</x:f>
        <x:v>P1</x:v>
      </x:c>
    </x:row>
    <x:row r="188">
      <x:c r="A188" s="58" t="str">
        <x:v>AST-00184</x:v>
      </x:c>
      <x:c r="B188" s="58" t="str">
        <x:v>FR-RET</x:v>
      </x:c>
      <x:c r="C188" s="58" t="str">
        <x:v>Endpoint</x:v>
      </x:c>
      <x:c r="D188" s="58" t="str">
        <x:v>FR-RET-END-0184</x:v>
      </x:c>
      <x:c r="E188" s="58" t="str">
        <x:v>macOS 15</x:v>
      </x:c>
      <x:c r="F188" s="58" t="str">
        <x:v>2</x:v>
      </x:c>
      <x:c r="G188" s="58" t="str">
        <x:v>Métiers</x:v>
      </x:c>
      <x:c r="H188" s="58" t="str">
        <x:v>Île-de-France</x:v>
      </x:c>
      <x:c r="I188" s="94" t="b">
        <x:v>1</x:v>
      </x:c>
      <x:c r="J188" s="94" t="b">
        <x:v>0</x:v>
      </x:c>
      <x:c r="K188" s="58" t="n">
        <x:v>88.9</x:v>
      </x:c>
      <x:c r="L188" s="95" t="n">
        <x:v>0.0308</x:v>
      </x:c>
      <x:c r="M188" s="58" t="str">
        <x:v>PYTHON_OUTPUT</x:v>
      </x:c>
      <x:c r="N188" s="62" t="n">
        <x:f>IF(I188,IF(J188,0,1),0)</x:f>
        <x:v>1</x:v>
      </x:c>
      <x:c r="O188" s="62" t="str">
        <x:f>IF(NOT(I188),"N/A",IF(J188,"ONBOARDED","GAP"))</x:f>
        <x:v>GAP</x:v>
      </x:c>
      <x:c r="P188" s="62" t="str">
        <x:f>IF(K188&lt;=24,"FRESH",IF(K188&lt;=72,"WATCH","STALE"))</x:f>
        <x:v>STALE</x:v>
      </x:c>
      <x:c r="Q188" s="96" t="n">
        <x:f>ROUND(100*(0.45*IF(OR(NOT(I188),J188),1,0)+0.25*IF(K188&lt;=24,1,IF(K188&lt;=72,0.5,0))+0.30*L188),1)</x:f>
        <x:v>0.9</x:v>
      </x:c>
      <x:c r="R188" s="62" t="str">
        <x:f>IF(OR(O188="GAP",P188="STALE",Q188&lt;75),"P1",IF(OR(P188="WATCH",Q188&lt;90),"P2","P3"))</x:f>
        <x:v>P1</x:v>
      </x:c>
    </x:row>
    <x:row r="189">
      <x:c r="A189" s="58" t="str">
        <x:v>AST-00185</x:v>
      </x:c>
      <x:c r="B189" s="58" t="str">
        <x:v>FR-RET</x:v>
      </x:c>
      <x:c r="C189" s="58" t="str">
        <x:v>Endpoint</x:v>
      </x:c>
      <x:c r="D189" s="58" t="str">
        <x:v>FR-RET-END-0185</x:v>
      </x:c>
      <x:c r="E189" s="58" t="str">
        <x:v>Windows 10</x:v>
      </x:c>
      <x:c r="F189" s="58" t="str">
        <x:v>1</x:v>
      </x:c>
      <x:c r="G189" s="58" t="str">
        <x:v>Digital Workplace</x:v>
      </x:c>
      <x:c r="H189" s="58" t="str">
        <x:v>Auvergne-Rhône-Alpes</x:v>
      </x:c>
      <x:c r="I189" s="94" t="b">
        <x:v>1</x:v>
      </x:c>
      <x:c r="J189" s="94" t="b">
        <x:v>1</x:v>
      </x:c>
      <x:c r="K189" s="58" t="n">
        <x:v>6.4</x:v>
      </x:c>
      <x:c r="L189" s="95" t="n">
        <x:v>0.05</x:v>
      </x:c>
      <x:c r="M189" s="58" t="str">
        <x:v>PYTHON_OUTPUT</x:v>
      </x:c>
      <x:c r="N189" s="62" t="n">
        <x:f>IF(I189,IF(J189,0,1),0)</x:f>
        <x:v>0</x:v>
      </x:c>
      <x:c r="O189" s="62" t="str">
        <x:f>IF(NOT(I189),"N/A",IF(J189,"ONBOARDED","GAP"))</x:f>
        <x:v>ONBOARDED</x:v>
      </x:c>
      <x:c r="P189" s="62" t="str">
        <x:f>IF(K189&lt;=24,"FRESH",IF(K189&lt;=72,"WATCH","STALE"))</x:f>
        <x:v>FRESH</x:v>
      </x:c>
      <x:c r="Q189" s="96" t="n">
        <x:f>ROUND(100*(0.45*IF(OR(NOT(I189),J189),1,0)+0.25*IF(K189&lt;=24,1,IF(K189&lt;=72,0.5,0))+0.30*L189),1)</x:f>
        <x:v>71.5</x:v>
      </x:c>
      <x:c r="R189" s="62" t="str">
        <x:f>IF(OR(O189="GAP",P189="STALE",Q189&lt;75),"P1",IF(OR(P189="WATCH",Q189&lt;90),"P2","P3"))</x:f>
        <x:v>P1</x:v>
      </x:c>
    </x:row>
    <x:row r="190">
      <x:c r="A190" s="58" t="str">
        <x:v>AST-00186</x:v>
      </x:c>
      <x:c r="B190" s="58" t="str">
        <x:v>FR-RET</x:v>
      </x:c>
      <x:c r="C190" s="58" t="str">
        <x:v>Endpoint</x:v>
      </x:c>
      <x:c r="D190" s="58" t="str">
        <x:v>FR-RET-END-0186</x:v>
      </x:c>
      <x:c r="E190" s="58" t="str">
        <x:v>macOS 15</x:v>
      </x:c>
      <x:c r="F190" s="58" t="str">
        <x:v>3</x:v>
      </x:c>
      <x:c r="G190" s="58" t="str">
        <x:v>Digital Workplace</x:v>
      </x:c>
      <x:c r="H190" s="58" t="str">
        <x:v>Île-de-France</x:v>
      </x:c>
      <x:c r="I190" s="94" t="b">
        <x:v>1</x:v>
      </x:c>
      <x:c r="J190" s="94" t="b">
        <x:v>1</x:v>
      </x:c>
      <x:c r="K190" s="58" t="n">
        <x:v>12.7</x:v>
      </x:c>
      <x:c r="L190" s="95" t="n">
        <x:v>0.044199999999999996</x:v>
      </x:c>
      <x:c r="M190" s="58" t="str">
        <x:v>PYTHON_OUTPUT</x:v>
      </x:c>
      <x:c r="N190" s="62" t="n">
        <x:f>IF(I190,IF(J190,0,1),0)</x:f>
        <x:v>0</x:v>
      </x:c>
      <x:c r="O190" s="62" t="str">
        <x:f>IF(NOT(I190),"N/A",IF(J190,"ONBOARDED","GAP"))</x:f>
        <x:v>ONBOARDED</x:v>
      </x:c>
      <x:c r="P190" s="62" t="str">
        <x:f>IF(K190&lt;=24,"FRESH",IF(K190&lt;=72,"WATCH","STALE"))</x:f>
        <x:v>FRESH</x:v>
      </x:c>
      <x:c r="Q190" s="96" t="n">
        <x:f>ROUND(100*(0.45*IF(OR(NOT(I190),J190),1,0)+0.25*IF(K190&lt;=24,1,IF(K190&lt;=72,0.5,0))+0.30*L190),1)</x:f>
        <x:v>71.3</x:v>
      </x:c>
      <x:c r="R190" s="62" t="str">
        <x:f>IF(OR(O190="GAP",P190="STALE",Q190&lt;75),"P1",IF(OR(P190="WATCH",Q190&lt;90),"P2","P3"))</x:f>
        <x:v>P1</x:v>
      </x:c>
    </x:row>
    <x:row r="191">
      <x:c r="A191" s="58" t="str">
        <x:v>AST-00187</x:v>
      </x:c>
      <x:c r="B191" s="58" t="str">
        <x:v>FR-RET</x:v>
      </x:c>
      <x:c r="C191" s="58" t="str">
        <x:v>Endpoint</x:v>
      </x:c>
      <x:c r="D191" s="58" t="str">
        <x:v>FR-RET-END-0187</x:v>
      </x:c>
      <x:c r="E191" s="58" t="str">
        <x:v>Windows 11</x:v>
      </x:c>
      <x:c r="F191" s="58" t="str">
        <x:v>2</x:v>
      </x:c>
      <x:c r="G191" s="58" t="str">
        <x:v>Métiers</x:v>
      </x:c>
      <x:c r="H191" s="58" t="str">
        <x:v>Île-de-France</x:v>
      </x:c>
      <x:c r="I191" s="94" t="b">
        <x:v>1</x:v>
      </x:c>
      <x:c r="J191" s="94" t="b">
        <x:v>1</x:v>
      </x:c>
      <x:c r="K191" s="58" t="n">
        <x:v>1.8</x:v>
      </x:c>
      <x:c r="L191" s="95" t="n">
        <x:v>0.0461</x:v>
      </x:c>
      <x:c r="M191" s="58" t="str">
        <x:v>PYTHON_OUTPUT</x:v>
      </x:c>
      <x:c r="N191" s="62" t="n">
        <x:f>IF(I191,IF(J191,0,1),0)</x:f>
        <x:v>0</x:v>
      </x:c>
      <x:c r="O191" s="62" t="str">
        <x:f>IF(NOT(I191),"N/A",IF(J191,"ONBOARDED","GAP"))</x:f>
        <x:v>ONBOARDED</x:v>
      </x:c>
      <x:c r="P191" s="62" t="str">
        <x:f>IF(K191&lt;=24,"FRESH",IF(K191&lt;=72,"WATCH","STALE"))</x:f>
        <x:v>FRESH</x:v>
      </x:c>
      <x:c r="Q191" s="96" t="n">
        <x:f>ROUND(100*(0.45*IF(OR(NOT(I191),J191),1,0)+0.25*IF(K191&lt;=24,1,IF(K191&lt;=72,0.5,0))+0.30*L191),1)</x:f>
        <x:v>71.4</x:v>
      </x:c>
      <x:c r="R191" s="62" t="str">
        <x:f>IF(OR(O191="GAP",P191="STALE",Q191&lt;75),"P1",IF(OR(P191="WATCH",Q191&lt;90),"P2","P3"))</x:f>
        <x:v>P1</x:v>
      </x:c>
    </x:row>
    <x:row r="192">
      <x:c r="A192" s="58" t="str">
        <x:v>AST-00188</x:v>
      </x:c>
      <x:c r="B192" s="58" t="str">
        <x:v>FR-RET</x:v>
      </x:c>
      <x:c r="C192" s="58" t="str">
        <x:v>Endpoint</x:v>
      </x:c>
      <x:c r="D192" s="58" t="str">
        <x:v>FR-RET-END-0188</x:v>
      </x:c>
      <x:c r="E192" s="58" t="str">
        <x:v>Windows 11</x:v>
      </x:c>
      <x:c r="F192" s="58" t="str">
        <x:v>3</x:v>
      </x:c>
      <x:c r="G192" s="58" t="str">
        <x:v>DSI</x:v>
      </x:c>
      <x:c r="H192" s="58" t="str">
        <x:v>Île-de-France</x:v>
      </x:c>
      <x:c r="I192" s="94" t="b">
        <x:v>1</x:v>
      </x:c>
      <x:c r="J192" s="94" t="b">
        <x:v>1</x:v>
      </x:c>
      <x:c r="K192" s="58" t="n">
        <x:v>3.3</x:v>
      </x:c>
      <x:c r="L192" s="95" t="n">
        <x:v>0.0404</x:v>
      </x:c>
      <x:c r="M192" s="58" t="str">
        <x:v>PYTHON_OUTPUT</x:v>
      </x:c>
      <x:c r="N192" s="62" t="n">
        <x:f>IF(I192,IF(J192,0,1),0)</x:f>
        <x:v>0</x:v>
      </x:c>
      <x:c r="O192" s="62" t="str">
        <x:f>IF(NOT(I192),"N/A",IF(J192,"ONBOARDED","GAP"))</x:f>
        <x:v>ONBOARDED</x:v>
      </x:c>
      <x:c r="P192" s="62" t="str">
        <x:f>IF(K192&lt;=24,"FRESH",IF(K192&lt;=72,"WATCH","STALE"))</x:f>
        <x:v>FRESH</x:v>
      </x:c>
      <x:c r="Q192" s="96" t="n">
        <x:f>ROUND(100*(0.45*IF(OR(NOT(I192),J192),1,0)+0.25*IF(K192&lt;=24,1,IF(K192&lt;=72,0.5,0))+0.30*L192),1)</x:f>
        <x:v>71.2</x:v>
      </x:c>
      <x:c r="R192" s="62" t="str">
        <x:f>IF(OR(O192="GAP",P192="STALE",Q192&lt;75),"P1",IF(OR(P192="WATCH",Q192&lt;90),"P2","P3"))</x:f>
        <x:v>P1</x:v>
      </x:c>
    </x:row>
    <x:row r="193">
      <x:c r="A193" s="58" t="str">
        <x:v>AST-00189</x:v>
      </x:c>
      <x:c r="B193" s="58" t="str">
        <x:v>FR-RET</x:v>
      </x:c>
      <x:c r="C193" s="58" t="str">
        <x:v>Endpoint</x:v>
      </x:c>
      <x:c r="D193" s="58" t="str">
        <x:v>FR-RET-END-0189</x:v>
      </x:c>
      <x:c r="E193" s="58" t="str">
        <x:v>Windows 11</x:v>
      </x:c>
      <x:c r="F193" s="58" t="str">
        <x:v>4</x:v>
      </x:c>
      <x:c r="G193" s="58" t="str">
        <x:v>DSI</x:v>
      </x:c>
      <x:c r="H193" s="58" t="str">
        <x:v>Pays de la Loire</x:v>
      </x:c>
      <x:c r="I193" s="94" t="b">
        <x:v>1</x:v>
      </x:c>
      <x:c r="J193" s="94" t="b">
        <x:v>1</x:v>
      </x:c>
      <x:c r="K193" s="58" t="n">
        <x:v>3.4</x:v>
      </x:c>
      <x:c r="L193" s="95" t="n">
        <x:v>0.0417</x:v>
      </x:c>
      <x:c r="M193" s="58" t="str">
        <x:v>PYTHON_OUTPUT</x:v>
      </x:c>
      <x:c r="N193" s="62" t="n">
        <x:f>IF(I193,IF(J193,0,1),0)</x:f>
        <x:v>0</x:v>
      </x:c>
      <x:c r="O193" s="62" t="str">
        <x:f>IF(NOT(I193),"N/A",IF(J193,"ONBOARDED","GAP"))</x:f>
        <x:v>ONBOARDED</x:v>
      </x:c>
      <x:c r="P193" s="62" t="str">
        <x:f>IF(K193&lt;=24,"FRESH",IF(K193&lt;=72,"WATCH","STALE"))</x:f>
        <x:v>FRESH</x:v>
      </x:c>
      <x:c r="Q193" s="96" t="n">
        <x:f>ROUND(100*(0.45*IF(OR(NOT(I193),J193),1,0)+0.25*IF(K193&lt;=24,1,IF(K193&lt;=72,0.5,0))+0.30*L193),1)</x:f>
        <x:v>71.3</x:v>
      </x:c>
      <x:c r="R193" s="62" t="str">
        <x:f>IF(OR(O193="GAP",P193="STALE",Q193&lt;75),"P1",IF(OR(P193="WATCH",Q193&lt;90),"P2","P3"))</x:f>
        <x:v>P1</x:v>
      </x:c>
    </x:row>
    <x:row r="194">
      <x:c r="A194" s="58" t="str">
        <x:v>AST-00190</x:v>
      </x:c>
      <x:c r="B194" s="58" t="str">
        <x:v>FR-RET</x:v>
      </x:c>
      <x:c r="C194" s="58" t="str">
        <x:v>Endpoint</x:v>
      </x:c>
      <x:c r="D194" s="58" t="str">
        <x:v>FR-RET-END-0190</x:v>
      </x:c>
      <x:c r="E194" s="58" t="str">
        <x:v>Windows 11</x:v>
      </x:c>
      <x:c r="F194" s="58" t="str">
        <x:v>5</x:v>
      </x:c>
      <x:c r="G194" s="58" t="str">
        <x:v>Métiers</x:v>
      </x:c>
      <x:c r="H194" s="58" t="str">
        <x:v>Hauts-de-France</x:v>
      </x:c>
      <x:c r="I194" s="94" t="b">
        <x:v>1</x:v>
      </x:c>
      <x:c r="J194" s="94" t="b">
        <x:v>1</x:v>
      </x:c>
      <x:c r="K194" s="58" t="n">
        <x:v>2.8</x:v>
      </x:c>
      <x:c r="L194" s="95" t="n">
        <x:v>0.0338</x:v>
      </x:c>
      <x:c r="M194" s="58" t="str">
        <x:v>PYTHON_OUTPUT</x:v>
      </x:c>
      <x:c r="N194" s="62" t="n">
        <x:f>IF(I194,IF(J194,0,1),0)</x:f>
        <x:v>0</x:v>
      </x:c>
      <x:c r="O194" s="62" t="str">
        <x:f>IF(NOT(I194),"N/A",IF(J194,"ONBOARDED","GAP"))</x:f>
        <x:v>ONBOARDED</x:v>
      </x:c>
      <x:c r="P194" s="62" t="str">
        <x:f>IF(K194&lt;=24,"FRESH",IF(K194&lt;=72,"WATCH","STALE"))</x:f>
        <x:v>FRESH</x:v>
      </x:c>
      <x:c r="Q194" s="96" t="n">
        <x:f>ROUND(100*(0.45*IF(OR(NOT(I194),J194),1,0)+0.25*IF(K194&lt;=24,1,IF(K194&lt;=72,0.5,0))+0.30*L194),1)</x:f>
        <x:v>71</x:v>
      </x:c>
      <x:c r="R194" s="62" t="str">
        <x:f>IF(OR(O194="GAP",P194="STALE",Q194&lt;75),"P1",IF(OR(P194="WATCH",Q194&lt;90),"P2","P3"))</x:f>
        <x:v>P1</x:v>
      </x:c>
    </x:row>
    <x:row r="195">
      <x:c r="A195" s="58" t="str">
        <x:v>AST-00191</x:v>
      </x:c>
      <x:c r="B195" s="58" t="str">
        <x:v>FR-RET</x:v>
      </x:c>
      <x:c r="C195" s="58" t="str">
        <x:v>Endpoint</x:v>
      </x:c>
      <x:c r="D195" s="58" t="str">
        <x:v>FR-RET-END-0191</x:v>
      </x:c>
      <x:c r="E195" s="58" t="str">
        <x:v>Windows 11</x:v>
      </x:c>
      <x:c r="F195" s="58" t="str">
        <x:v>4</x:v>
      </x:c>
      <x:c r="G195" s="58" t="str">
        <x:v>Cloud Platform</x:v>
      </x:c>
      <x:c r="H195" s="58" t="str">
        <x:v>Auvergne-Rhône-Alpes</x:v>
      </x:c>
      <x:c r="I195" s="94" t="b">
        <x:v>1</x:v>
      </x:c>
      <x:c r="J195" s="94" t="b">
        <x:v>1</x:v>
      </x:c>
      <x:c r="K195" s="58" t="n">
        <x:v>3</x:v>
      </x:c>
      <x:c r="L195" s="95" t="n">
        <x:v>0.045599999999999995</x:v>
      </x:c>
      <x:c r="M195" s="58" t="str">
        <x:v>PYTHON_OUTPUT</x:v>
      </x:c>
      <x:c r="N195" s="62" t="n">
        <x:f>IF(I195,IF(J195,0,1),0)</x:f>
        <x:v>0</x:v>
      </x:c>
      <x:c r="O195" s="62" t="str">
        <x:f>IF(NOT(I195),"N/A",IF(J195,"ONBOARDED","GAP"))</x:f>
        <x:v>ONBOARDED</x:v>
      </x:c>
      <x:c r="P195" s="62" t="str">
        <x:f>IF(K195&lt;=24,"FRESH",IF(K195&lt;=72,"WATCH","STALE"))</x:f>
        <x:v>FRESH</x:v>
      </x:c>
      <x:c r="Q195" s="96" t="n">
        <x:f>ROUND(100*(0.45*IF(OR(NOT(I195),J195),1,0)+0.25*IF(K195&lt;=24,1,IF(K195&lt;=72,0.5,0))+0.30*L195),1)</x:f>
        <x:v>71.4</x:v>
      </x:c>
      <x:c r="R195" s="62" t="str">
        <x:f>IF(OR(O195="GAP",P195="STALE",Q195&lt;75),"P1",IF(OR(P195="WATCH",Q195&lt;90),"P2","P3"))</x:f>
        <x:v>P1</x:v>
      </x:c>
    </x:row>
    <x:row r="196">
      <x:c r="A196" s="58" t="str">
        <x:v>AST-00192</x:v>
      </x:c>
      <x:c r="B196" s="58" t="str">
        <x:v>FR-RET</x:v>
      </x:c>
      <x:c r="C196" s="58" t="str">
        <x:v>Endpoint</x:v>
      </x:c>
      <x:c r="D196" s="58" t="str">
        <x:v>FR-RET-END-0192</x:v>
      </x:c>
      <x:c r="E196" s="58" t="str">
        <x:v>Windows 11</x:v>
      </x:c>
      <x:c r="F196" s="58" t="str">
        <x:v>4</x:v>
      </x:c>
      <x:c r="G196" s="58" t="str">
        <x:v>Digital Workplace</x:v>
      </x:c>
      <x:c r="H196" s="58" t="str">
        <x:v>Auvergne-Rhône-Alpes</x:v>
      </x:c>
      <x:c r="I196" s="94" t="b">
        <x:v>1</x:v>
      </x:c>
      <x:c r="J196" s="94" t="b">
        <x:v>1</x:v>
      </x:c>
      <x:c r="K196" s="58" t="n">
        <x:v>9.1</x:v>
      </x:c>
      <x:c r="L196" s="95" t="n">
        <x:v>0.045899999999999996</x:v>
      </x:c>
      <x:c r="M196" s="58" t="str">
        <x:v>PYTHON_OUTPUT</x:v>
      </x:c>
      <x:c r="N196" s="62" t="n">
        <x:f>IF(I196,IF(J196,0,1),0)</x:f>
        <x:v>0</x:v>
      </x:c>
      <x:c r="O196" s="62" t="str">
        <x:f>IF(NOT(I196),"N/A",IF(J196,"ONBOARDED","GAP"))</x:f>
        <x:v>ONBOARDED</x:v>
      </x:c>
      <x:c r="P196" s="62" t="str">
        <x:f>IF(K196&lt;=24,"FRESH",IF(K196&lt;=72,"WATCH","STALE"))</x:f>
        <x:v>FRESH</x:v>
      </x:c>
      <x:c r="Q196" s="96" t="n">
        <x:f>ROUND(100*(0.45*IF(OR(NOT(I196),J196),1,0)+0.25*IF(K196&lt;=24,1,IF(K196&lt;=72,0.5,0))+0.30*L196),1)</x:f>
        <x:v>71.4</x:v>
      </x:c>
      <x:c r="R196" s="62" t="str">
        <x:f>IF(OR(O196="GAP",P196="STALE",Q196&lt;75),"P1",IF(OR(P196="WATCH",Q196&lt;90),"P2","P3"))</x:f>
        <x:v>P1</x:v>
      </x:c>
    </x:row>
    <x:row r="197">
      <x:c r="A197" s="58" t="str">
        <x:v>AST-00193</x:v>
      </x:c>
      <x:c r="B197" s="58" t="str">
        <x:v>FR-RET</x:v>
      </x:c>
      <x:c r="C197" s="58" t="str">
        <x:v>Endpoint</x:v>
      </x:c>
      <x:c r="D197" s="58" t="str">
        <x:v>FR-RET-END-0193</x:v>
      </x:c>
      <x:c r="E197" s="58" t="str">
        <x:v>Windows 11</x:v>
      </x:c>
      <x:c r="F197" s="58" t="str">
        <x:v>3</x:v>
      </x:c>
      <x:c r="G197" s="58" t="str">
        <x:v>Cloud Platform</x:v>
      </x:c>
      <x:c r="H197" s="58" t="str">
        <x:v>Île-de-France</x:v>
      </x:c>
      <x:c r="I197" s="94" t="b">
        <x:v>1</x:v>
      </x:c>
      <x:c r="J197" s="94" t="b">
        <x:v>1</x:v>
      </x:c>
      <x:c r="K197" s="58" t="n">
        <x:v>3.2</x:v>
      </x:c>
      <x:c r="L197" s="95" t="n">
        <x:v>0.0454</x:v>
      </x:c>
      <x:c r="M197" s="58" t="str">
        <x:v>PYTHON_OUTPUT</x:v>
      </x:c>
      <x:c r="N197" s="62" t="n">
        <x:f>IF(I197,IF(J197,0,1),0)</x:f>
        <x:v>0</x:v>
      </x:c>
      <x:c r="O197" s="62" t="str">
        <x:f>IF(NOT(I197),"N/A",IF(J197,"ONBOARDED","GAP"))</x:f>
        <x:v>ONBOARDED</x:v>
      </x:c>
      <x:c r="P197" s="62" t="str">
        <x:f>IF(K197&lt;=24,"FRESH",IF(K197&lt;=72,"WATCH","STALE"))</x:f>
        <x:v>FRESH</x:v>
      </x:c>
      <x:c r="Q197" s="96" t="n">
        <x:f>ROUND(100*(0.45*IF(OR(NOT(I197),J197),1,0)+0.25*IF(K197&lt;=24,1,IF(K197&lt;=72,0.5,0))+0.30*L197),1)</x:f>
        <x:v>71.4</x:v>
      </x:c>
      <x:c r="R197" s="62" t="str">
        <x:f>IF(OR(O197="GAP",P197="STALE",Q197&lt;75),"P1",IF(OR(P197="WATCH",Q197&lt;90),"P2","P3"))</x:f>
        <x:v>P1</x:v>
      </x:c>
    </x:row>
    <x:row r="198">
      <x:c r="A198" s="58" t="str">
        <x:v>AST-00194</x:v>
      </x:c>
      <x:c r="B198" s="58" t="str">
        <x:v>FR-RET</x:v>
      </x:c>
      <x:c r="C198" s="58" t="str">
        <x:v>Endpoint</x:v>
      </x:c>
      <x:c r="D198" s="58" t="str">
        <x:v>FR-RET-END-0194</x:v>
      </x:c>
      <x:c r="E198" s="58" t="str">
        <x:v>Windows 11</x:v>
      </x:c>
      <x:c r="F198" s="58" t="str">
        <x:v>5</x:v>
      </x:c>
      <x:c r="G198" s="58" t="str">
        <x:v>Cloud Platform</x:v>
      </x:c>
      <x:c r="H198" s="58" t="str">
        <x:v>Hauts-de-France</x:v>
      </x:c>
      <x:c r="I198" s="94" t="b">
        <x:v>1</x:v>
      </x:c>
      <x:c r="J198" s="94" t="b">
        <x:v>1</x:v>
      </x:c>
      <x:c r="K198" s="58" t="n">
        <x:v>4.5</x:v>
      </x:c>
      <x:c r="L198" s="95" t="n">
        <x:v>0.0435</x:v>
      </x:c>
      <x:c r="M198" s="58" t="str">
        <x:v>PYTHON_OUTPUT</x:v>
      </x:c>
      <x:c r="N198" s="62" t="n">
        <x:f>IF(I198,IF(J198,0,1),0)</x:f>
        <x:v>0</x:v>
      </x:c>
      <x:c r="O198" s="62" t="str">
        <x:f>IF(NOT(I198),"N/A",IF(J198,"ONBOARDED","GAP"))</x:f>
        <x:v>ONBOARDED</x:v>
      </x:c>
      <x:c r="P198" s="62" t="str">
        <x:f>IF(K198&lt;=24,"FRESH",IF(K198&lt;=72,"WATCH","STALE"))</x:f>
        <x:v>FRESH</x:v>
      </x:c>
      <x:c r="Q198" s="96" t="n">
        <x:f>ROUND(100*(0.45*IF(OR(NOT(I198),J198),1,0)+0.25*IF(K198&lt;=24,1,IF(K198&lt;=72,0.5,0))+0.30*L198),1)</x:f>
        <x:v>71.3</x:v>
      </x:c>
      <x:c r="R198" s="62" t="str">
        <x:f>IF(OR(O198="GAP",P198="STALE",Q198&lt;75),"P1",IF(OR(P198="WATCH",Q198&lt;90),"P2","P3"))</x:f>
        <x:v>P1</x:v>
      </x:c>
    </x:row>
    <x:row r="199">
      <x:c r="A199" s="58" t="str">
        <x:v>AST-00195</x:v>
      </x:c>
      <x:c r="B199" s="58" t="str">
        <x:v>FR-RET</x:v>
      </x:c>
      <x:c r="C199" s="58" t="str">
        <x:v>Endpoint</x:v>
      </x:c>
      <x:c r="D199" s="58" t="str">
        <x:v>FR-RET-END-0195</x:v>
      </x:c>
      <x:c r="E199" s="58" t="str">
        <x:v>Windows 11</x:v>
      </x:c>
      <x:c r="F199" s="58" t="str">
        <x:v>2</x:v>
      </x:c>
      <x:c r="G199" s="58" t="str">
        <x:v>Métiers</x:v>
      </x:c>
      <x:c r="H199" s="58" t="str">
        <x:v>Île-de-France</x:v>
      </x:c>
      <x:c r="I199" s="94" t="b">
        <x:v>1</x:v>
      </x:c>
      <x:c r="J199" s="94" t="b">
        <x:v>1</x:v>
      </x:c>
      <x:c r="K199" s="58" t="n">
        <x:v>0.7</x:v>
      </x:c>
      <x:c r="L199" s="95" t="n">
        <x:v>0.04</x:v>
      </x:c>
      <x:c r="M199" s="58" t="str">
        <x:v>PYTHON_OUTPUT</x:v>
      </x:c>
      <x:c r="N199" s="62" t="n">
        <x:f>IF(I199,IF(J199,0,1),0)</x:f>
        <x:v>0</x:v>
      </x:c>
      <x:c r="O199" s="62" t="str">
        <x:f>IF(NOT(I199),"N/A",IF(J199,"ONBOARDED","GAP"))</x:f>
        <x:v>ONBOARDED</x:v>
      </x:c>
      <x:c r="P199" s="62" t="str">
        <x:f>IF(K199&lt;=24,"FRESH",IF(K199&lt;=72,"WATCH","STALE"))</x:f>
        <x:v>FRESH</x:v>
      </x:c>
      <x:c r="Q199" s="96" t="n">
        <x:f>ROUND(100*(0.45*IF(OR(NOT(I199),J199),1,0)+0.25*IF(K199&lt;=24,1,IF(K199&lt;=72,0.5,0))+0.30*L199),1)</x:f>
        <x:v>71.2</x:v>
      </x:c>
      <x:c r="R199" s="62" t="str">
        <x:f>IF(OR(O199="GAP",P199="STALE",Q199&lt;75),"P1",IF(OR(P199="WATCH",Q199&lt;90),"P2","P3"))</x:f>
        <x:v>P1</x:v>
      </x:c>
    </x:row>
    <x:row r="200">
      <x:c r="A200" s="58" t="str">
        <x:v>AST-00196</x:v>
      </x:c>
      <x:c r="B200" s="58" t="str">
        <x:v>FR-RET</x:v>
      </x:c>
      <x:c r="C200" s="58" t="str">
        <x:v>Endpoint</x:v>
      </x:c>
      <x:c r="D200" s="58" t="str">
        <x:v>FR-RET-END-0196</x:v>
      </x:c>
      <x:c r="E200" s="58" t="str">
        <x:v>Windows 10</x:v>
      </x:c>
      <x:c r="F200" s="58" t="str">
        <x:v>4</x:v>
      </x:c>
      <x:c r="G200" s="58" t="str">
        <x:v>Digital Workplace</x:v>
      </x:c>
      <x:c r="H200" s="58" t="str">
        <x:v>Hauts-de-France</x:v>
      </x:c>
      <x:c r="I200" s="94" t="b">
        <x:v>1</x:v>
      </x:c>
      <x:c r="J200" s="94" t="b">
        <x:v>1</x:v>
      </x:c>
      <x:c r="K200" s="58" t="n">
        <x:v>7.2</x:v>
      </x:c>
      <x:c r="L200" s="95" t="n">
        <x:v>0.046799999999999994</x:v>
      </x:c>
      <x:c r="M200" s="58" t="str">
        <x:v>PYTHON_OUTPUT</x:v>
      </x:c>
      <x:c r="N200" s="62" t="n">
        <x:f>IF(I200,IF(J200,0,1),0)</x:f>
        <x:v>0</x:v>
      </x:c>
      <x:c r="O200" s="62" t="str">
        <x:f>IF(NOT(I200),"N/A",IF(J200,"ONBOARDED","GAP"))</x:f>
        <x:v>ONBOARDED</x:v>
      </x:c>
      <x:c r="P200" s="62" t="str">
        <x:f>IF(K200&lt;=24,"FRESH",IF(K200&lt;=72,"WATCH","STALE"))</x:f>
        <x:v>FRESH</x:v>
      </x:c>
      <x:c r="Q200" s="96" t="n">
        <x:f>ROUND(100*(0.45*IF(OR(NOT(I200),J200),1,0)+0.25*IF(K200&lt;=24,1,IF(K200&lt;=72,0.5,0))+0.30*L200),1)</x:f>
        <x:v>71.4</x:v>
      </x:c>
      <x:c r="R200" s="62" t="str">
        <x:f>IF(OR(O200="GAP",P200="STALE",Q200&lt;75),"P1",IF(OR(P200="WATCH",Q200&lt;90),"P2","P3"))</x:f>
        <x:v>P1</x:v>
      </x:c>
    </x:row>
    <x:row r="201">
      <x:c r="A201" s="58" t="str">
        <x:v>AST-00197</x:v>
      </x:c>
      <x:c r="B201" s="58" t="str">
        <x:v>FR-RET</x:v>
      </x:c>
      <x:c r="C201" s="58" t="str">
        <x:v>Endpoint</x:v>
      </x:c>
      <x:c r="D201" s="58" t="str">
        <x:v>FR-RET-END-0197</x:v>
      </x:c>
      <x:c r="E201" s="58" t="str">
        <x:v>Windows 10</x:v>
      </x:c>
      <x:c r="F201" s="58" t="str">
        <x:v>2</x:v>
      </x:c>
      <x:c r="G201" s="58" t="str">
        <x:v>Métiers</x:v>
      </x:c>
      <x:c r="H201" s="58" t="str">
        <x:v>Pays de la Loire</x:v>
      </x:c>
      <x:c r="I201" s="94" t="b">
        <x:v>1</x:v>
      </x:c>
      <x:c r="J201" s="94" t="b">
        <x:v>1</x:v>
      </x:c>
      <x:c r="K201" s="58" t="n">
        <x:v>4.9</x:v>
      </x:c>
      <x:c r="L201" s="95" t="n">
        <x:v>0.0429</x:v>
      </x:c>
      <x:c r="M201" s="58" t="str">
        <x:v>PYTHON_OUTPUT</x:v>
      </x:c>
      <x:c r="N201" s="62" t="n">
        <x:f>IF(I201,IF(J201,0,1),0)</x:f>
        <x:v>0</x:v>
      </x:c>
      <x:c r="O201" s="62" t="str">
        <x:f>IF(NOT(I201),"N/A",IF(J201,"ONBOARDED","GAP"))</x:f>
        <x:v>ONBOARDED</x:v>
      </x:c>
      <x:c r="P201" s="62" t="str">
        <x:f>IF(K201&lt;=24,"FRESH",IF(K201&lt;=72,"WATCH","STALE"))</x:f>
        <x:v>FRESH</x:v>
      </x:c>
      <x:c r="Q201" s="96" t="n">
        <x:f>ROUND(100*(0.45*IF(OR(NOT(I201),J201),1,0)+0.25*IF(K201&lt;=24,1,IF(K201&lt;=72,0.5,0))+0.30*L201),1)</x:f>
        <x:v>71.3</x:v>
      </x:c>
      <x:c r="R201" s="62" t="str">
        <x:f>IF(OR(O201="GAP",P201="STALE",Q201&lt;75),"P1",IF(OR(P201="WATCH",Q201&lt;90),"P2","P3"))</x:f>
        <x:v>P1</x:v>
      </x:c>
    </x:row>
    <x:row r="202">
      <x:c r="A202" s="58" t="str">
        <x:v>AST-00198</x:v>
      </x:c>
      <x:c r="B202" s="58" t="str">
        <x:v>FR-RET</x:v>
      </x:c>
      <x:c r="C202" s="58" t="str">
        <x:v>Endpoint</x:v>
      </x:c>
      <x:c r="D202" s="58" t="str">
        <x:v>FR-RET-END-0198</x:v>
      </x:c>
      <x:c r="E202" s="58" t="str">
        <x:v>Windows 11</x:v>
      </x:c>
      <x:c r="F202" s="58" t="str">
        <x:v>4</x:v>
      </x:c>
      <x:c r="G202" s="58" t="str">
        <x:v>DSI</x:v>
      </x:c>
      <x:c r="H202" s="58" t="str">
        <x:v>Pays de la Loire</x:v>
      </x:c>
      <x:c r="I202" s="94" t="b">
        <x:v>1</x:v>
      </x:c>
      <x:c r="J202" s="94" t="b">
        <x:v>1</x:v>
      </x:c>
      <x:c r="K202" s="58" t="n">
        <x:v>0</x:v>
      </x:c>
      <x:c r="L202" s="95" t="n">
        <x:v>0.040999999999999995</x:v>
      </x:c>
      <x:c r="M202" s="58" t="str">
        <x:v>PYTHON_OUTPUT</x:v>
      </x:c>
      <x:c r="N202" s="62" t="n">
        <x:f>IF(I202,IF(J202,0,1),0)</x:f>
        <x:v>0</x:v>
      </x:c>
      <x:c r="O202" s="62" t="str">
        <x:f>IF(NOT(I202),"N/A",IF(J202,"ONBOARDED","GAP"))</x:f>
        <x:v>ONBOARDED</x:v>
      </x:c>
      <x:c r="P202" s="62" t="str">
        <x:f>IF(K202&lt;=24,"FRESH",IF(K202&lt;=72,"WATCH","STALE"))</x:f>
        <x:v>FRESH</x:v>
      </x:c>
      <x:c r="Q202" s="96" t="n">
        <x:f>ROUND(100*(0.45*IF(OR(NOT(I202),J202),1,0)+0.25*IF(K202&lt;=24,1,IF(K202&lt;=72,0.5,0))+0.30*L202),1)</x:f>
        <x:v>71.2</x:v>
      </x:c>
      <x:c r="R202" s="62" t="str">
        <x:f>IF(OR(O202="GAP",P202="STALE",Q202&lt;75),"P1",IF(OR(P202="WATCH",Q202&lt;90),"P2","P3"))</x:f>
        <x:v>P1</x:v>
      </x:c>
    </x:row>
    <x:row r="203">
      <x:c r="A203" s="58" t="str">
        <x:v>AST-00199</x:v>
      </x:c>
      <x:c r="B203" s="58" t="str">
        <x:v>FR-RET</x:v>
      </x:c>
      <x:c r="C203" s="58" t="str">
        <x:v>Endpoint</x:v>
      </x:c>
      <x:c r="D203" s="58" t="str">
        <x:v>FR-RET-END-0199</x:v>
      </x:c>
      <x:c r="E203" s="58" t="str">
        <x:v>Windows 10</x:v>
      </x:c>
      <x:c r="F203" s="58" t="str">
        <x:v>3</x:v>
      </x:c>
      <x:c r="G203" s="58" t="str">
        <x:v>Infrastructure</x:v>
      </x:c>
      <x:c r="H203" s="58" t="str">
        <x:v>Pays de la Loire</x:v>
      </x:c>
      <x:c r="I203" s="94" t="b">
        <x:v>1</x:v>
      </x:c>
      <x:c r="J203" s="94" t="b">
        <x:v>1</x:v>
      </x:c>
      <x:c r="K203" s="58" t="n">
        <x:v>0.9</x:v>
      </x:c>
      <x:c r="L203" s="95" t="n">
        <x:v>0.042199999999999994</x:v>
      </x:c>
      <x:c r="M203" s="58" t="str">
        <x:v>PYTHON_OUTPUT</x:v>
      </x:c>
      <x:c r="N203" s="62" t="n">
        <x:f>IF(I203,IF(J203,0,1),0)</x:f>
        <x:v>0</x:v>
      </x:c>
      <x:c r="O203" s="62" t="str">
        <x:f>IF(NOT(I203),"N/A",IF(J203,"ONBOARDED","GAP"))</x:f>
        <x:v>ONBOARDED</x:v>
      </x:c>
      <x:c r="P203" s="62" t="str">
        <x:f>IF(K203&lt;=24,"FRESH",IF(K203&lt;=72,"WATCH","STALE"))</x:f>
        <x:v>FRESH</x:v>
      </x:c>
      <x:c r="Q203" s="96" t="n">
        <x:f>ROUND(100*(0.45*IF(OR(NOT(I203),J203),1,0)+0.25*IF(K203&lt;=24,1,IF(K203&lt;=72,0.5,0))+0.30*L203),1)</x:f>
        <x:v>71.3</x:v>
      </x:c>
      <x:c r="R203" s="62" t="str">
        <x:f>IF(OR(O203="GAP",P203="STALE",Q203&lt;75),"P1",IF(OR(P203="WATCH",Q203&lt;90),"P2","P3"))</x:f>
        <x:v>P1</x:v>
      </x:c>
    </x:row>
    <x:row r="204">
      <x:c r="A204" s="58" t="str">
        <x:v>AST-00200</x:v>
      </x:c>
      <x:c r="B204" s="58" t="str">
        <x:v>FR-RET</x:v>
      </x:c>
      <x:c r="C204" s="58" t="str">
        <x:v>Endpoint</x:v>
      </x:c>
      <x:c r="D204" s="58" t="str">
        <x:v>FR-RET-END-0200</x:v>
      </x:c>
      <x:c r="E204" s="58" t="str">
        <x:v>macOS 15</x:v>
      </x:c>
      <x:c r="F204" s="58" t="str">
        <x:v>3</x:v>
      </x:c>
      <x:c r="G204" s="58" t="str">
        <x:v>Infrastructure</x:v>
      </x:c>
      <x:c r="H204" s="58" t="str">
        <x:v>Île-de-France</x:v>
      </x:c>
      <x:c r="I204" s="94" t="b">
        <x:v>1</x:v>
      </x:c>
      <x:c r="J204" s="94" t="b">
        <x:v>1</x:v>
      </x:c>
      <x:c r="K204" s="58" t="n">
        <x:v>7.4</x:v>
      </x:c>
      <x:c r="L204" s="95" t="n">
        <x:v>0.0489</x:v>
      </x:c>
      <x:c r="M204" s="58" t="str">
        <x:v>PYTHON_OUTPUT</x:v>
      </x:c>
      <x:c r="N204" s="62" t="n">
        <x:f>IF(I204,IF(J204,0,1),0)</x:f>
        <x:v>0</x:v>
      </x:c>
      <x:c r="O204" s="62" t="str">
        <x:f>IF(NOT(I204),"N/A",IF(J204,"ONBOARDED","GAP"))</x:f>
        <x:v>ONBOARDED</x:v>
      </x:c>
      <x:c r="P204" s="62" t="str">
        <x:f>IF(K204&lt;=24,"FRESH",IF(K204&lt;=72,"WATCH","STALE"))</x:f>
        <x:v>FRESH</x:v>
      </x:c>
      <x:c r="Q204" s="96" t="n">
        <x:f>ROUND(100*(0.45*IF(OR(NOT(I204),J204),1,0)+0.25*IF(K204&lt;=24,1,IF(K204&lt;=72,0.5,0))+0.30*L204),1)</x:f>
        <x:v>71.5</x:v>
      </x:c>
      <x:c r="R204" s="62" t="str">
        <x:f>IF(OR(O204="GAP",P204="STALE",Q204&lt;75),"P1",IF(OR(P204="WATCH",Q204&lt;90),"P2","P3"))</x:f>
        <x:v>P1</x:v>
      </x:c>
    </x:row>
    <x:row r="205">
      <x:c r="A205" s="58" t="str">
        <x:v>AST-00201</x:v>
      </x:c>
      <x:c r="B205" s="58" t="str">
        <x:v>FR-RET</x:v>
      </x:c>
      <x:c r="C205" s="58" t="str">
        <x:v>Endpoint</x:v>
      </x:c>
      <x:c r="D205" s="58" t="str">
        <x:v>FR-RET-END-0201</x:v>
      </x:c>
      <x:c r="E205" s="58" t="str">
        <x:v>Windows 11</x:v>
      </x:c>
      <x:c r="F205" s="58" t="str">
        <x:v>3</x:v>
      </x:c>
      <x:c r="G205" s="58" t="str">
        <x:v>Cloud Platform</x:v>
      </x:c>
      <x:c r="H205" s="58" t="str">
        <x:v>Auvergne-Rhône-Alpes</x:v>
      </x:c>
      <x:c r="I205" s="94" t="b">
        <x:v>1</x:v>
      </x:c>
      <x:c r="J205" s="94" t="b">
        <x:v>1</x:v>
      </x:c>
      <x:c r="K205" s="58" t="n">
        <x:v>12.3</x:v>
      </x:c>
      <x:c r="L205" s="95" t="n">
        <x:v>0.0475</x:v>
      </x:c>
      <x:c r="M205" s="58" t="str">
        <x:v>PYTHON_OUTPUT</x:v>
      </x:c>
      <x:c r="N205" s="62" t="n">
        <x:f>IF(I205,IF(J205,0,1),0)</x:f>
        <x:v>0</x:v>
      </x:c>
      <x:c r="O205" s="62" t="str">
        <x:f>IF(NOT(I205),"N/A",IF(J205,"ONBOARDED","GAP"))</x:f>
        <x:v>ONBOARDED</x:v>
      </x:c>
      <x:c r="P205" s="62" t="str">
        <x:f>IF(K205&lt;=24,"FRESH",IF(K205&lt;=72,"WATCH","STALE"))</x:f>
        <x:v>FRESH</x:v>
      </x:c>
      <x:c r="Q205" s="96" t="n">
        <x:f>ROUND(100*(0.45*IF(OR(NOT(I205),J205),1,0)+0.25*IF(K205&lt;=24,1,IF(K205&lt;=72,0.5,0))+0.30*L205),1)</x:f>
        <x:v>71.4</x:v>
      </x:c>
      <x:c r="R205" s="62" t="str">
        <x:f>IF(OR(O205="GAP",P205="STALE",Q205&lt;75),"P1",IF(OR(P205="WATCH",Q205&lt;90),"P2","P3"))</x:f>
        <x:v>P1</x:v>
      </x:c>
    </x:row>
    <x:row r="206">
      <x:c r="A206" s="58" t="str">
        <x:v>AST-00202</x:v>
      </x:c>
      <x:c r="B206" s="58" t="str">
        <x:v>FR-RET</x:v>
      </x:c>
      <x:c r="C206" s="58" t="str">
        <x:v>Endpoint</x:v>
      </x:c>
      <x:c r="D206" s="58" t="str">
        <x:v>FR-RET-END-0202</x:v>
      </x:c>
      <x:c r="E206" s="58" t="str">
        <x:v>macOS 15</x:v>
      </x:c>
      <x:c r="F206" s="58" t="str">
        <x:v>3</x:v>
      </x:c>
      <x:c r="G206" s="58" t="str">
        <x:v>Digital Workplace</x:v>
      </x:c>
      <x:c r="H206" s="58" t="str">
        <x:v>Pays de la Loire</x:v>
      </x:c>
      <x:c r="I206" s="94" t="b">
        <x:v>1</x:v>
      </x:c>
      <x:c r="J206" s="94" t="b">
        <x:v>1</x:v>
      </x:c>
      <x:c r="K206" s="58" t="n">
        <x:v>4.4</x:v>
      </x:c>
      <x:c r="L206" s="95" t="n">
        <x:v>0.05</x:v>
      </x:c>
      <x:c r="M206" s="58" t="str">
        <x:v>PYTHON_OUTPUT</x:v>
      </x:c>
      <x:c r="N206" s="62" t="n">
        <x:f>IF(I206,IF(J206,0,1),0)</x:f>
        <x:v>0</x:v>
      </x:c>
      <x:c r="O206" s="62" t="str">
        <x:f>IF(NOT(I206),"N/A",IF(J206,"ONBOARDED","GAP"))</x:f>
        <x:v>ONBOARDED</x:v>
      </x:c>
      <x:c r="P206" s="62" t="str">
        <x:f>IF(K206&lt;=24,"FRESH",IF(K206&lt;=72,"WATCH","STALE"))</x:f>
        <x:v>FRESH</x:v>
      </x:c>
      <x:c r="Q206" s="96" t="n">
        <x:f>ROUND(100*(0.45*IF(OR(NOT(I206),J206),1,0)+0.25*IF(K206&lt;=24,1,IF(K206&lt;=72,0.5,0))+0.30*L206),1)</x:f>
        <x:v>71.5</x:v>
      </x:c>
      <x:c r="R206" s="62" t="str">
        <x:f>IF(OR(O206="GAP",P206="STALE",Q206&lt;75),"P1",IF(OR(P206="WATCH",Q206&lt;90),"P2","P3"))</x:f>
        <x:v>P1</x:v>
      </x:c>
    </x:row>
    <x:row r="207">
      <x:c r="A207" s="58" t="str">
        <x:v>AST-00203</x:v>
      </x:c>
      <x:c r="B207" s="58" t="str">
        <x:v>FR-RET</x:v>
      </x:c>
      <x:c r="C207" s="58" t="str">
        <x:v>Endpoint</x:v>
      </x:c>
      <x:c r="D207" s="58" t="str">
        <x:v>FR-RET-END-0203</x:v>
      </x:c>
      <x:c r="E207" s="58" t="str">
        <x:v>Windows 11</x:v>
      </x:c>
      <x:c r="F207" s="58" t="str">
        <x:v>5</x:v>
      </x:c>
      <x:c r="G207" s="58" t="str">
        <x:v>Cloud Platform</x:v>
      </x:c>
      <x:c r="H207" s="58" t="str">
        <x:v>Auvergne-Rhône-Alpes</x:v>
      </x:c>
      <x:c r="I207" s="94" t="b">
        <x:v>1</x:v>
      </x:c>
      <x:c r="J207" s="94" t="b">
        <x:v>1</x:v>
      </x:c>
      <x:c r="K207" s="58" t="n">
        <x:v>1.8</x:v>
      </x:c>
      <x:c r="L207" s="95" t="n">
        <x:v>0.048499999999999995</x:v>
      </x:c>
      <x:c r="M207" s="58" t="str">
        <x:v>PYTHON_OUTPUT</x:v>
      </x:c>
      <x:c r="N207" s="62" t="n">
        <x:f>IF(I207,IF(J207,0,1),0)</x:f>
        <x:v>0</x:v>
      </x:c>
      <x:c r="O207" s="62" t="str">
        <x:f>IF(NOT(I207),"N/A",IF(J207,"ONBOARDED","GAP"))</x:f>
        <x:v>ONBOARDED</x:v>
      </x:c>
      <x:c r="P207" s="62" t="str">
        <x:f>IF(K207&lt;=24,"FRESH",IF(K207&lt;=72,"WATCH","STALE"))</x:f>
        <x:v>FRESH</x:v>
      </x:c>
      <x:c r="Q207" s="96" t="n">
        <x:f>ROUND(100*(0.45*IF(OR(NOT(I207),J207),1,0)+0.25*IF(K207&lt;=24,1,IF(K207&lt;=72,0.5,0))+0.30*L207),1)</x:f>
        <x:v>71.5</x:v>
      </x:c>
      <x:c r="R207" s="62" t="str">
        <x:f>IF(OR(O207="GAP",P207="STALE",Q207&lt;75),"P1",IF(OR(P207="WATCH",Q207&lt;90),"P2","P3"))</x:f>
        <x:v>P1</x:v>
      </x:c>
    </x:row>
    <x:row r="208">
      <x:c r="A208" s="58" t="str">
        <x:v>AST-00204</x:v>
      </x:c>
      <x:c r="B208" s="58" t="str">
        <x:v>FR-RET</x:v>
      </x:c>
      <x:c r="C208" s="58" t="str">
        <x:v>Endpoint</x:v>
      </x:c>
      <x:c r="D208" s="58" t="str">
        <x:v>FR-RET-END-0204</x:v>
      </x:c>
      <x:c r="E208" s="58" t="str">
        <x:v>Windows 10</x:v>
      </x:c>
      <x:c r="F208" s="58" t="str">
        <x:v>4</x:v>
      </x:c>
      <x:c r="G208" s="58" t="str">
        <x:v>Infrastructure</x:v>
      </x:c>
      <x:c r="H208" s="58" t="str">
        <x:v>Auvergne-Rhône-Alpes</x:v>
      </x:c>
      <x:c r="I208" s="94" t="b">
        <x:v>1</x:v>
      </x:c>
      <x:c r="J208" s="94" t="b">
        <x:v>1</x:v>
      </x:c>
      <x:c r="K208" s="58" t="n">
        <x:v>5</x:v>
      </x:c>
      <x:c r="L208" s="95" t="n">
        <x:v>0.042300000000000004</x:v>
      </x:c>
      <x:c r="M208" s="58" t="str">
        <x:v>PYTHON_OUTPUT</x:v>
      </x:c>
      <x:c r="N208" s="62" t="n">
        <x:f>IF(I208,IF(J208,0,1),0)</x:f>
        <x:v>0</x:v>
      </x:c>
      <x:c r="O208" s="62" t="str">
        <x:f>IF(NOT(I208),"N/A",IF(J208,"ONBOARDED","GAP"))</x:f>
        <x:v>ONBOARDED</x:v>
      </x:c>
      <x:c r="P208" s="62" t="str">
        <x:f>IF(K208&lt;=24,"FRESH",IF(K208&lt;=72,"WATCH","STALE"))</x:f>
        <x:v>FRESH</x:v>
      </x:c>
      <x:c r="Q208" s="96" t="n">
        <x:f>ROUND(100*(0.45*IF(OR(NOT(I208),J208),1,0)+0.25*IF(K208&lt;=24,1,IF(K208&lt;=72,0.5,0))+0.30*L208),1)</x:f>
        <x:v>71.3</x:v>
      </x:c>
      <x:c r="R208" s="62" t="str">
        <x:f>IF(OR(O208="GAP",P208="STALE",Q208&lt;75),"P1",IF(OR(P208="WATCH",Q208&lt;90),"P2","P3"))</x:f>
        <x:v>P1</x:v>
      </x:c>
    </x:row>
    <x:row r="209">
      <x:c r="A209" s="58" t="str">
        <x:v>AST-00205</x:v>
      </x:c>
      <x:c r="B209" s="58" t="str">
        <x:v>FR-RET</x:v>
      </x:c>
      <x:c r="C209" s="58" t="str">
        <x:v>Endpoint</x:v>
      </x:c>
      <x:c r="D209" s="58" t="str">
        <x:v>FR-RET-END-0205</x:v>
      </x:c>
      <x:c r="E209" s="58" t="str">
        <x:v>Windows 10</x:v>
      </x:c>
      <x:c r="F209" s="58" t="str">
        <x:v>5</x:v>
      </x:c>
      <x:c r="G209" s="58" t="str">
        <x:v>DSI</x:v>
      </x:c>
      <x:c r="H209" s="58" t="str">
        <x:v>Auvergne-Rhône-Alpes</x:v>
      </x:c>
      <x:c r="I209" s="94" t="b">
        <x:v>1</x:v>
      </x:c>
      <x:c r="J209" s="94" t="b">
        <x:v>1</x:v>
      </x:c>
      <x:c r="K209" s="58" t="n">
        <x:v>5</x:v>
      </x:c>
      <x:c r="L209" s="95" t="n">
        <x:v>0.047400000000000005</x:v>
      </x:c>
      <x:c r="M209" s="58" t="str">
        <x:v>PYTHON_OUTPUT</x:v>
      </x:c>
      <x:c r="N209" s="62" t="n">
        <x:f>IF(I209,IF(J209,0,1),0)</x:f>
        <x:v>0</x:v>
      </x:c>
      <x:c r="O209" s="62" t="str">
        <x:f>IF(NOT(I209),"N/A",IF(J209,"ONBOARDED","GAP"))</x:f>
        <x:v>ONBOARDED</x:v>
      </x:c>
      <x:c r="P209" s="62" t="str">
        <x:f>IF(K209&lt;=24,"FRESH",IF(K209&lt;=72,"WATCH","STALE"))</x:f>
        <x:v>FRESH</x:v>
      </x:c>
      <x:c r="Q209" s="96" t="n">
        <x:f>ROUND(100*(0.45*IF(OR(NOT(I209),J209),1,0)+0.25*IF(K209&lt;=24,1,IF(K209&lt;=72,0.5,0))+0.30*L209),1)</x:f>
        <x:v>71.4</x:v>
      </x:c>
      <x:c r="R209" s="62" t="str">
        <x:f>IF(OR(O209="GAP",P209="STALE",Q209&lt;75),"P1",IF(OR(P209="WATCH",Q209&lt;90),"P2","P3"))</x:f>
        <x:v>P1</x:v>
      </x:c>
    </x:row>
    <x:row r="210">
      <x:c r="A210" s="58" t="str">
        <x:v>AST-00206</x:v>
      </x:c>
      <x:c r="B210" s="58" t="str">
        <x:v>FR-RET</x:v>
      </x:c>
      <x:c r="C210" s="58" t="str">
        <x:v>Endpoint</x:v>
      </x:c>
      <x:c r="D210" s="58" t="str">
        <x:v>FR-RET-END-0206</x:v>
      </x:c>
      <x:c r="E210" s="58" t="str">
        <x:v>Windows 10</x:v>
      </x:c>
      <x:c r="F210" s="58" t="str">
        <x:v>3</x:v>
      </x:c>
      <x:c r="G210" s="58" t="str">
        <x:v>DSI</x:v>
      </x:c>
      <x:c r="H210" s="58" t="str">
        <x:v>Auvergne-Rhône-Alpes</x:v>
      </x:c>
      <x:c r="I210" s="94" t="b">
        <x:v>1</x:v>
      </x:c>
      <x:c r="J210" s="94" t="b">
        <x:v>1</x:v>
      </x:c>
      <x:c r="K210" s="58" t="n">
        <x:v>3.8</x:v>
      </x:c>
      <x:c r="L210" s="95" t="n">
        <x:v>0.05</x:v>
      </x:c>
      <x:c r="M210" s="58" t="str">
        <x:v>PYTHON_OUTPUT</x:v>
      </x:c>
      <x:c r="N210" s="62" t="n">
        <x:f>IF(I210,IF(J210,0,1),0)</x:f>
        <x:v>0</x:v>
      </x:c>
      <x:c r="O210" s="62" t="str">
        <x:f>IF(NOT(I210),"N/A",IF(J210,"ONBOARDED","GAP"))</x:f>
        <x:v>ONBOARDED</x:v>
      </x:c>
      <x:c r="P210" s="62" t="str">
        <x:f>IF(K210&lt;=24,"FRESH",IF(K210&lt;=72,"WATCH","STALE"))</x:f>
        <x:v>FRESH</x:v>
      </x:c>
      <x:c r="Q210" s="96" t="n">
        <x:f>ROUND(100*(0.45*IF(OR(NOT(I210),J210),1,0)+0.25*IF(K210&lt;=24,1,IF(K210&lt;=72,0.5,0))+0.30*L210),1)</x:f>
        <x:v>71.5</x:v>
      </x:c>
      <x:c r="R210" s="62" t="str">
        <x:f>IF(OR(O210="GAP",P210="STALE",Q210&lt;75),"P1",IF(OR(P210="WATCH",Q210&lt;90),"P2","P3"))</x:f>
        <x:v>P1</x:v>
      </x:c>
    </x:row>
    <x:row r="211">
      <x:c r="A211" s="58" t="str">
        <x:v>AST-00207</x:v>
      </x:c>
      <x:c r="B211" s="58" t="str">
        <x:v>FR-RET</x:v>
      </x:c>
      <x:c r="C211" s="58" t="str">
        <x:v>Endpoint</x:v>
      </x:c>
      <x:c r="D211" s="58" t="str">
        <x:v>FR-RET-END-0207</x:v>
      </x:c>
      <x:c r="E211" s="58" t="str">
        <x:v>macOS 15</x:v>
      </x:c>
      <x:c r="F211" s="58" t="str">
        <x:v>3</x:v>
      </x:c>
      <x:c r="G211" s="58" t="str">
        <x:v>Métiers</x:v>
      </x:c>
      <x:c r="H211" s="58" t="str">
        <x:v>Île-de-France</x:v>
      </x:c>
      <x:c r="I211" s="94" t="b">
        <x:v>1</x:v>
      </x:c>
      <x:c r="J211" s="94" t="b">
        <x:v>1</x:v>
      </x:c>
      <x:c r="K211" s="58" t="n">
        <x:v>11.2</x:v>
      </x:c>
      <x:c r="L211" s="95" t="n">
        <x:v>0.043899999999999995</x:v>
      </x:c>
      <x:c r="M211" s="58" t="str">
        <x:v>PYTHON_OUTPUT</x:v>
      </x:c>
      <x:c r="N211" s="62" t="n">
        <x:f>IF(I211,IF(J211,0,1),0)</x:f>
        <x:v>0</x:v>
      </x:c>
      <x:c r="O211" s="62" t="str">
        <x:f>IF(NOT(I211),"N/A",IF(J211,"ONBOARDED","GAP"))</x:f>
        <x:v>ONBOARDED</x:v>
      </x:c>
      <x:c r="P211" s="62" t="str">
        <x:f>IF(K211&lt;=24,"FRESH",IF(K211&lt;=72,"WATCH","STALE"))</x:f>
        <x:v>FRESH</x:v>
      </x:c>
      <x:c r="Q211" s="96" t="n">
        <x:f>ROUND(100*(0.45*IF(OR(NOT(I211),J211),1,0)+0.25*IF(K211&lt;=24,1,IF(K211&lt;=72,0.5,0))+0.30*L211),1)</x:f>
        <x:v>71.3</x:v>
      </x:c>
      <x:c r="R211" s="62" t="str">
        <x:f>IF(OR(O211="GAP",P211="STALE",Q211&lt;75),"P1",IF(OR(P211="WATCH",Q211&lt;90),"P2","P3"))</x:f>
        <x:v>P1</x:v>
      </x:c>
    </x:row>
    <x:row r="212">
      <x:c r="A212" s="58" t="str">
        <x:v>AST-00208</x:v>
      </x:c>
      <x:c r="B212" s="58" t="str">
        <x:v>FR-RET</x:v>
      </x:c>
      <x:c r="C212" s="58" t="str">
        <x:v>Endpoint</x:v>
      </x:c>
      <x:c r="D212" s="58" t="str">
        <x:v>FR-RET-END-0208</x:v>
      </x:c>
      <x:c r="E212" s="58" t="str">
        <x:v>Windows 10</x:v>
      </x:c>
      <x:c r="F212" s="58" t="str">
        <x:v>3</x:v>
      </x:c>
      <x:c r="G212" s="58" t="str">
        <x:v>Infrastructure</x:v>
      </x:c>
      <x:c r="H212" s="58" t="str">
        <x:v>Île-de-France</x:v>
      </x:c>
      <x:c r="I212" s="94" t="b">
        <x:v>1</x:v>
      </x:c>
      <x:c r="J212" s="94" t="b">
        <x:v>1</x:v>
      </x:c>
      <x:c r="K212" s="58" t="n">
        <x:v>0.6</x:v>
      </x:c>
      <x:c r="L212" s="95" t="n">
        <x:v>0.049800000000000004</x:v>
      </x:c>
      <x:c r="M212" s="58" t="str">
        <x:v>PYTHON_OUTPUT</x:v>
      </x:c>
      <x:c r="N212" s="62" t="n">
        <x:f>IF(I212,IF(J212,0,1),0)</x:f>
        <x:v>0</x:v>
      </x:c>
      <x:c r="O212" s="62" t="str">
        <x:f>IF(NOT(I212),"N/A",IF(J212,"ONBOARDED","GAP"))</x:f>
        <x:v>ONBOARDED</x:v>
      </x:c>
      <x:c r="P212" s="62" t="str">
        <x:f>IF(K212&lt;=24,"FRESH",IF(K212&lt;=72,"WATCH","STALE"))</x:f>
        <x:v>FRESH</x:v>
      </x:c>
      <x:c r="Q212" s="96" t="n">
        <x:f>ROUND(100*(0.45*IF(OR(NOT(I212),J212),1,0)+0.25*IF(K212&lt;=24,1,IF(K212&lt;=72,0.5,0))+0.30*L212),1)</x:f>
        <x:v>71.5</x:v>
      </x:c>
      <x:c r="R212" s="62" t="str">
        <x:f>IF(OR(O212="GAP",P212="STALE",Q212&lt;75),"P1",IF(OR(P212="WATCH",Q212&lt;90),"P2","P3"))</x:f>
        <x:v>P1</x:v>
      </x:c>
    </x:row>
    <x:row r="213">
      <x:c r="A213" s="58" t="str">
        <x:v>AST-00209</x:v>
      </x:c>
      <x:c r="B213" s="58" t="str">
        <x:v>FR-RET</x:v>
      </x:c>
      <x:c r="C213" s="58" t="str">
        <x:v>Endpoint</x:v>
      </x:c>
      <x:c r="D213" s="58" t="str">
        <x:v>FR-RET-END-0209</x:v>
      </x:c>
      <x:c r="E213" s="58" t="str">
        <x:v>macOS 15</x:v>
      </x:c>
      <x:c r="F213" s="58" t="str">
        <x:v>5</x:v>
      </x:c>
      <x:c r="G213" s="58" t="str">
        <x:v>Infrastructure</x:v>
      </x:c>
      <x:c r="H213" s="58" t="str">
        <x:v>Auvergne-Rhône-Alpes</x:v>
      </x:c>
      <x:c r="I213" s="94" t="b">
        <x:v>1</x:v>
      </x:c>
      <x:c r="J213" s="94" t="b">
        <x:v>0</x:v>
      </x:c>
      <x:c r="K213" s="58" t="n">
        <x:v>136</x:v>
      </x:c>
      <x:c r="L213" s="95" t="n">
        <x:v>0.0178</x:v>
      </x:c>
      <x:c r="M213" s="58" t="str">
        <x:v>PYTHON_OUTPUT</x:v>
      </x:c>
      <x:c r="N213" s="62" t="n">
        <x:f>IF(I213,IF(J213,0,1),0)</x:f>
        <x:v>1</x:v>
      </x:c>
      <x:c r="O213" s="62" t="str">
        <x:f>IF(NOT(I213),"N/A",IF(J213,"ONBOARDED","GAP"))</x:f>
        <x:v>GAP</x:v>
      </x:c>
      <x:c r="P213" s="62" t="str">
        <x:f>IF(K213&lt;=24,"FRESH",IF(K213&lt;=72,"WATCH","STALE"))</x:f>
        <x:v>STALE</x:v>
      </x:c>
      <x:c r="Q213" s="96" t="n">
        <x:f>ROUND(100*(0.45*IF(OR(NOT(I213),J213),1,0)+0.25*IF(K213&lt;=24,1,IF(K213&lt;=72,0.5,0))+0.30*L213),1)</x:f>
        <x:v>0.5</x:v>
      </x:c>
      <x:c r="R213" s="62" t="str">
        <x:f>IF(OR(O213="GAP",P213="STALE",Q213&lt;75),"P1",IF(OR(P213="WATCH",Q213&lt;90),"P2","P3"))</x:f>
        <x:v>P1</x:v>
      </x:c>
    </x:row>
    <x:row r="214">
      <x:c r="A214" s="58" t="str">
        <x:v>AST-00210</x:v>
      </x:c>
      <x:c r="B214" s="58" t="str">
        <x:v>FR-RET</x:v>
      </x:c>
      <x:c r="C214" s="58" t="str">
        <x:v>Endpoint</x:v>
      </x:c>
      <x:c r="D214" s="58" t="str">
        <x:v>FR-RET-END-0210</x:v>
      </x:c>
      <x:c r="E214" s="58" t="str">
        <x:v>Windows 11</x:v>
      </x:c>
      <x:c r="F214" s="58" t="str">
        <x:v>3</x:v>
      </x:c>
      <x:c r="G214" s="58" t="str">
        <x:v>Cloud Platform</x:v>
      </x:c>
      <x:c r="H214" s="58" t="str">
        <x:v>Pays de la Loire</x:v>
      </x:c>
      <x:c r="I214" s="94" t="b">
        <x:v>1</x:v>
      </x:c>
      <x:c r="J214" s="94" t="b">
        <x:v>1</x:v>
      </x:c>
      <x:c r="K214" s="58" t="n">
        <x:v>0.6</x:v>
      </x:c>
      <x:c r="L214" s="95" t="n">
        <x:v>0.046799999999999994</x:v>
      </x:c>
      <x:c r="M214" s="58" t="str">
        <x:v>PYTHON_OUTPUT</x:v>
      </x:c>
      <x:c r="N214" s="62" t="n">
        <x:f>IF(I214,IF(J214,0,1),0)</x:f>
        <x:v>0</x:v>
      </x:c>
      <x:c r="O214" s="62" t="str">
        <x:f>IF(NOT(I214),"N/A",IF(J214,"ONBOARDED","GAP"))</x:f>
        <x:v>ONBOARDED</x:v>
      </x:c>
      <x:c r="P214" s="62" t="str">
        <x:f>IF(K214&lt;=24,"FRESH",IF(K214&lt;=72,"WATCH","STALE"))</x:f>
        <x:v>FRESH</x:v>
      </x:c>
      <x:c r="Q214" s="96" t="n">
        <x:f>ROUND(100*(0.45*IF(OR(NOT(I214),J214),1,0)+0.25*IF(K214&lt;=24,1,IF(K214&lt;=72,0.5,0))+0.30*L214),1)</x:f>
        <x:v>71.4</x:v>
      </x:c>
      <x:c r="R214" s="62" t="str">
        <x:f>IF(OR(O214="GAP",P214="STALE",Q214&lt;75),"P1",IF(OR(P214="WATCH",Q214&lt;90),"P2","P3"))</x:f>
        <x:v>P1</x:v>
      </x:c>
    </x:row>
    <x:row r="215">
      <x:c r="A215" s="58" t="str">
        <x:v>AST-00211</x:v>
      </x:c>
      <x:c r="B215" s="58" t="str">
        <x:v>FR-RET</x:v>
      </x:c>
      <x:c r="C215" s="58" t="str">
        <x:v>Endpoint</x:v>
      </x:c>
      <x:c r="D215" s="58" t="str">
        <x:v>FR-RET-END-0211</x:v>
      </x:c>
      <x:c r="E215" s="58" t="str">
        <x:v>macOS 15</x:v>
      </x:c>
      <x:c r="F215" s="58" t="str">
        <x:v>2</x:v>
      </x:c>
      <x:c r="G215" s="58" t="str">
        <x:v>Infrastructure</x:v>
      </x:c>
      <x:c r="H215" s="58" t="str">
        <x:v>Île-de-France</x:v>
      </x:c>
      <x:c r="I215" s="94" t="b">
        <x:v>1</x:v>
      </x:c>
      <x:c r="J215" s="94" t="b">
        <x:v>1</x:v>
      </x:c>
      <x:c r="K215" s="58" t="n">
        <x:v>1.9</x:v>
      </x:c>
      <x:c r="L215" s="95" t="n">
        <x:v>0.046900000000000004</x:v>
      </x:c>
      <x:c r="M215" s="58" t="str">
        <x:v>PYTHON_OUTPUT</x:v>
      </x:c>
      <x:c r="N215" s="62" t="n">
        <x:f>IF(I215,IF(J215,0,1),0)</x:f>
        <x:v>0</x:v>
      </x:c>
      <x:c r="O215" s="62" t="str">
        <x:f>IF(NOT(I215),"N/A",IF(J215,"ONBOARDED","GAP"))</x:f>
        <x:v>ONBOARDED</x:v>
      </x:c>
      <x:c r="P215" s="62" t="str">
        <x:f>IF(K215&lt;=24,"FRESH",IF(K215&lt;=72,"WATCH","STALE"))</x:f>
        <x:v>FRESH</x:v>
      </x:c>
      <x:c r="Q215" s="96" t="n">
        <x:f>ROUND(100*(0.45*IF(OR(NOT(I215),J215),1,0)+0.25*IF(K215&lt;=24,1,IF(K215&lt;=72,0.5,0))+0.30*L215),1)</x:f>
        <x:v>71.4</x:v>
      </x:c>
      <x:c r="R215" s="62" t="str">
        <x:f>IF(OR(O215="GAP",P215="STALE",Q215&lt;75),"P1",IF(OR(P215="WATCH",Q215&lt;90),"P2","P3"))</x:f>
        <x:v>P1</x:v>
      </x:c>
    </x:row>
    <x:row r="216">
      <x:c r="A216" s="58" t="str">
        <x:v>AST-00212</x:v>
      </x:c>
      <x:c r="B216" s="58" t="str">
        <x:v>FR-RET</x:v>
      </x:c>
      <x:c r="C216" s="58" t="str">
        <x:v>Endpoint</x:v>
      </x:c>
      <x:c r="D216" s="58" t="str">
        <x:v>FR-RET-END-0212</x:v>
      </x:c>
      <x:c r="E216" s="58" t="str">
        <x:v>Windows 10</x:v>
      </x:c>
      <x:c r="F216" s="58" t="str">
        <x:v>3</x:v>
      </x:c>
      <x:c r="G216" s="58" t="str">
        <x:v>Métiers</x:v>
      </x:c>
      <x:c r="H216" s="58" t="str">
        <x:v>Hauts-de-France</x:v>
      </x:c>
      <x:c r="I216" s="94" t="b">
        <x:v>1</x:v>
      </x:c>
      <x:c r="J216" s="94" t="b">
        <x:v>1</x:v>
      </x:c>
      <x:c r="K216" s="58" t="n">
        <x:v>3.2</x:v>
      </x:c>
      <x:c r="L216" s="95" t="n">
        <x:v>0.0444</x:v>
      </x:c>
      <x:c r="M216" s="58" t="str">
        <x:v>PYTHON_OUTPUT</x:v>
      </x:c>
      <x:c r="N216" s="62" t="n">
        <x:f>IF(I216,IF(J216,0,1),0)</x:f>
        <x:v>0</x:v>
      </x:c>
      <x:c r="O216" s="62" t="str">
        <x:f>IF(NOT(I216),"N/A",IF(J216,"ONBOARDED","GAP"))</x:f>
        <x:v>ONBOARDED</x:v>
      </x:c>
      <x:c r="P216" s="62" t="str">
        <x:f>IF(K216&lt;=24,"FRESH",IF(K216&lt;=72,"WATCH","STALE"))</x:f>
        <x:v>FRESH</x:v>
      </x:c>
      <x:c r="Q216" s="96" t="n">
        <x:f>ROUND(100*(0.45*IF(OR(NOT(I216),J216),1,0)+0.25*IF(K216&lt;=24,1,IF(K216&lt;=72,0.5,0))+0.30*L216),1)</x:f>
        <x:v>71.3</x:v>
      </x:c>
      <x:c r="R216" s="62" t="str">
        <x:f>IF(OR(O216="GAP",P216="STALE",Q216&lt;75),"P1",IF(OR(P216="WATCH",Q216&lt;90),"P2","P3"))</x:f>
        <x:v>P1</x:v>
      </x:c>
    </x:row>
    <x:row r="217">
      <x:c r="A217" s="58" t="str">
        <x:v>AST-00213</x:v>
      </x:c>
      <x:c r="B217" s="58" t="str">
        <x:v>FR-RET</x:v>
      </x:c>
      <x:c r="C217" s="58" t="str">
        <x:v>Endpoint</x:v>
      </x:c>
      <x:c r="D217" s="58" t="str">
        <x:v>FR-RET-END-0213</x:v>
      </x:c>
      <x:c r="E217" s="58" t="str">
        <x:v>macOS 15</x:v>
      </x:c>
      <x:c r="F217" s="58" t="str">
        <x:v>2</x:v>
      </x:c>
      <x:c r="G217" s="58" t="str">
        <x:v>Digital Workplace</x:v>
      </x:c>
      <x:c r="H217" s="58" t="str">
        <x:v>Pays de la Loire</x:v>
      </x:c>
      <x:c r="I217" s="94" t="b">
        <x:v>1</x:v>
      </x:c>
      <x:c r="J217" s="94" t="b">
        <x:v>1</x:v>
      </x:c>
      <x:c r="K217" s="58" t="n">
        <x:v>6.1</x:v>
      </x:c>
      <x:c r="L217" s="95" t="n">
        <x:v>0.0426</x:v>
      </x:c>
      <x:c r="M217" s="58" t="str">
        <x:v>PYTHON_OUTPUT</x:v>
      </x:c>
      <x:c r="N217" s="62" t="n">
        <x:f>IF(I217,IF(J217,0,1),0)</x:f>
        <x:v>0</x:v>
      </x:c>
      <x:c r="O217" s="62" t="str">
        <x:f>IF(NOT(I217),"N/A",IF(J217,"ONBOARDED","GAP"))</x:f>
        <x:v>ONBOARDED</x:v>
      </x:c>
      <x:c r="P217" s="62" t="str">
        <x:f>IF(K217&lt;=24,"FRESH",IF(K217&lt;=72,"WATCH","STALE"))</x:f>
        <x:v>FRESH</x:v>
      </x:c>
      <x:c r="Q217" s="96" t="n">
        <x:f>ROUND(100*(0.45*IF(OR(NOT(I217),J217),1,0)+0.25*IF(K217&lt;=24,1,IF(K217&lt;=72,0.5,0))+0.30*L217),1)</x:f>
        <x:v>71.3</x:v>
      </x:c>
      <x:c r="R217" s="62" t="str">
        <x:f>IF(OR(O217="GAP",P217="STALE",Q217&lt;75),"P1",IF(OR(P217="WATCH",Q217&lt;90),"P2","P3"))</x:f>
        <x:v>P1</x:v>
      </x:c>
    </x:row>
    <x:row r="218">
      <x:c r="A218" s="58" t="str">
        <x:v>AST-00214</x:v>
      </x:c>
      <x:c r="B218" s="58" t="str">
        <x:v>FR-RET</x:v>
      </x:c>
      <x:c r="C218" s="58" t="str">
        <x:v>Endpoint</x:v>
      </x:c>
      <x:c r="D218" s="58" t="str">
        <x:v>FR-RET-END-0214</x:v>
      </x:c>
      <x:c r="E218" s="58" t="str">
        <x:v>Windows 11</x:v>
      </x:c>
      <x:c r="F218" s="58" t="str">
        <x:v>3</x:v>
      </x:c>
      <x:c r="G218" s="58" t="str">
        <x:v>Infrastructure</x:v>
      </x:c>
      <x:c r="H218" s="58" t="str">
        <x:v>Île-de-France</x:v>
      </x:c>
      <x:c r="I218" s="94" t="b">
        <x:v>1</x:v>
      </x:c>
      <x:c r="J218" s="94" t="b">
        <x:v>0</x:v>
      </x:c>
      <x:c r="K218" s="58" t="n">
        <x:v>115.9</x:v>
      </x:c>
      <x:c r="L218" s="95" t="n">
        <x:v>0.0288</x:v>
      </x:c>
      <x:c r="M218" s="58" t="str">
        <x:v>PYTHON_OUTPUT</x:v>
      </x:c>
      <x:c r="N218" s="62" t="n">
        <x:f>IF(I218,IF(J218,0,1),0)</x:f>
        <x:v>1</x:v>
      </x:c>
      <x:c r="O218" s="62" t="str">
        <x:f>IF(NOT(I218),"N/A",IF(J218,"ONBOARDED","GAP"))</x:f>
        <x:v>GAP</x:v>
      </x:c>
      <x:c r="P218" s="62" t="str">
        <x:f>IF(K218&lt;=24,"FRESH",IF(K218&lt;=72,"WATCH","STALE"))</x:f>
        <x:v>STALE</x:v>
      </x:c>
      <x:c r="Q218" s="96" t="n">
        <x:f>ROUND(100*(0.45*IF(OR(NOT(I218),J218),1,0)+0.25*IF(K218&lt;=24,1,IF(K218&lt;=72,0.5,0))+0.30*L218),1)</x:f>
        <x:v>0.9</x:v>
      </x:c>
      <x:c r="R218" s="62" t="str">
        <x:f>IF(OR(O218="GAP",P218="STALE",Q218&lt;75),"P1",IF(OR(P218="WATCH",Q218&lt;90),"P2","P3"))</x:f>
        <x:v>P1</x:v>
      </x:c>
    </x:row>
    <x:row r="219">
      <x:c r="A219" s="58" t="str">
        <x:v>AST-00215</x:v>
      </x:c>
      <x:c r="B219" s="58" t="str">
        <x:v>FR-RET</x:v>
      </x:c>
      <x:c r="C219" s="58" t="str">
        <x:v>Endpoint</x:v>
      </x:c>
      <x:c r="D219" s="58" t="str">
        <x:v>FR-RET-END-0215</x:v>
      </x:c>
      <x:c r="E219" s="58" t="str">
        <x:v>macOS 15</x:v>
      </x:c>
      <x:c r="F219" s="58" t="str">
        <x:v>3</x:v>
      </x:c>
      <x:c r="G219" s="58" t="str">
        <x:v>Métiers</x:v>
      </x:c>
      <x:c r="H219" s="58" t="str">
        <x:v>Hauts-de-France</x:v>
      </x:c>
      <x:c r="I219" s="94" t="b">
        <x:v>1</x:v>
      </x:c>
      <x:c r="J219" s="94" t="b">
        <x:v>1</x:v>
      </x:c>
      <x:c r="K219" s="58" t="n">
        <x:v>3</x:v>
      </x:c>
      <x:c r="L219" s="95" t="n">
        <x:v>0.039900000000000005</x:v>
      </x:c>
      <x:c r="M219" s="58" t="str">
        <x:v>PYTHON_OUTPUT</x:v>
      </x:c>
      <x:c r="N219" s="62" t="n">
        <x:f>IF(I219,IF(J219,0,1),0)</x:f>
        <x:v>0</x:v>
      </x:c>
      <x:c r="O219" s="62" t="str">
        <x:f>IF(NOT(I219),"N/A",IF(J219,"ONBOARDED","GAP"))</x:f>
        <x:v>ONBOARDED</x:v>
      </x:c>
      <x:c r="P219" s="62" t="str">
        <x:f>IF(K219&lt;=24,"FRESH",IF(K219&lt;=72,"WATCH","STALE"))</x:f>
        <x:v>FRESH</x:v>
      </x:c>
      <x:c r="Q219" s="96" t="n">
        <x:f>ROUND(100*(0.45*IF(OR(NOT(I219),J219),1,0)+0.25*IF(K219&lt;=24,1,IF(K219&lt;=72,0.5,0))+0.30*L219),1)</x:f>
        <x:v>71.2</x:v>
      </x:c>
      <x:c r="R219" s="62" t="str">
        <x:f>IF(OR(O219="GAP",P219="STALE",Q219&lt;75),"P1",IF(OR(P219="WATCH",Q219&lt;90),"P2","P3"))</x:f>
        <x:v>P1</x:v>
      </x:c>
    </x:row>
    <x:row r="220">
      <x:c r="A220" s="58" t="str">
        <x:v>AST-00216</x:v>
      </x:c>
      <x:c r="B220" s="58" t="str">
        <x:v>FR-RET</x:v>
      </x:c>
      <x:c r="C220" s="58" t="str">
        <x:v>Endpoint</x:v>
      </x:c>
      <x:c r="D220" s="58" t="str">
        <x:v>FR-RET-END-0216</x:v>
      </x:c>
      <x:c r="E220" s="58" t="str">
        <x:v>macOS 15</x:v>
      </x:c>
      <x:c r="F220" s="58" t="str">
        <x:v>3</x:v>
      </x:c>
      <x:c r="G220" s="58" t="str">
        <x:v>Cloud Platform</x:v>
      </x:c>
      <x:c r="H220" s="58" t="str">
        <x:v>Pays de la Loire</x:v>
      </x:c>
      <x:c r="I220" s="94" t="b">
        <x:v>1</x:v>
      </x:c>
      <x:c r="J220" s="94" t="b">
        <x:v>1</x:v>
      </x:c>
      <x:c r="K220" s="58" t="n">
        <x:v>9.4</x:v>
      </x:c>
      <x:c r="L220" s="95" t="n">
        <x:v>0.0384</x:v>
      </x:c>
      <x:c r="M220" s="58" t="str">
        <x:v>PYTHON_OUTPUT</x:v>
      </x:c>
      <x:c r="N220" s="62" t="n">
        <x:f>IF(I220,IF(J220,0,1),0)</x:f>
        <x:v>0</x:v>
      </x:c>
      <x:c r="O220" s="62" t="str">
        <x:f>IF(NOT(I220),"N/A",IF(J220,"ONBOARDED","GAP"))</x:f>
        <x:v>ONBOARDED</x:v>
      </x:c>
      <x:c r="P220" s="62" t="str">
        <x:f>IF(K220&lt;=24,"FRESH",IF(K220&lt;=72,"WATCH","STALE"))</x:f>
        <x:v>FRESH</x:v>
      </x:c>
      <x:c r="Q220" s="96" t="n">
        <x:f>ROUND(100*(0.45*IF(OR(NOT(I220),J220),1,0)+0.25*IF(K220&lt;=24,1,IF(K220&lt;=72,0.5,0))+0.30*L220),1)</x:f>
        <x:v>71.2</x:v>
      </x:c>
      <x:c r="R220" s="62" t="str">
        <x:f>IF(OR(O220="GAP",P220="STALE",Q220&lt;75),"P1",IF(OR(P220="WATCH",Q220&lt;90),"P2","P3"))</x:f>
        <x:v>P1</x:v>
      </x:c>
    </x:row>
    <x:row r="221">
      <x:c r="A221" s="58" t="str">
        <x:v>AST-00217</x:v>
      </x:c>
      <x:c r="B221" s="58" t="str">
        <x:v>FR-RET</x:v>
      </x:c>
      <x:c r="C221" s="58" t="str">
        <x:v>Endpoint</x:v>
      </x:c>
      <x:c r="D221" s="58" t="str">
        <x:v>FR-RET-END-0217</x:v>
      </x:c>
      <x:c r="E221" s="58" t="str">
        <x:v>Windows 11</x:v>
      </x:c>
      <x:c r="F221" s="58" t="str">
        <x:v>3</x:v>
      </x:c>
      <x:c r="G221" s="58" t="str">
        <x:v>Cloud Platform</x:v>
      </x:c>
      <x:c r="H221" s="58" t="str">
        <x:v>Hauts-de-France</x:v>
      </x:c>
      <x:c r="I221" s="94" t="b">
        <x:v>1</x:v>
      </x:c>
      <x:c r="J221" s="94" t="b">
        <x:v>1</x:v>
      </x:c>
      <x:c r="K221" s="58" t="n">
        <x:v>4</x:v>
      </x:c>
      <x:c r="L221" s="95" t="n">
        <x:v>0.0487</x:v>
      </x:c>
      <x:c r="M221" s="58" t="str">
        <x:v>PYTHON_OUTPUT</x:v>
      </x:c>
      <x:c r="N221" s="62" t="n">
        <x:f>IF(I221,IF(J221,0,1),0)</x:f>
        <x:v>0</x:v>
      </x:c>
      <x:c r="O221" s="62" t="str">
        <x:f>IF(NOT(I221),"N/A",IF(J221,"ONBOARDED","GAP"))</x:f>
        <x:v>ONBOARDED</x:v>
      </x:c>
      <x:c r="P221" s="62" t="str">
        <x:f>IF(K221&lt;=24,"FRESH",IF(K221&lt;=72,"WATCH","STALE"))</x:f>
        <x:v>FRESH</x:v>
      </x:c>
      <x:c r="Q221" s="96" t="n">
        <x:f>ROUND(100*(0.45*IF(OR(NOT(I221),J221),1,0)+0.25*IF(K221&lt;=24,1,IF(K221&lt;=72,0.5,0))+0.30*L221),1)</x:f>
        <x:v>71.5</x:v>
      </x:c>
      <x:c r="R221" s="62" t="str">
        <x:f>IF(OR(O221="GAP",P221="STALE",Q221&lt;75),"P1",IF(OR(P221="WATCH",Q221&lt;90),"P2","P3"))</x:f>
        <x:v>P1</x:v>
      </x:c>
    </x:row>
    <x:row r="222">
      <x:c r="A222" s="58" t="str">
        <x:v>AST-00218</x:v>
      </x:c>
      <x:c r="B222" s="58" t="str">
        <x:v>FR-RET</x:v>
      </x:c>
      <x:c r="C222" s="58" t="str">
        <x:v>Endpoint</x:v>
      </x:c>
      <x:c r="D222" s="58" t="str">
        <x:v>FR-RET-END-0218</x:v>
      </x:c>
      <x:c r="E222" s="58" t="str">
        <x:v>Windows 10</x:v>
      </x:c>
      <x:c r="F222" s="58" t="str">
        <x:v>4</x:v>
      </x:c>
      <x:c r="G222" s="58" t="str">
        <x:v>Infrastructure</x:v>
      </x:c>
      <x:c r="H222" s="58" t="str">
        <x:v>Île-de-France</x:v>
      </x:c>
      <x:c r="I222" s="94" t="b">
        <x:v>1</x:v>
      </x:c>
      <x:c r="J222" s="94" t="b">
        <x:v>1</x:v>
      </x:c>
      <x:c r="K222" s="58" t="n">
        <x:v>2.2</x:v>
      </x:c>
      <x:c r="L222" s="95" t="n">
        <x:v>0.0415</x:v>
      </x:c>
      <x:c r="M222" s="58" t="str">
        <x:v>PYTHON_OUTPUT</x:v>
      </x:c>
      <x:c r="N222" s="62" t="n">
        <x:f>IF(I222,IF(J222,0,1),0)</x:f>
        <x:v>0</x:v>
      </x:c>
      <x:c r="O222" s="62" t="str">
        <x:f>IF(NOT(I222),"N/A",IF(J222,"ONBOARDED","GAP"))</x:f>
        <x:v>ONBOARDED</x:v>
      </x:c>
      <x:c r="P222" s="62" t="str">
        <x:f>IF(K222&lt;=24,"FRESH",IF(K222&lt;=72,"WATCH","STALE"))</x:f>
        <x:v>FRESH</x:v>
      </x:c>
      <x:c r="Q222" s="96" t="n">
        <x:f>ROUND(100*(0.45*IF(OR(NOT(I222),J222),1,0)+0.25*IF(K222&lt;=24,1,IF(K222&lt;=72,0.5,0))+0.30*L222),1)</x:f>
        <x:v>71.2</x:v>
      </x:c>
      <x:c r="R222" s="62" t="str">
        <x:f>IF(OR(O222="GAP",P222="STALE",Q222&lt;75),"P1",IF(OR(P222="WATCH",Q222&lt;90),"P2","P3"))</x:f>
        <x:v>P1</x:v>
      </x:c>
    </x:row>
    <x:row r="223">
      <x:c r="A223" s="58" t="str">
        <x:v>AST-00219</x:v>
      </x:c>
      <x:c r="B223" s="58" t="str">
        <x:v>FR-RET</x:v>
      </x:c>
      <x:c r="C223" s="58" t="str">
        <x:v>Endpoint</x:v>
      </x:c>
      <x:c r="D223" s="58" t="str">
        <x:v>FR-RET-END-0219</x:v>
      </x:c>
      <x:c r="E223" s="58" t="str">
        <x:v>Windows 11</x:v>
      </x:c>
      <x:c r="F223" s="58" t="str">
        <x:v>4</x:v>
      </x:c>
      <x:c r="G223" s="58" t="str">
        <x:v>Infrastructure</x:v>
      </x:c>
      <x:c r="H223" s="58" t="str">
        <x:v>Auvergne-Rhône-Alpes</x:v>
      </x:c>
      <x:c r="I223" s="94" t="b">
        <x:v>1</x:v>
      </x:c>
      <x:c r="J223" s="94" t="b">
        <x:v>1</x:v>
      </x:c>
      <x:c r="K223" s="58" t="n">
        <x:v>4.5</x:v>
      </x:c>
      <x:c r="L223" s="95" t="n">
        <x:v>0.045</x:v>
      </x:c>
      <x:c r="M223" s="58" t="str">
        <x:v>PYTHON_OUTPUT</x:v>
      </x:c>
      <x:c r="N223" s="62" t="n">
        <x:f>IF(I223,IF(J223,0,1),0)</x:f>
        <x:v>0</x:v>
      </x:c>
      <x:c r="O223" s="62" t="str">
        <x:f>IF(NOT(I223),"N/A",IF(J223,"ONBOARDED","GAP"))</x:f>
        <x:v>ONBOARDED</x:v>
      </x:c>
      <x:c r="P223" s="62" t="str">
        <x:f>IF(K223&lt;=24,"FRESH",IF(K223&lt;=72,"WATCH","STALE"))</x:f>
        <x:v>FRESH</x:v>
      </x:c>
      <x:c r="Q223" s="96" t="n">
        <x:f>ROUND(100*(0.45*IF(OR(NOT(I223),J223),1,0)+0.25*IF(K223&lt;=24,1,IF(K223&lt;=72,0.5,0))+0.30*L223),1)</x:f>
        <x:v>71.4</x:v>
      </x:c>
      <x:c r="R223" s="62" t="str">
        <x:f>IF(OR(O223="GAP",P223="STALE",Q223&lt;75),"P1",IF(OR(P223="WATCH",Q223&lt;90),"P2","P3"))</x:f>
        <x:v>P1</x:v>
      </x:c>
    </x:row>
    <x:row r="224">
      <x:c r="A224" s="58" t="str">
        <x:v>AST-00220</x:v>
      </x:c>
      <x:c r="B224" s="58" t="str">
        <x:v>FR-RET</x:v>
      </x:c>
      <x:c r="C224" s="58" t="str">
        <x:v>Endpoint</x:v>
      </x:c>
      <x:c r="D224" s="58" t="str">
        <x:v>FR-RET-END-0220</x:v>
      </x:c>
      <x:c r="E224" s="58" t="str">
        <x:v>macOS 15</x:v>
      </x:c>
      <x:c r="F224" s="58" t="str">
        <x:v>4</x:v>
      </x:c>
      <x:c r="G224" s="58" t="str">
        <x:v>Métiers</x:v>
      </x:c>
      <x:c r="H224" s="58" t="str">
        <x:v>Hauts-de-France</x:v>
      </x:c>
      <x:c r="I224" s="94" t="b">
        <x:v>1</x:v>
      </x:c>
      <x:c r="J224" s="94" t="b">
        <x:v>1</x:v>
      </x:c>
      <x:c r="K224" s="58" t="n">
        <x:v>9.8</x:v>
      </x:c>
      <x:c r="L224" s="95" t="n">
        <x:v>0.05</x:v>
      </x:c>
      <x:c r="M224" s="58" t="str">
        <x:v>PYTHON_OUTPUT</x:v>
      </x:c>
      <x:c r="N224" s="62" t="n">
        <x:f>IF(I224,IF(J224,0,1),0)</x:f>
        <x:v>0</x:v>
      </x:c>
      <x:c r="O224" s="62" t="str">
        <x:f>IF(NOT(I224),"N/A",IF(J224,"ONBOARDED","GAP"))</x:f>
        <x:v>ONBOARDED</x:v>
      </x:c>
      <x:c r="P224" s="62" t="str">
        <x:f>IF(K224&lt;=24,"FRESH",IF(K224&lt;=72,"WATCH","STALE"))</x:f>
        <x:v>FRESH</x:v>
      </x:c>
      <x:c r="Q224" s="96" t="n">
        <x:f>ROUND(100*(0.45*IF(OR(NOT(I224),J224),1,0)+0.25*IF(K224&lt;=24,1,IF(K224&lt;=72,0.5,0))+0.30*L224),1)</x:f>
        <x:v>71.5</x:v>
      </x:c>
      <x:c r="R224" s="62" t="str">
        <x:f>IF(OR(O224="GAP",P224="STALE",Q224&lt;75),"P1",IF(OR(P224="WATCH",Q224&lt;90),"P2","P3"))</x:f>
        <x:v>P1</x:v>
      </x:c>
    </x:row>
    <x:row r="225">
      <x:c r="A225" s="58" t="str">
        <x:v>AST-00221</x:v>
      </x:c>
      <x:c r="B225" s="58" t="str">
        <x:v>FR-RET</x:v>
      </x:c>
      <x:c r="C225" s="58" t="str">
        <x:v>Endpoint</x:v>
      </x:c>
      <x:c r="D225" s="58" t="str">
        <x:v>FR-RET-END-0221</x:v>
      </x:c>
      <x:c r="E225" s="58" t="str">
        <x:v>Windows 11</x:v>
      </x:c>
      <x:c r="F225" s="58" t="str">
        <x:v>3</x:v>
      </x:c>
      <x:c r="G225" s="58" t="str">
        <x:v>DSI</x:v>
      </x:c>
      <x:c r="H225" s="58" t="str">
        <x:v>Pays de la Loire</x:v>
      </x:c>
      <x:c r="I225" s="94" t="b">
        <x:v>1</x:v>
      </x:c>
      <x:c r="J225" s="94" t="b">
        <x:v>1</x:v>
      </x:c>
      <x:c r="K225" s="58" t="n">
        <x:v>8.5</x:v>
      </x:c>
      <x:c r="L225" s="95" t="n">
        <x:v>0.0452</x:v>
      </x:c>
      <x:c r="M225" s="58" t="str">
        <x:v>PYTHON_OUTPUT</x:v>
      </x:c>
      <x:c r="N225" s="62" t="n">
        <x:f>IF(I225,IF(J225,0,1),0)</x:f>
        <x:v>0</x:v>
      </x:c>
      <x:c r="O225" s="62" t="str">
        <x:f>IF(NOT(I225),"N/A",IF(J225,"ONBOARDED","GAP"))</x:f>
        <x:v>ONBOARDED</x:v>
      </x:c>
      <x:c r="P225" s="62" t="str">
        <x:f>IF(K225&lt;=24,"FRESH",IF(K225&lt;=72,"WATCH","STALE"))</x:f>
        <x:v>FRESH</x:v>
      </x:c>
      <x:c r="Q225" s="96" t="n">
        <x:f>ROUND(100*(0.45*IF(OR(NOT(I225),J225),1,0)+0.25*IF(K225&lt;=24,1,IF(K225&lt;=72,0.5,0))+0.30*L225),1)</x:f>
        <x:v>71.4</x:v>
      </x:c>
      <x:c r="R225" s="62" t="str">
        <x:f>IF(OR(O225="GAP",P225="STALE",Q225&lt;75),"P1",IF(OR(P225="WATCH",Q225&lt;90),"P2","P3"))</x:f>
        <x:v>P1</x:v>
      </x:c>
    </x:row>
    <x:row r="226">
      <x:c r="A226" s="58" t="str">
        <x:v>AST-00222</x:v>
      </x:c>
      <x:c r="B226" s="58" t="str">
        <x:v>FR-RET</x:v>
      </x:c>
      <x:c r="C226" s="58" t="str">
        <x:v>Endpoint</x:v>
      </x:c>
      <x:c r="D226" s="58" t="str">
        <x:v>FR-RET-END-0222</x:v>
      </x:c>
      <x:c r="E226" s="58" t="str">
        <x:v>macOS 15</x:v>
      </x:c>
      <x:c r="F226" s="58" t="str">
        <x:v>2</x:v>
      </x:c>
      <x:c r="G226" s="58" t="str">
        <x:v>Digital Workplace</x:v>
      </x:c>
      <x:c r="H226" s="58" t="str">
        <x:v>Pays de la Loire</x:v>
      </x:c>
      <x:c r="I226" s="94" t="b">
        <x:v>1</x:v>
      </x:c>
      <x:c r="J226" s="94" t="b">
        <x:v>1</x:v>
      </x:c>
      <x:c r="K226" s="58" t="n">
        <x:v>2.3</x:v>
      </x:c>
      <x:c r="L226" s="95" t="n">
        <x:v>0.0429</x:v>
      </x:c>
      <x:c r="M226" s="58" t="str">
        <x:v>PYTHON_OUTPUT</x:v>
      </x:c>
      <x:c r="N226" s="62" t="n">
        <x:f>IF(I226,IF(J226,0,1),0)</x:f>
        <x:v>0</x:v>
      </x:c>
      <x:c r="O226" s="62" t="str">
        <x:f>IF(NOT(I226),"N/A",IF(J226,"ONBOARDED","GAP"))</x:f>
        <x:v>ONBOARDED</x:v>
      </x:c>
      <x:c r="P226" s="62" t="str">
        <x:f>IF(K226&lt;=24,"FRESH",IF(K226&lt;=72,"WATCH","STALE"))</x:f>
        <x:v>FRESH</x:v>
      </x:c>
      <x:c r="Q226" s="96" t="n">
        <x:f>ROUND(100*(0.45*IF(OR(NOT(I226),J226),1,0)+0.25*IF(K226&lt;=24,1,IF(K226&lt;=72,0.5,0))+0.30*L226),1)</x:f>
        <x:v>71.3</x:v>
      </x:c>
      <x:c r="R226" s="62" t="str">
        <x:f>IF(OR(O226="GAP",P226="STALE",Q226&lt;75),"P1",IF(OR(P226="WATCH",Q226&lt;90),"P2","P3"))</x:f>
        <x:v>P1</x:v>
      </x:c>
    </x:row>
    <x:row r="227">
      <x:c r="A227" s="58" t="str">
        <x:v>AST-00223</x:v>
      </x:c>
      <x:c r="B227" s="58" t="str">
        <x:v>FR-RET</x:v>
      </x:c>
      <x:c r="C227" s="58" t="str">
        <x:v>Endpoint</x:v>
      </x:c>
      <x:c r="D227" s="58" t="str">
        <x:v>FR-RET-END-0223</x:v>
      </x:c>
      <x:c r="E227" s="58" t="str">
        <x:v>Windows 11</x:v>
      </x:c>
      <x:c r="F227" s="58" t="str">
        <x:v>4</x:v>
      </x:c>
      <x:c r="G227" s="58" t="str">
        <x:v>DSI</x:v>
      </x:c>
      <x:c r="H227" s="58" t="str">
        <x:v>Auvergne-Rhône-Alpes</x:v>
      </x:c>
      <x:c r="I227" s="94" t="b">
        <x:v>1</x:v>
      </x:c>
      <x:c r="J227" s="94" t="b">
        <x:v>1</x:v>
      </x:c>
      <x:c r="K227" s="58" t="n">
        <x:v>1.1</x:v>
      </x:c>
      <x:c r="L227" s="95" t="n">
        <x:v>0.036699999999999997</x:v>
      </x:c>
      <x:c r="M227" s="58" t="str">
        <x:v>PYTHON_OUTPUT</x:v>
      </x:c>
      <x:c r="N227" s="62" t="n">
        <x:f>IF(I227,IF(J227,0,1),0)</x:f>
        <x:v>0</x:v>
      </x:c>
      <x:c r="O227" s="62" t="str">
        <x:f>IF(NOT(I227),"N/A",IF(J227,"ONBOARDED","GAP"))</x:f>
        <x:v>ONBOARDED</x:v>
      </x:c>
      <x:c r="P227" s="62" t="str">
        <x:f>IF(K227&lt;=24,"FRESH",IF(K227&lt;=72,"WATCH","STALE"))</x:f>
        <x:v>FRESH</x:v>
      </x:c>
      <x:c r="Q227" s="96" t="n">
        <x:f>ROUND(100*(0.45*IF(OR(NOT(I227),J227),1,0)+0.25*IF(K227&lt;=24,1,IF(K227&lt;=72,0.5,0))+0.30*L227),1)</x:f>
        <x:v>71.1</x:v>
      </x:c>
      <x:c r="R227" s="62" t="str">
        <x:f>IF(OR(O227="GAP",P227="STALE",Q227&lt;75),"P1",IF(OR(P227="WATCH",Q227&lt;90),"P2","P3"))</x:f>
        <x:v>P1</x:v>
      </x:c>
    </x:row>
    <x:row r="228">
      <x:c r="A228" s="58" t="str">
        <x:v>AST-00224</x:v>
      </x:c>
      <x:c r="B228" s="58" t="str">
        <x:v>FR-RET</x:v>
      </x:c>
      <x:c r="C228" s="58" t="str">
        <x:v>Endpoint</x:v>
      </x:c>
      <x:c r="D228" s="58" t="str">
        <x:v>FR-RET-END-0224</x:v>
      </x:c>
      <x:c r="E228" s="58" t="str">
        <x:v>macOS 15</x:v>
      </x:c>
      <x:c r="F228" s="58" t="str">
        <x:v>2</x:v>
      </x:c>
      <x:c r="G228" s="58" t="str">
        <x:v>Métiers</x:v>
      </x:c>
      <x:c r="H228" s="58" t="str">
        <x:v>Auvergne-Rhône-Alpes</x:v>
      </x:c>
      <x:c r="I228" s="94" t="b">
        <x:v>1</x:v>
      </x:c>
      <x:c r="J228" s="94" t="b">
        <x:v>1</x:v>
      </x:c>
      <x:c r="K228" s="58" t="n">
        <x:v>3.9</x:v>
      </x:c>
      <x:c r="L228" s="95" t="n">
        <x:v>0.0464</x:v>
      </x:c>
      <x:c r="M228" s="58" t="str">
        <x:v>PYTHON_OUTPUT</x:v>
      </x:c>
      <x:c r="N228" s="62" t="n">
        <x:f>IF(I228,IF(J228,0,1),0)</x:f>
        <x:v>0</x:v>
      </x:c>
      <x:c r="O228" s="62" t="str">
        <x:f>IF(NOT(I228),"N/A",IF(J228,"ONBOARDED","GAP"))</x:f>
        <x:v>ONBOARDED</x:v>
      </x:c>
      <x:c r="P228" s="62" t="str">
        <x:f>IF(K228&lt;=24,"FRESH",IF(K228&lt;=72,"WATCH","STALE"))</x:f>
        <x:v>FRESH</x:v>
      </x:c>
      <x:c r="Q228" s="96" t="n">
        <x:f>ROUND(100*(0.45*IF(OR(NOT(I228),J228),1,0)+0.25*IF(K228&lt;=24,1,IF(K228&lt;=72,0.5,0))+0.30*L228),1)</x:f>
        <x:v>71.4</x:v>
      </x:c>
      <x:c r="R228" s="62" t="str">
        <x:f>IF(OR(O228="GAP",P228="STALE",Q228&lt;75),"P1",IF(OR(P228="WATCH",Q228&lt;90),"P2","P3"))</x:f>
        <x:v>P1</x:v>
      </x:c>
    </x:row>
    <x:row r="229">
      <x:c r="A229" s="58" t="str">
        <x:v>AST-00225</x:v>
      </x:c>
      <x:c r="B229" s="58" t="str">
        <x:v>FR-RET</x:v>
      </x:c>
      <x:c r="C229" s="58" t="str">
        <x:v>Endpoint</x:v>
      </x:c>
      <x:c r="D229" s="58" t="str">
        <x:v>FR-RET-END-0225</x:v>
      </x:c>
      <x:c r="E229" s="58" t="str">
        <x:v>macOS 15</x:v>
      </x:c>
      <x:c r="F229" s="58" t="str">
        <x:v>4</x:v>
      </x:c>
      <x:c r="G229" s="58" t="str">
        <x:v>DSI</x:v>
      </x:c>
      <x:c r="H229" s="58" t="str">
        <x:v>Hauts-de-France</x:v>
      </x:c>
      <x:c r="I229" s="94" t="b">
        <x:v>1</x:v>
      </x:c>
      <x:c r="J229" s="94" t="b">
        <x:v>1</x:v>
      </x:c>
      <x:c r="K229" s="58" t="n">
        <x:v>1.7</x:v>
      </x:c>
      <x:c r="L229" s="95" t="n">
        <x:v>0.046799999999999994</x:v>
      </x:c>
      <x:c r="M229" s="58" t="str">
        <x:v>PYTHON_OUTPUT</x:v>
      </x:c>
      <x:c r="N229" s="62" t="n">
        <x:f>IF(I229,IF(J229,0,1),0)</x:f>
        <x:v>0</x:v>
      </x:c>
      <x:c r="O229" s="62" t="str">
        <x:f>IF(NOT(I229),"N/A",IF(J229,"ONBOARDED","GAP"))</x:f>
        <x:v>ONBOARDED</x:v>
      </x:c>
      <x:c r="P229" s="62" t="str">
        <x:f>IF(K229&lt;=24,"FRESH",IF(K229&lt;=72,"WATCH","STALE"))</x:f>
        <x:v>FRESH</x:v>
      </x:c>
      <x:c r="Q229" s="96" t="n">
        <x:f>ROUND(100*(0.45*IF(OR(NOT(I229),J229),1,0)+0.25*IF(K229&lt;=24,1,IF(K229&lt;=72,0.5,0))+0.30*L229),1)</x:f>
        <x:v>71.4</x:v>
      </x:c>
      <x:c r="R229" s="62" t="str">
        <x:f>IF(OR(O229="GAP",P229="STALE",Q229&lt;75),"P1",IF(OR(P229="WATCH",Q229&lt;90),"P2","P3"))</x:f>
        <x:v>P1</x:v>
      </x:c>
    </x:row>
    <x:row r="230">
      <x:c r="A230" s="58" t="str">
        <x:v>AST-00226</x:v>
      </x:c>
      <x:c r="B230" s="58" t="str">
        <x:v>FR-RET</x:v>
      </x:c>
      <x:c r="C230" s="58" t="str">
        <x:v>Endpoint</x:v>
      </x:c>
      <x:c r="D230" s="58" t="str">
        <x:v>FR-RET-END-0226</x:v>
      </x:c>
      <x:c r="E230" s="58" t="str">
        <x:v>Windows 10</x:v>
      </x:c>
      <x:c r="F230" s="58" t="str">
        <x:v>3</x:v>
      </x:c>
      <x:c r="G230" s="58" t="str">
        <x:v>DSI</x:v>
      </x:c>
      <x:c r="H230" s="58" t="str">
        <x:v>Île-de-France</x:v>
      </x:c>
      <x:c r="I230" s="94" t="b">
        <x:v>1</x:v>
      </x:c>
      <x:c r="J230" s="94" t="b">
        <x:v>1</x:v>
      </x:c>
      <x:c r="K230" s="58" t="n">
        <x:v>4.1</x:v>
      </x:c>
      <x:c r="L230" s="95" t="n">
        <x:v>0.0433</x:v>
      </x:c>
      <x:c r="M230" s="58" t="str">
        <x:v>PYTHON_OUTPUT</x:v>
      </x:c>
      <x:c r="N230" s="62" t="n">
        <x:f>IF(I230,IF(J230,0,1),0)</x:f>
        <x:v>0</x:v>
      </x:c>
      <x:c r="O230" s="62" t="str">
        <x:f>IF(NOT(I230),"N/A",IF(J230,"ONBOARDED","GAP"))</x:f>
        <x:v>ONBOARDED</x:v>
      </x:c>
      <x:c r="P230" s="62" t="str">
        <x:f>IF(K230&lt;=24,"FRESH",IF(K230&lt;=72,"WATCH","STALE"))</x:f>
        <x:v>FRESH</x:v>
      </x:c>
      <x:c r="Q230" s="96" t="n">
        <x:f>ROUND(100*(0.45*IF(OR(NOT(I230),J230),1,0)+0.25*IF(K230&lt;=24,1,IF(K230&lt;=72,0.5,0))+0.30*L230),1)</x:f>
        <x:v>71.3</x:v>
      </x:c>
      <x:c r="R230" s="62" t="str">
        <x:f>IF(OR(O230="GAP",P230="STALE",Q230&lt;75),"P1",IF(OR(P230="WATCH",Q230&lt;90),"P2","P3"))</x:f>
        <x:v>P1</x:v>
      </x:c>
    </x:row>
    <x:row r="231">
      <x:c r="A231" s="58" t="str">
        <x:v>AST-00227</x:v>
      </x:c>
      <x:c r="B231" s="58" t="str">
        <x:v>FR-RET</x:v>
      </x:c>
      <x:c r="C231" s="58" t="str">
        <x:v>Endpoint</x:v>
      </x:c>
      <x:c r="D231" s="58" t="str">
        <x:v>FR-RET-END-0227</x:v>
      </x:c>
      <x:c r="E231" s="58" t="str">
        <x:v>macOS 15</x:v>
      </x:c>
      <x:c r="F231" s="58" t="str">
        <x:v>5</x:v>
      </x:c>
      <x:c r="G231" s="58" t="str">
        <x:v>Infrastructure</x:v>
      </x:c>
      <x:c r="H231" s="58" t="str">
        <x:v>Pays de la Loire</x:v>
      </x:c>
      <x:c r="I231" s="94" t="b">
        <x:v>1</x:v>
      </x:c>
      <x:c r="J231" s="94" t="b">
        <x:v>1</x:v>
      </x:c>
      <x:c r="K231" s="58" t="n">
        <x:v>7.3</x:v>
      </x:c>
      <x:c r="L231" s="95" t="n">
        <x:v>0.0368</x:v>
      </x:c>
      <x:c r="M231" s="58" t="str">
        <x:v>PYTHON_OUTPUT</x:v>
      </x:c>
      <x:c r="N231" s="62" t="n">
        <x:f>IF(I231,IF(J231,0,1),0)</x:f>
        <x:v>0</x:v>
      </x:c>
      <x:c r="O231" s="62" t="str">
        <x:f>IF(NOT(I231),"N/A",IF(J231,"ONBOARDED","GAP"))</x:f>
        <x:v>ONBOARDED</x:v>
      </x:c>
      <x:c r="P231" s="62" t="str">
        <x:f>IF(K231&lt;=24,"FRESH",IF(K231&lt;=72,"WATCH","STALE"))</x:f>
        <x:v>FRESH</x:v>
      </x:c>
      <x:c r="Q231" s="96" t="n">
        <x:f>ROUND(100*(0.45*IF(OR(NOT(I231),J231),1,0)+0.25*IF(K231&lt;=24,1,IF(K231&lt;=72,0.5,0))+0.30*L231),1)</x:f>
        <x:v>71.1</x:v>
      </x:c>
      <x:c r="R231" s="62" t="str">
        <x:f>IF(OR(O231="GAP",P231="STALE",Q231&lt;75),"P1",IF(OR(P231="WATCH",Q231&lt;90),"P2","P3"))</x:f>
        <x:v>P1</x:v>
      </x:c>
    </x:row>
    <x:row r="232">
      <x:c r="A232" s="58" t="str">
        <x:v>AST-00228</x:v>
      </x:c>
      <x:c r="B232" s="58" t="str">
        <x:v>FR-RET</x:v>
      </x:c>
      <x:c r="C232" s="58" t="str">
        <x:v>Endpoint</x:v>
      </x:c>
      <x:c r="D232" s="58" t="str">
        <x:v>FR-RET-END-0228</x:v>
      </x:c>
      <x:c r="E232" s="58" t="str">
        <x:v>Windows 11</x:v>
      </x:c>
      <x:c r="F232" s="58" t="str">
        <x:v>4</x:v>
      </x:c>
      <x:c r="G232" s="58" t="str">
        <x:v>Cloud Platform</x:v>
      </x:c>
      <x:c r="H232" s="58" t="str">
        <x:v>Auvergne-Rhône-Alpes</x:v>
      </x:c>
      <x:c r="I232" s="94" t="b">
        <x:v>1</x:v>
      </x:c>
      <x:c r="J232" s="94" t="b">
        <x:v>1</x:v>
      </x:c>
      <x:c r="K232" s="58" t="n">
        <x:v>6.5</x:v>
      </x:c>
      <x:c r="L232" s="95" t="n">
        <x:v>0.044800000000000006</x:v>
      </x:c>
      <x:c r="M232" s="58" t="str">
        <x:v>PYTHON_OUTPUT</x:v>
      </x:c>
      <x:c r="N232" s="62" t="n">
        <x:f>IF(I232,IF(J232,0,1),0)</x:f>
        <x:v>0</x:v>
      </x:c>
      <x:c r="O232" s="62" t="str">
        <x:f>IF(NOT(I232),"N/A",IF(J232,"ONBOARDED","GAP"))</x:f>
        <x:v>ONBOARDED</x:v>
      </x:c>
      <x:c r="P232" s="62" t="str">
        <x:f>IF(K232&lt;=24,"FRESH",IF(K232&lt;=72,"WATCH","STALE"))</x:f>
        <x:v>FRESH</x:v>
      </x:c>
      <x:c r="Q232" s="96" t="n">
        <x:f>ROUND(100*(0.45*IF(OR(NOT(I232),J232),1,0)+0.25*IF(K232&lt;=24,1,IF(K232&lt;=72,0.5,0))+0.30*L232),1)</x:f>
        <x:v>71.3</x:v>
      </x:c>
      <x:c r="R232" s="62" t="str">
        <x:f>IF(OR(O232="GAP",P232="STALE",Q232&lt;75),"P1",IF(OR(P232="WATCH",Q232&lt;90),"P2","P3"))</x:f>
        <x:v>P1</x:v>
      </x:c>
    </x:row>
    <x:row r="233">
      <x:c r="A233" s="58" t="str">
        <x:v>AST-00229</x:v>
      </x:c>
      <x:c r="B233" s="58" t="str">
        <x:v>FR-RET</x:v>
      </x:c>
      <x:c r="C233" s="58" t="str">
        <x:v>Endpoint</x:v>
      </x:c>
      <x:c r="D233" s="58" t="str">
        <x:v>FR-RET-END-0229</x:v>
      </x:c>
      <x:c r="E233" s="58" t="str">
        <x:v>Windows 10</x:v>
      </x:c>
      <x:c r="F233" s="58" t="str">
        <x:v>3</x:v>
      </x:c>
      <x:c r="G233" s="58" t="str">
        <x:v>Digital Workplace</x:v>
      </x:c>
      <x:c r="H233" s="58" t="str">
        <x:v>Île-de-France</x:v>
      </x:c>
      <x:c r="I233" s="94" t="b">
        <x:v>1</x:v>
      </x:c>
      <x:c r="J233" s="94" t="b">
        <x:v>1</x:v>
      </x:c>
      <x:c r="K233" s="58" t="n">
        <x:v>2</x:v>
      </x:c>
      <x:c r="L233" s="95" t="n">
        <x:v>0.0397</x:v>
      </x:c>
      <x:c r="M233" s="58" t="str">
        <x:v>PYTHON_OUTPUT</x:v>
      </x:c>
      <x:c r="N233" s="62" t="n">
        <x:f>IF(I233,IF(J233,0,1),0)</x:f>
        <x:v>0</x:v>
      </x:c>
      <x:c r="O233" s="62" t="str">
        <x:f>IF(NOT(I233),"N/A",IF(J233,"ONBOARDED","GAP"))</x:f>
        <x:v>ONBOARDED</x:v>
      </x:c>
      <x:c r="P233" s="62" t="str">
        <x:f>IF(K233&lt;=24,"FRESH",IF(K233&lt;=72,"WATCH","STALE"))</x:f>
        <x:v>FRESH</x:v>
      </x:c>
      <x:c r="Q233" s="96" t="n">
        <x:f>ROUND(100*(0.45*IF(OR(NOT(I233),J233),1,0)+0.25*IF(K233&lt;=24,1,IF(K233&lt;=72,0.5,0))+0.30*L233),1)</x:f>
        <x:v>71.2</x:v>
      </x:c>
      <x:c r="R233" s="62" t="str">
        <x:f>IF(OR(O233="GAP",P233="STALE",Q233&lt;75),"P1",IF(OR(P233="WATCH",Q233&lt;90),"P2","P3"))</x:f>
        <x:v>P1</x:v>
      </x:c>
    </x:row>
    <x:row r="234">
      <x:c r="A234" s="58" t="str">
        <x:v>AST-00230</x:v>
      </x:c>
      <x:c r="B234" s="58" t="str">
        <x:v>FR-RET</x:v>
      </x:c>
      <x:c r="C234" s="58" t="str">
        <x:v>Endpoint</x:v>
      </x:c>
      <x:c r="D234" s="58" t="str">
        <x:v>FR-RET-END-0230</x:v>
      </x:c>
      <x:c r="E234" s="58" t="str">
        <x:v>macOS 15</x:v>
      </x:c>
      <x:c r="F234" s="58" t="str">
        <x:v>4</x:v>
      </x:c>
      <x:c r="G234" s="58" t="str">
        <x:v>Infrastructure</x:v>
      </x:c>
      <x:c r="H234" s="58" t="str">
        <x:v>Hauts-de-France</x:v>
      </x:c>
      <x:c r="I234" s="94" t="b">
        <x:v>1</x:v>
      </x:c>
      <x:c r="J234" s="94" t="b">
        <x:v>1</x:v>
      </x:c>
      <x:c r="K234" s="58" t="n">
        <x:v>0.1</x:v>
      </x:c>
      <x:c r="L234" s="95" t="n">
        <x:v>0.0431</x:v>
      </x:c>
      <x:c r="M234" s="58" t="str">
        <x:v>PYTHON_OUTPUT</x:v>
      </x:c>
      <x:c r="N234" s="62" t="n">
        <x:f>IF(I234,IF(J234,0,1),0)</x:f>
        <x:v>0</x:v>
      </x:c>
      <x:c r="O234" s="62" t="str">
        <x:f>IF(NOT(I234),"N/A",IF(J234,"ONBOARDED","GAP"))</x:f>
        <x:v>ONBOARDED</x:v>
      </x:c>
      <x:c r="P234" s="62" t="str">
        <x:f>IF(K234&lt;=24,"FRESH",IF(K234&lt;=72,"WATCH","STALE"))</x:f>
        <x:v>FRESH</x:v>
      </x:c>
      <x:c r="Q234" s="96" t="n">
        <x:f>ROUND(100*(0.45*IF(OR(NOT(I234),J234),1,0)+0.25*IF(K234&lt;=24,1,IF(K234&lt;=72,0.5,0))+0.30*L234),1)</x:f>
        <x:v>71.3</x:v>
      </x:c>
      <x:c r="R234" s="62" t="str">
        <x:f>IF(OR(O234="GAP",P234="STALE",Q234&lt;75),"P1",IF(OR(P234="WATCH",Q234&lt;90),"P2","P3"))</x:f>
        <x:v>P1</x:v>
      </x:c>
    </x:row>
    <x:row r="235">
      <x:c r="A235" s="58" t="str">
        <x:v>AST-00231</x:v>
      </x:c>
      <x:c r="B235" s="58" t="str">
        <x:v>FR-RET</x:v>
      </x:c>
      <x:c r="C235" s="58" t="str">
        <x:v>Endpoint</x:v>
      </x:c>
      <x:c r="D235" s="58" t="str">
        <x:v>FR-RET-END-0231</x:v>
      </x:c>
      <x:c r="E235" s="58" t="str">
        <x:v>Windows 11</x:v>
      </x:c>
      <x:c r="F235" s="58" t="str">
        <x:v>3</x:v>
      </x:c>
      <x:c r="G235" s="58" t="str">
        <x:v>Infrastructure</x:v>
      </x:c>
      <x:c r="H235" s="58" t="str">
        <x:v>Île-de-France</x:v>
      </x:c>
      <x:c r="I235" s="94" t="b">
        <x:v>1</x:v>
      </x:c>
      <x:c r="J235" s="94" t="b">
        <x:v>1</x:v>
      </x:c>
      <x:c r="K235" s="58" t="n">
        <x:v>1.4</x:v>
      </x:c>
      <x:c r="L235" s="95" t="n">
        <x:v>0.042800000000000005</x:v>
      </x:c>
      <x:c r="M235" s="58" t="str">
        <x:v>PYTHON_OUTPUT</x:v>
      </x:c>
      <x:c r="N235" s="62" t="n">
        <x:f>IF(I235,IF(J235,0,1),0)</x:f>
        <x:v>0</x:v>
      </x:c>
      <x:c r="O235" s="62" t="str">
        <x:f>IF(NOT(I235),"N/A",IF(J235,"ONBOARDED","GAP"))</x:f>
        <x:v>ONBOARDED</x:v>
      </x:c>
      <x:c r="P235" s="62" t="str">
        <x:f>IF(K235&lt;=24,"FRESH",IF(K235&lt;=72,"WATCH","STALE"))</x:f>
        <x:v>FRESH</x:v>
      </x:c>
      <x:c r="Q235" s="96" t="n">
        <x:f>ROUND(100*(0.45*IF(OR(NOT(I235),J235),1,0)+0.25*IF(K235&lt;=24,1,IF(K235&lt;=72,0.5,0))+0.30*L235),1)</x:f>
        <x:v>71.3</x:v>
      </x:c>
      <x:c r="R235" s="62" t="str">
        <x:f>IF(OR(O235="GAP",P235="STALE",Q235&lt;75),"P1",IF(OR(P235="WATCH",Q235&lt;90),"P2","P3"))</x:f>
        <x:v>P1</x:v>
      </x:c>
    </x:row>
    <x:row r="236">
      <x:c r="A236" s="58" t="str">
        <x:v>AST-00232</x:v>
      </x:c>
      <x:c r="B236" s="58" t="str">
        <x:v>FR-RET</x:v>
      </x:c>
      <x:c r="C236" s="58" t="str">
        <x:v>Endpoint</x:v>
      </x:c>
      <x:c r="D236" s="58" t="str">
        <x:v>FR-RET-END-0232</x:v>
      </x:c>
      <x:c r="E236" s="58" t="str">
        <x:v>Windows 10</x:v>
      </x:c>
      <x:c r="F236" s="58" t="str">
        <x:v>4</x:v>
      </x:c>
      <x:c r="G236" s="58" t="str">
        <x:v>Infrastructure</x:v>
      </x:c>
      <x:c r="H236" s="58" t="str">
        <x:v>Île-de-France</x:v>
      </x:c>
      <x:c r="I236" s="94" t="b">
        <x:v>1</x:v>
      </x:c>
      <x:c r="J236" s="94" t="b">
        <x:v>1</x:v>
      </x:c>
      <x:c r="K236" s="58" t="n">
        <x:v>15.1</x:v>
      </x:c>
      <x:c r="L236" s="95" t="n">
        <x:v>0.0424</x:v>
      </x:c>
      <x:c r="M236" s="58" t="str">
        <x:v>PYTHON_OUTPUT</x:v>
      </x:c>
      <x:c r="N236" s="62" t="n">
        <x:f>IF(I236,IF(J236,0,1),0)</x:f>
        <x:v>0</x:v>
      </x:c>
      <x:c r="O236" s="62" t="str">
        <x:f>IF(NOT(I236),"N/A",IF(J236,"ONBOARDED","GAP"))</x:f>
        <x:v>ONBOARDED</x:v>
      </x:c>
      <x:c r="P236" s="62" t="str">
        <x:f>IF(K236&lt;=24,"FRESH",IF(K236&lt;=72,"WATCH","STALE"))</x:f>
        <x:v>FRESH</x:v>
      </x:c>
      <x:c r="Q236" s="96" t="n">
        <x:f>ROUND(100*(0.45*IF(OR(NOT(I236),J236),1,0)+0.25*IF(K236&lt;=24,1,IF(K236&lt;=72,0.5,0))+0.30*L236),1)</x:f>
        <x:v>71.3</x:v>
      </x:c>
      <x:c r="R236" s="62" t="str">
        <x:f>IF(OR(O236="GAP",P236="STALE",Q236&lt;75),"P1",IF(OR(P236="WATCH",Q236&lt;90),"P2","P3"))</x:f>
        <x:v>P1</x:v>
      </x:c>
    </x:row>
    <x:row r="237">
      <x:c r="A237" s="58" t="str">
        <x:v>AST-00233</x:v>
      </x:c>
      <x:c r="B237" s="58" t="str">
        <x:v>FR-RET</x:v>
      </x:c>
      <x:c r="C237" s="58" t="str">
        <x:v>Endpoint</x:v>
      </x:c>
      <x:c r="D237" s="58" t="str">
        <x:v>FR-RET-END-0233</x:v>
      </x:c>
      <x:c r="E237" s="58" t="str">
        <x:v>Windows 11</x:v>
      </x:c>
      <x:c r="F237" s="58" t="str">
        <x:v>4</x:v>
      </x:c>
      <x:c r="G237" s="58" t="str">
        <x:v>Digital Workplace</x:v>
      </x:c>
      <x:c r="H237" s="58" t="str">
        <x:v>Hauts-de-France</x:v>
      </x:c>
      <x:c r="I237" s="94" t="b">
        <x:v>1</x:v>
      </x:c>
      <x:c r="J237" s="94" t="b">
        <x:v>1</x:v>
      </x:c>
      <x:c r="K237" s="58" t="n">
        <x:v>9.2</x:v>
      </x:c>
      <x:c r="L237" s="95" t="n">
        <x:v>0.0406</x:v>
      </x:c>
      <x:c r="M237" s="58" t="str">
        <x:v>PYTHON_OUTPUT</x:v>
      </x:c>
      <x:c r="N237" s="62" t="n">
        <x:f>IF(I237,IF(J237,0,1),0)</x:f>
        <x:v>0</x:v>
      </x:c>
      <x:c r="O237" s="62" t="str">
        <x:f>IF(NOT(I237),"N/A",IF(J237,"ONBOARDED","GAP"))</x:f>
        <x:v>ONBOARDED</x:v>
      </x:c>
      <x:c r="P237" s="62" t="str">
        <x:f>IF(K237&lt;=24,"FRESH",IF(K237&lt;=72,"WATCH","STALE"))</x:f>
        <x:v>FRESH</x:v>
      </x:c>
      <x:c r="Q237" s="96" t="n">
        <x:f>ROUND(100*(0.45*IF(OR(NOT(I237),J237),1,0)+0.25*IF(K237&lt;=24,1,IF(K237&lt;=72,0.5,0))+0.30*L237),1)</x:f>
        <x:v>71.2</x:v>
      </x:c>
      <x:c r="R237" s="62" t="str">
        <x:f>IF(OR(O237="GAP",P237="STALE",Q237&lt;75),"P1",IF(OR(P237="WATCH",Q237&lt;90),"P2","P3"))</x:f>
        <x:v>P1</x:v>
      </x:c>
    </x:row>
    <x:row r="238">
      <x:c r="A238" s="58" t="str">
        <x:v>AST-00234</x:v>
      </x:c>
      <x:c r="B238" s="58" t="str">
        <x:v>FR-RET</x:v>
      </x:c>
      <x:c r="C238" s="58" t="str">
        <x:v>Endpoint</x:v>
      </x:c>
      <x:c r="D238" s="58" t="str">
        <x:v>FR-RET-END-0234</x:v>
      </x:c>
      <x:c r="E238" s="58" t="str">
        <x:v>Windows 11</x:v>
      </x:c>
      <x:c r="F238" s="58" t="str">
        <x:v>3</x:v>
      </x:c>
      <x:c r="G238" s="58" t="str">
        <x:v>Digital Workplace</x:v>
      </x:c>
      <x:c r="H238" s="58" t="str">
        <x:v>Pays de la Loire</x:v>
      </x:c>
      <x:c r="I238" s="94" t="b">
        <x:v>1</x:v>
      </x:c>
      <x:c r="J238" s="94" t="b">
        <x:v>1</x:v>
      </x:c>
      <x:c r="K238" s="58" t="n">
        <x:v>3.8</x:v>
      </x:c>
      <x:c r="L238" s="95" t="n">
        <x:v>0.0451</x:v>
      </x:c>
      <x:c r="M238" s="58" t="str">
        <x:v>PYTHON_OUTPUT</x:v>
      </x:c>
      <x:c r="N238" s="62" t="n">
        <x:f>IF(I238,IF(J238,0,1),0)</x:f>
        <x:v>0</x:v>
      </x:c>
      <x:c r="O238" s="62" t="str">
        <x:f>IF(NOT(I238),"N/A",IF(J238,"ONBOARDED","GAP"))</x:f>
        <x:v>ONBOARDED</x:v>
      </x:c>
      <x:c r="P238" s="62" t="str">
        <x:f>IF(K238&lt;=24,"FRESH",IF(K238&lt;=72,"WATCH","STALE"))</x:f>
        <x:v>FRESH</x:v>
      </x:c>
      <x:c r="Q238" s="96" t="n">
        <x:f>ROUND(100*(0.45*IF(OR(NOT(I238),J238),1,0)+0.25*IF(K238&lt;=24,1,IF(K238&lt;=72,0.5,0))+0.30*L238),1)</x:f>
        <x:v>71.4</x:v>
      </x:c>
      <x:c r="R238" s="62" t="str">
        <x:f>IF(OR(O238="GAP",P238="STALE",Q238&lt;75),"P1",IF(OR(P238="WATCH",Q238&lt;90),"P2","P3"))</x:f>
        <x:v>P1</x:v>
      </x:c>
    </x:row>
    <x:row r="239">
      <x:c r="A239" s="58" t="str">
        <x:v>AST-00235</x:v>
      </x:c>
      <x:c r="B239" s="58" t="str">
        <x:v>FR-RET</x:v>
      </x:c>
      <x:c r="C239" s="58" t="str">
        <x:v>Endpoint</x:v>
      </x:c>
      <x:c r="D239" s="58" t="str">
        <x:v>FR-RET-END-0235</x:v>
      </x:c>
      <x:c r="E239" s="58" t="str">
        <x:v>Windows 11</x:v>
      </x:c>
      <x:c r="F239" s="58" t="str">
        <x:v>2</x:v>
      </x:c>
      <x:c r="G239" s="58" t="str">
        <x:v>Digital Workplace</x:v>
      </x:c>
      <x:c r="H239" s="58" t="str">
        <x:v>Pays de la Loire</x:v>
      </x:c>
      <x:c r="I239" s="94" t="b">
        <x:v>1</x:v>
      </x:c>
      <x:c r="J239" s="94" t="b">
        <x:v>1</x:v>
      </x:c>
      <x:c r="K239" s="58" t="n">
        <x:v>3.3</x:v>
      </x:c>
      <x:c r="L239" s="95" t="n">
        <x:v>0.04650000000000001</x:v>
      </x:c>
      <x:c r="M239" s="58" t="str">
        <x:v>PYTHON_OUTPUT</x:v>
      </x:c>
      <x:c r="N239" s="62" t="n">
        <x:f>IF(I239,IF(J239,0,1),0)</x:f>
        <x:v>0</x:v>
      </x:c>
      <x:c r="O239" s="62" t="str">
        <x:f>IF(NOT(I239),"N/A",IF(J239,"ONBOARDED","GAP"))</x:f>
        <x:v>ONBOARDED</x:v>
      </x:c>
      <x:c r="P239" s="62" t="str">
        <x:f>IF(K239&lt;=24,"FRESH",IF(K239&lt;=72,"WATCH","STALE"))</x:f>
        <x:v>FRESH</x:v>
      </x:c>
      <x:c r="Q239" s="96" t="n">
        <x:f>ROUND(100*(0.45*IF(OR(NOT(I239),J239),1,0)+0.25*IF(K239&lt;=24,1,IF(K239&lt;=72,0.5,0))+0.30*L239),1)</x:f>
        <x:v>71.4</x:v>
      </x:c>
      <x:c r="R239" s="62" t="str">
        <x:f>IF(OR(O239="GAP",P239="STALE",Q239&lt;75),"P1",IF(OR(P239="WATCH",Q239&lt;90),"P2","P3"))</x:f>
        <x:v>P1</x:v>
      </x:c>
    </x:row>
    <x:row r="240">
      <x:c r="A240" s="58" t="str">
        <x:v>AST-00236</x:v>
      </x:c>
      <x:c r="B240" s="58" t="str">
        <x:v>FR-RET</x:v>
      </x:c>
      <x:c r="C240" s="58" t="str">
        <x:v>Endpoint</x:v>
      </x:c>
      <x:c r="D240" s="58" t="str">
        <x:v>FR-RET-END-0236</x:v>
      </x:c>
      <x:c r="E240" s="58" t="str">
        <x:v>macOS 15</x:v>
      </x:c>
      <x:c r="F240" s="58" t="str">
        <x:v>2</x:v>
      </x:c>
      <x:c r="G240" s="58" t="str">
        <x:v>Digital Workplace</x:v>
      </x:c>
      <x:c r="H240" s="58" t="str">
        <x:v>Pays de la Loire</x:v>
      </x:c>
      <x:c r="I240" s="94" t="b">
        <x:v>1</x:v>
      </x:c>
      <x:c r="J240" s="94" t="b">
        <x:v>1</x:v>
      </x:c>
      <x:c r="K240" s="58" t="n">
        <x:v>7.5</x:v>
      </x:c>
      <x:c r="L240" s="95" t="n">
        <x:v>0.0492</x:v>
      </x:c>
      <x:c r="M240" s="58" t="str">
        <x:v>PYTHON_OUTPUT</x:v>
      </x:c>
      <x:c r="N240" s="62" t="n">
        <x:f>IF(I240,IF(J240,0,1),0)</x:f>
        <x:v>0</x:v>
      </x:c>
      <x:c r="O240" s="62" t="str">
        <x:f>IF(NOT(I240),"N/A",IF(J240,"ONBOARDED","GAP"))</x:f>
        <x:v>ONBOARDED</x:v>
      </x:c>
      <x:c r="P240" s="62" t="str">
        <x:f>IF(K240&lt;=24,"FRESH",IF(K240&lt;=72,"WATCH","STALE"))</x:f>
        <x:v>FRESH</x:v>
      </x:c>
      <x:c r="Q240" s="96" t="n">
        <x:f>ROUND(100*(0.45*IF(OR(NOT(I240),J240),1,0)+0.25*IF(K240&lt;=24,1,IF(K240&lt;=72,0.5,0))+0.30*L240),1)</x:f>
        <x:v>71.5</x:v>
      </x:c>
      <x:c r="R240" s="62" t="str">
        <x:f>IF(OR(O240="GAP",P240="STALE",Q240&lt;75),"P1",IF(OR(P240="WATCH",Q240&lt;90),"P2","P3"))</x:f>
        <x:v>P1</x:v>
      </x:c>
    </x:row>
    <x:row r="241">
      <x:c r="A241" s="58" t="str">
        <x:v>AST-00237</x:v>
      </x:c>
      <x:c r="B241" s="58" t="str">
        <x:v>FR-RET</x:v>
      </x:c>
      <x:c r="C241" s="58" t="str">
        <x:v>Endpoint</x:v>
      </x:c>
      <x:c r="D241" s="58" t="str">
        <x:v>FR-RET-END-0237</x:v>
      </x:c>
      <x:c r="E241" s="58" t="str">
        <x:v>Windows 10</x:v>
      </x:c>
      <x:c r="F241" s="58" t="str">
        <x:v>3</x:v>
      </x:c>
      <x:c r="G241" s="58" t="str">
        <x:v>DSI</x:v>
      </x:c>
      <x:c r="H241" s="58" t="str">
        <x:v>Pays de la Loire</x:v>
      </x:c>
      <x:c r="I241" s="94" t="b">
        <x:v>1</x:v>
      </x:c>
      <x:c r="J241" s="94" t="b">
        <x:v>1</x:v>
      </x:c>
      <x:c r="K241" s="58" t="n">
        <x:v>0.8</x:v>
      </x:c>
      <x:c r="L241" s="95" t="n">
        <x:v>0.042199999999999994</x:v>
      </x:c>
      <x:c r="M241" s="58" t="str">
        <x:v>PYTHON_OUTPUT</x:v>
      </x:c>
      <x:c r="N241" s="62" t="n">
        <x:f>IF(I241,IF(J241,0,1),0)</x:f>
        <x:v>0</x:v>
      </x:c>
      <x:c r="O241" s="62" t="str">
        <x:f>IF(NOT(I241),"N/A",IF(J241,"ONBOARDED","GAP"))</x:f>
        <x:v>ONBOARDED</x:v>
      </x:c>
      <x:c r="P241" s="62" t="str">
        <x:f>IF(K241&lt;=24,"FRESH",IF(K241&lt;=72,"WATCH","STALE"))</x:f>
        <x:v>FRESH</x:v>
      </x:c>
      <x:c r="Q241" s="96" t="n">
        <x:f>ROUND(100*(0.45*IF(OR(NOT(I241),J241),1,0)+0.25*IF(K241&lt;=24,1,IF(K241&lt;=72,0.5,0))+0.30*L241),1)</x:f>
        <x:v>71.3</x:v>
      </x:c>
      <x:c r="R241" s="62" t="str">
        <x:f>IF(OR(O241="GAP",P241="STALE",Q241&lt;75),"P1",IF(OR(P241="WATCH",Q241&lt;90),"P2","P3"))</x:f>
        <x:v>P1</x:v>
      </x:c>
    </x:row>
    <x:row r="242">
      <x:c r="A242" s="58" t="str">
        <x:v>AST-00238</x:v>
      </x:c>
      <x:c r="B242" s="58" t="str">
        <x:v>FR-RET</x:v>
      </x:c>
      <x:c r="C242" s="58" t="str">
        <x:v>Endpoint</x:v>
      </x:c>
      <x:c r="D242" s="58" t="str">
        <x:v>FR-RET-END-0238</x:v>
      </x:c>
      <x:c r="E242" s="58" t="str">
        <x:v>Windows 10</x:v>
      </x:c>
      <x:c r="F242" s="58" t="str">
        <x:v>4</x:v>
      </x:c>
      <x:c r="G242" s="58" t="str">
        <x:v>Digital Workplace</x:v>
      </x:c>
      <x:c r="H242" s="58" t="str">
        <x:v>Pays de la Loire</x:v>
      </x:c>
      <x:c r="I242" s="94" t="b">
        <x:v>1</x:v>
      </x:c>
      <x:c r="J242" s="94" t="b">
        <x:v>1</x:v>
      </x:c>
      <x:c r="K242" s="58" t="n">
        <x:v>12.5</x:v>
      </x:c>
      <x:c r="L242" s="95" t="n">
        <x:v>0.0492</x:v>
      </x:c>
      <x:c r="M242" s="58" t="str">
        <x:v>PYTHON_OUTPUT</x:v>
      </x:c>
      <x:c r="N242" s="62" t="n">
        <x:f>IF(I242,IF(J242,0,1),0)</x:f>
        <x:v>0</x:v>
      </x:c>
      <x:c r="O242" s="62" t="str">
        <x:f>IF(NOT(I242),"N/A",IF(J242,"ONBOARDED","GAP"))</x:f>
        <x:v>ONBOARDED</x:v>
      </x:c>
      <x:c r="P242" s="62" t="str">
        <x:f>IF(K242&lt;=24,"FRESH",IF(K242&lt;=72,"WATCH","STALE"))</x:f>
        <x:v>FRESH</x:v>
      </x:c>
      <x:c r="Q242" s="96" t="n">
        <x:f>ROUND(100*(0.45*IF(OR(NOT(I242),J242),1,0)+0.25*IF(K242&lt;=24,1,IF(K242&lt;=72,0.5,0))+0.30*L242),1)</x:f>
        <x:v>71.5</x:v>
      </x:c>
      <x:c r="R242" s="62" t="str">
        <x:f>IF(OR(O242="GAP",P242="STALE",Q242&lt;75),"P1",IF(OR(P242="WATCH",Q242&lt;90),"P2","P3"))</x:f>
        <x:v>P1</x:v>
      </x:c>
    </x:row>
    <x:row r="243">
      <x:c r="A243" s="58" t="str">
        <x:v>AST-00239</x:v>
      </x:c>
      <x:c r="B243" s="58" t="str">
        <x:v>FR-RET</x:v>
      </x:c>
      <x:c r="C243" s="58" t="str">
        <x:v>Endpoint</x:v>
      </x:c>
      <x:c r="D243" s="58" t="str">
        <x:v>FR-RET-END-0239</x:v>
      </x:c>
      <x:c r="E243" s="58" t="str">
        <x:v>Windows 10</x:v>
      </x:c>
      <x:c r="F243" s="58" t="str">
        <x:v>2</x:v>
      </x:c>
      <x:c r="G243" s="58" t="str">
        <x:v>Métiers</x:v>
      </x:c>
      <x:c r="H243" s="58" t="str">
        <x:v>Pays de la Loire</x:v>
      </x:c>
      <x:c r="I243" s="94" t="b">
        <x:v>1</x:v>
      </x:c>
      <x:c r="J243" s="94" t="b">
        <x:v>1</x:v>
      </x:c>
      <x:c r="K243" s="58" t="n">
        <x:v>2.9</x:v>
      </x:c>
      <x:c r="L243" s="95" t="n">
        <x:v>0.0483</x:v>
      </x:c>
      <x:c r="M243" s="58" t="str">
        <x:v>PYTHON_OUTPUT</x:v>
      </x:c>
      <x:c r="N243" s="62" t="n">
        <x:f>IF(I243,IF(J243,0,1),0)</x:f>
        <x:v>0</x:v>
      </x:c>
      <x:c r="O243" s="62" t="str">
        <x:f>IF(NOT(I243),"N/A",IF(J243,"ONBOARDED","GAP"))</x:f>
        <x:v>ONBOARDED</x:v>
      </x:c>
      <x:c r="P243" s="62" t="str">
        <x:f>IF(K243&lt;=24,"FRESH",IF(K243&lt;=72,"WATCH","STALE"))</x:f>
        <x:v>FRESH</x:v>
      </x:c>
      <x:c r="Q243" s="96" t="n">
        <x:f>ROUND(100*(0.45*IF(OR(NOT(I243),J243),1,0)+0.25*IF(K243&lt;=24,1,IF(K243&lt;=72,0.5,0))+0.30*L243),1)</x:f>
        <x:v>71.4</x:v>
      </x:c>
      <x:c r="R243" s="62" t="str">
        <x:f>IF(OR(O243="GAP",P243="STALE",Q243&lt;75),"P1",IF(OR(P243="WATCH",Q243&lt;90),"P2","P3"))</x:f>
        <x:v>P1</x:v>
      </x:c>
    </x:row>
    <x:row r="244">
      <x:c r="A244" s="58" t="str">
        <x:v>AST-00240</x:v>
      </x:c>
      <x:c r="B244" s="58" t="str">
        <x:v>FR-RET</x:v>
      </x:c>
      <x:c r="C244" s="58" t="str">
        <x:v>Endpoint</x:v>
      </x:c>
      <x:c r="D244" s="58" t="str">
        <x:v>FR-RET-END-0240</x:v>
      </x:c>
      <x:c r="E244" s="58" t="str">
        <x:v>Windows 10</x:v>
      </x:c>
      <x:c r="F244" s="58" t="str">
        <x:v>4</x:v>
      </x:c>
      <x:c r="G244" s="58" t="str">
        <x:v>Cloud Platform</x:v>
      </x:c>
      <x:c r="H244" s="58" t="str">
        <x:v>Île-de-France</x:v>
      </x:c>
      <x:c r="I244" s="94" t="b">
        <x:v>1</x:v>
      </x:c>
      <x:c r="J244" s="94" t="b">
        <x:v>1</x:v>
      </x:c>
      <x:c r="K244" s="58" t="n">
        <x:v>12.3</x:v>
      </x:c>
      <x:c r="L244" s="95" t="n">
        <x:v>0.040999999999999995</x:v>
      </x:c>
      <x:c r="M244" s="58" t="str">
        <x:v>PYTHON_OUTPUT</x:v>
      </x:c>
      <x:c r="N244" s="62" t="n">
        <x:f>IF(I244,IF(J244,0,1),0)</x:f>
        <x:v>0</x:v>
      </x:c>
      <x:c r="O244" s="62" t="str">
        <x:f>IF(NOT(I244),"N/A",IF(J244,"ONBOARDED","GAP"))</x:f>
        <x:v>ONBOARDED</x:v>
      </x:c>
      <x:c r="P244" s="62" t="str">
        <x:f>IF(K244&lt;=24,"FRESH",IF(K244&lt;=72,"WATCH","STALE"))</x:f>
        <x:v>FRESH</x:v>
      </x:c>
      <x:c r="Q244" s="96" t="n">
        <x:f>ROUND(100*(0.45*IF(OR(NOT(I244),J244),1,0)+0.25*IF(K244&lt;=24,1,IF(K244&lt;=72,0.5,0))+0.30*L244),1)</x:f>
        <x:v>71.2</x:v>
      </x:c>
      <x:c r="R244" s="62" t="str">
        <x:f>IF(OR(O244="GAP",P244="STALE",Q244&lt;75),"P1",IF(OR(P244="WATCH",Q244&lt;90),"P2","P3"))</x:f>
        <x:v>P1</x:v>
      </x:c>
    </x:row>
    <x:row r="245">
      <x:c r="A245" s="58" t="str">
        <x:v>AST-00241</x:v>
      </x:c>
      <x:c r="B245" s="58" t="str">
        <x:v>FR-RET</x:v>
      </x:c>
      <x:c r="C245" s="58" t="str">
        <x:v>Endpoint</x:v>
      </x:c>
      <x:c r="D245" s="58" t="str">
        <x:v>FR-RET-END-0241</x:v>
      </x:c>
      <x:c r="E245" s="58" t="str">
        <x:v>macOS 15</x:v>
      </x:c>
      <x:c r="F245" s="58" t="str">
        <x:v>3</x:v>
      </x:c>
      <x:c r="G245" s="58" t="str">
        <x:v>Métiers</x:v>
      </x:c>
      <x:c r="H245" s="58" t="str">
        <x:v>Île-de-France</x:v>
      </x:c>
      <x:c r="I245" s="94" t="b">
        <x:v>1</x:v>
      </x:c>
      <x:c r="J245" s="94" t="b">
        <x:v>1</x:v>
      </x:c>
      <x:c r="K245" s="58" t="n">
        <x:v>7</x:v>
      </x:c>
      <x:c r="L245" s="95" t="n">
        <x:v>0.0433</x:v>
      </x:c>
      <x:c r="M245" s="58" t="str">
        <x:v>PYTHON_OUTPUT</x:v>
      </x:c>
      <x:c r="N245" s="62" t="n">
        <x:f>IF(I245,IF(J245,0,1),0)</x:f>
        <x:v>0</x:v>
      </x:c>
      <x:c r="O245" s="62" t="str">
        <x:f>IF(NOT(I245),"N/A",IF(J245,"ONBOARDED","GAP"))</x:f>
        <x:v>ONBOARDED</x:v>
      </x:c>
      <x:c r="P245" s="62" t="str">
        <x:f>IF(K245&lt;=24,"FRESH",IF(K245&lt;=72,"WATCH","STALE"))</x:f>
        <x:v>FRESH</x:v>
      </x:c>
      <x:c r="Q245" s="96" t="n">
        <x:f>ROUND(100*(0.45*IF(OR(NOT(I245),J245),1,0)+0.25*IF(K245&lt;=24,1,IF(K245&lt;=72,0.5,0))+0.30*L245),1)</x:f>
        <x:v>71.3</x:v>
      </x:c>
      <x:c r="R245" s="62" t="str">
        <x:f>IF(OR(O245="GAP",P245="STALE",Q245&lt;75),"P1",IF(OR(P245="WATCH",Q245&lt;90),"P2","P3"))</x:f>
        <x:v>P1</x:v>
      </x:c>
    </x:row>
    <x:row r="246">
      <x:c r="A246" s="58" t="str">
        <x:v>AST-00242</x:v>
      </x:c>
      <x:c r="B246" s="58" t="str">
        <x:v>FR-RET</x:v>
      </x:c>
      <x:c r="C246" s="58" t="str">
        <x:v>Endpoint</x:v>
      </x:c>
      <x:c r="D246" s="58" t="str">
        <x:v>FR-RET-END-0242</x:v>
      </x:c>
      <x:c r="E246" s="58" t="str">
        <x:v>Windows 11</x:v>
      </x:c>
      <x:c r="F246" s="58" t="str">
        <x:v>4</x:v>
      </x:c>
      <x:c r="G246" s="58" t="str">
        <x:v>Infrastructure</x:v>
      </x:c>
      <x:c r="H246" s="58" t="str">
        <x:v>Hauts-de-France</x:v>
      </x:c>
      <x:c r="I246" s="94" t="b">
        <x:v>1</x:v>
      </x:c>
      <x:c r="J246" s="94" t="b">
        <x:v>1</x:v>
      </x:c>
      <x:c r="K246" s="58" t="n">
        <x:v>0.8</x:v>
      </x:c>
      <x:c r="L246" s="95" t="n">
        <x:v>0.0431</x:v>
      </x:c>
      <x:c r="M246" s="58" t="str">
        <x:v>PYTHON_OUTPUT</x:v>
      </x:c>
      <x:c r="N246" s="62" t="n">
        <x:f>IF(I246,IF(J246,0,1),0)</x:f>
        <x:v>0</x:v>
      </x:c>
      <x:c r="O246" s="62" t="str">
        <x:f>IF(NOT(I246),"N/A",IF(J246,"ONBOARDED","GAP"))</x:f>
        <x:v>ONBOARDED</x:v>
      </x:c>
      <x:c r="P246" s="62" t="str">
        <x:f>IF(K246&lt;=24,"FRESH",IF(K246&lt;=72,"WATCH","STALE"))</x:f>
        <x:v>FRESH</x:v>
      </x:c>
      <x:c r="Q246" s="96" t="n">
        <x:f>ROUND(100*(0.45*IF(OR(NOT(I246),J246),1,0)+0.25*IF(K246&lt;=24,1,IF(K246&lt;=72,0.5,0))+0.30*L246),1)</x:f>
        <x:v>71.3</x:v>
      </x:c>
      <x:c r="R246" s="62" t="str">
        <x:f>IF(OR(O246="GAP",P246="STALE",Q246&lt;75),"P1",IF(OR(P246="WATCH",Q246&lt;90),"P2","P3"))</x:f>
        <x:v>P1</x:v>
      </x:c>
    </x:row>
    <x:row r="247">
      <x:c r="A247" s="58" t="str">
        <x:v>AST-00243</x:v>
      </x:c>
      <x:c r="B247" s="58" t="str">
        <x:v>FR-RET</x:v>
      </x:c>
      <x:c r="C247" s="58" t="str">
        <x:v>Endpoint</x:v>
      </x:c>
      <x:c r="D247" s="58" t="str">
        <x:v>FR-RET-END-0243</x:v>
      </x:c>
      <x:c r="E247" s="58" t="str">
        <x:v>macOS 15</x:v>
      </x:c>
      <x:c r="F247" s="58" t="str">
        <x:v>2</x:v>
      </x:c>
      <x:c r="G247" s="58" t="str">
        <x:v>Infrastructure</x:v>
      </x:c>
      <x:c r="H247" s="58" t="str">
        <x:v>Hauts-de-France</x:v>
      </x:c>
      <x:c r="I247" s="94" t="b">
        <x:v>1</x:v>
      </x:c>
      <x:c r="J247" s="94" t="b">
        <x:v>1</x:v>
      </x:c>
      <x:c r="K247" s="58" t="n">
        <x:v>4.7</x:v>
      </x:c>
      <x:c r="L247" s="95" t="n">
        <x:v>0.0484</x:v>
      </x:c>
      <x:c r="M247" s="58" t="str">
        <x:v>PYTHON_OUTPUT</x:v>
      </x:c>
      <x:c r="N247" s="62" t="n">
        <x:f>IF(I247,IF(J247,0,1),0)</x:f>
        <x:v>0</x:v>
      </x:c>
      <x:c r="O247" s="62" t="str">
        <x:f>IF(NOT(I247),"N/A",IF(J247,"ONBOARDED","GAP"))</x:f>
        <x:v>ONBOARDED</x:v>
      </x:c>
      <x:c r="P247" s="62" t="str">
        <x:f>IF(K247&lt;=24,"FRESH",IF(K247&lt;=72,"WATCH","STALE"))</x:f>
        <x:v>FRESH</x:v>
      </x:c>
      <x:c r="Q247" s="96" t="n">
        <x:f>ROUND(100*(0.45*IF(OR(NOT(I247),J247),1,0)+0.25*IF(K247&lt;=24,1,IF(K247&lt;=72,0.5,0))+0.30*L247),1)</x:f>
        <x:v>71.5</x:v>
      </x:c>
      <x:c r="R247" s="62" t="str">
        <x:f>IF(OR(O247="GAP",P247="STALE",Q247&lt;75),"P1",IF(OR(P247="WATCH",Q247&lt;90),"P2","P3"))</x:f>
        <x:v>P1</x:v>
      </x:c>
    </x:row>
    <x:row r="248">
      <x:c r="A248" s="58" t="str">
        <x:v>AST-00244</x:v>
      </x:c>
      <x:c r="B248" s="58" t="str">
        <x:v>FR-RET</x:v>
      </x:c>
      <x:c r="C248" s="58" t="str">
        <x:v>Endpoint</x:v>
      </x:c>
      <x:c r="D248" s="58" t="str">
        <x:v>FR-RET-END-0244</x:v>
      </x:c>
      <x:c r="E248" s="58" t="str">
        <x:v>Windows 11</x:v>
      </x:c>
      <x:c r="F248" s="58" t="str">
        <x:v>3</x:v>
      </x:c>
      <x:c r="G248" s="58" t="str">
        <x:v>Métiers</x:v>
      </x:c>
      <x:c r="H248" s="58" t="str">
        <x:v>Pays de la Loire</x:v>
      </x:c>
      <x:c r="I248" s="94" t="b">
        <x:v>1</x:v>
      </x:c>
      <x:c r="J248" s="94" t="b">
        <x:v>1</x:v>
      </x:c>
      <x:c r="K248" s="58" t="n">
        <x:v>8.1</x:v>
      </x:c>
      <x:c r="L248" s="95" t="n">
        <x:v>0.05</x:v>
      </x:c>
      <x:c r="M248" s="58" t="str">
        <x:v>PYTHON_OUTPUT</x:v>
      </x:c>
      <x:c r="N248" s="62" t="n">
        <x:f>IF(I248,IF(J248,0,1),0)</x:f>
        <x:v>0</x:v>
      </x:c>
      <x:c r="O248" s="62" t="str">
        <x:f>IF(NOT(I248),"N/A",IF(J248,"ONBOARDED","GAP"))</x:f>
        <x:v>ONBOARDED</x:v>
      </x:c>
      <x:c r="P248" s="62" t="str">
        <x:f>IF(K248&lt;=24,"FRESH",IF(K248&lt;=72,"WATCH","STALE"))</x:f>
        <x:v>FRESH</x:v>
      </x:c>
      <x:c r="Q248" s="96" t="n">
        <x:f>ROUND(100*(0.45*IF(OR(NOT(I248),J248),1,0)+0.25*IF(K248&lt;=24,1,IF(K248&lt;=72,0.5,0))+0.30*L248),1)</x:f>
        <x:v>71.5</x:v>
      </x:c>
      <x:c r="R248" s="62" t="str">
        <x:f>IF(OR(O248="GAP",P248="STALE",Q248&lt;75),"P1",IF(OR(P248="WATCH",Q248&lt;90),"P2","P3"))</x:f>
        <x:v>P1</x:v>
      </x:c>
    </x:row>
    <x:row r="249">
      <x:c r="A249" s="58" t="str">
        <x:v>AST-00245</x:v>
      </x:c>
      <x:c r="B249" s="58" t="str">
        <x:v>FR-RET</x:v>
      </x:c>
      <x:c r="C249" s="58" t="str">
        <x:v>Endpoint</x:v>
      </x:c>
      <x:c r="D249" s="58" t="str">
        <x:v>FR-RET-END-0245</x:v>
      </x:c>
      <x:c r="E249" s="58" t="str">
        <x:v>Windows 11</x:v>
      </x:c>
      <x:c r="F249" s="58" t="str">
        <x:v>1</x:v>
      </x:c>
      <x:c r="G249" s="58" t="str">
        <x:v>Métiers</x:v>
      </x:c>
      <x:c r="H249" s="58" t="str">
        <x:v>Île-de-France</x:v>
      </x:c>
      <x:c r="I249" s="94" t="b">
        <x:v>1</x:v>
      </x:c>
      <x:c r="J249" s="94" t="b">
        <x:v>1</x:v>
      </x:c>
      <x:c r="K249" s="58" t="n">
        <x:v>0.6</x:v>
      </x:c>
      <x:c r="L249" s="95" t="n">
        <x:v>0.0404</x:v>
      </x:c>
      <x:c r="M249" s="58" t="str">
        <x:v>PYTHON_OUTPUT</x:v>
      </x:c>
      <x:c r="N249" s="62" t="n">
        <x:f>IF(I249,IF(J249,0,1),0)</x:f>
        <x:v>0</x:v>
      </x:c>
      <x:c r="O249" s="62" t="str">
        <x:f>IF(NOT(I249),"N/A",IF(J249,"ONBOARDED","GAP"))</x:f>
        <x:v>ONBOARDED</x:v>
      </x:c>
      <x:c r="P249" s="62" t="str">
        <x:f>IF(K249&lt;=24,"FRESH",IF(K249&lt;=72,"WATCH","STALE"))</x:f>
        <x:v>FRESH</x:v>
      </x:c>
      <x:c r="Q249" s="96" t="n">
        <x:f>ROUND(100*(0.45*IF(OR(NOT(I249),J249),1,0)+0.25*IF(K249&lt;=24,1,IF(K249&lt;=72,0.5,0))+0.30*L249),1)</x:f>
        <x:v>71.2</x:v>
      </x:c>
      <x:c r="R249" s="62" t="str">
        <x:f>IF(OR(O249="GAP",P249="STALE",Q249&lt;75),"P1",IF(OR(P249="WATCH",Q249&lt;90),"P2","P3"))</x:f>
        <x:v>P1</x:v>
      </x:c>
    </x:row>
    <x:row r="250">
      <x:c r="A250" s="58" t="str">
        <x:v>AST-00246</x:v>
      </x:c>
      <x:c r="B250" s="58" t="str">
        <x:v>FR-RET</x:v>
      </x:c>
      <x:c r="C250" s="58" t="str">
        <x:v>Endpoint</x:v>
      </x:c>
      <x:c r="D250" s="58" t="str">
        <x:v>FR-RET-END-0246</x:v>
      </x:c>
      <x:c r="E250" s="58" t="str">
        <x:v>Windows 10</x:v>
      </x:c>
      <x:c r="F250" s="58" t="str">
        <x:v>4</x:v>
      </x:c>
      <x:c r="G250" s="58" t="str">
        <x:v>Infrastructure</x:v>
      </x:c>
      <x:c r="H250" s="58" t="str">
        <x:v>Auvergne-Rhône-Alpes</x:v>
      </x:c>
      <x:c r="I250" s="94" t="b">
        <x:v>1</x:v>
      </x:c>
      <x:c r="J250" s="94" t="b">
        <x:v>0</x:v>
      </x:c>
      <x:c r="K250" s="58" t="n">
        <x:v>18.6</x:v>
      </x:c>
      <x:c r="L250" s="95" t="n">
        <x:v>0.026699999999999998</x:v>
      </x:c>
      <x:c r="M250" s="58" t="str">
        <x:v>PYTHON_OUTPUT</x:v>
      </x:c>
      <x:c r="N250" s="62" t="n">
        <x:f>IF(I250,IF(J250,0,1),0)</x:f>
        <x:v>1</x:v>
      </x:c>
      <x:c r="O250" s="62" t="str">
        <x:f>IF(NOT(I250),"N/A",IF(J250,"ONBOARDED","GAP"))</x:f>
        <x:v>GAP</x:v>
      </x:c>
      <x:c r="P250" s="62" t="str">
        <x:f>IF(K250&lt;=24,"FRESH",IF(K250&lt;=72,"WATCH","STALE"))</x:f>
        <x:v>FRESH</x:v>
      </x:c>
      <x:c r="Q250" s="96" t="n">
        <x:f>ROUND(100*(0.45*IF(OR(NOT(I250),J250),1,0)+0.25*IF(K250&lt;=24,1,IF(K250&lt;=72,0.5,0))+0.30*L250),1)</x:f>
        <x:v>25.8</x:v>
      </x:c>
      <x:c r="R250" s="62" t="str">
        <x:f>IF(OR(O250="GAP",P250="STALE",Q250&lt;75),"P1",IF(OR(P250="WATCH",Q250&lt;90),"P2","P3"))</x:f>
        <x:v>P1</x:v>
      </x:c>
    </x:row>
    <x:row r="251">
      <x:c r="A251" s="58" t="str">
        <x:v>AST-00247</x:v>
      </x:c>
      <x:c r="B251" s="58" t="str">
        <x:v>FR-RET</x:v>
      </x:c>
      <x:c r="C251" s="58" t="str">
        <x:v>Endpoint</x:v>
      </x:c>
      <x:c r="D251" s="58" t="str">
        <x:v>FR-RET-END-0247</x:v>
      </x:c>
      <x:c r="E251" s="58" t="str">
        <x:v>Windows 10</x:v>
      </x:c>
      <x:c r="F251" s="58" t="str">
        <x:v>1</x:v>
      </x:c>
      <x:c r="G251" s="58" t="str">
        <x:v>Infrastructure</x:v>
      </x:c>
      <x:c r="H251" s="58" t="str">
        <x:v>Hauts-de-France</x:v>
      </x:c>
      <x:c r="I251" s="94" t="b">
        <x:v>1</x:v>
      </x:c>
      <x:c r="J251" s="94" t="b">
        <x:v>1</x:v>
      </x:c>
      <x:c r="K251" s="58" t="n">
        <x:v>12.9</x:v>
      </x:c>
      <x:c r="L251" s="95" t="n">
        <x:v>0.042800000000000005</x:v>
      </x:c>
      <x:c r="M251" s="58" t="str">
        <x:v>PYTHON_OUTPUT</x:v>
      </x:c>
      <x:c r="N251" s="62" t="n">
        <x:f>IF(I251,IF(J251,0,1),0)</x:f>
        <x:v>0</x:v>
      </x:c>
      <x:c r="O251" s="62" t="str">
        <x:f>IF(NOT(I251),"N/A",IF(J251,"ONBOARDED","GAP"))</x:f>
        <x:v>ONBOARDED</x:v>
      </x:c>
      <x:c r="P251" s="62" t="str">
        <x:f>IF(K251&lt;=24,"FRESH",IF(K251&lt;=72,"WATCH","STALE"))</x:f>
        <x:v>FRESH</x:v>
      </x:c>
      <x:c r="Q251" s="96" t="n">
        <x:f>ROUND(100*(0.45*IF(OR(NOT(I251),J251),1,0)+0.25*IF(K251&lt;=24,1,IF(K251&lt;=72,0.5,0))+0.30*L251),1)</x:f>
        <x:v>71.3</x:v>
      </x:c>
      <x:c r="R251" s="62" t="str">
        <x:f>IF(OR(O251="GAP",P251="STALE",Q251&lt;75),"P1",IF(OR(P251="WATCH",Q251&lt;90),"P2","P3"))</x:f>
        <x:v>P1</x:v>
      </x:c>
    </x:row>
    <x:row r="252">
      <x:c r="A252" s="58" t="str">
        <x:v>AST-00248</x:v>
      </x:c>
      <x:c r="B252" s="58" t="str">
        <x:v>FR-RET</x:v>
      </x:c>
      <x:c r="C252" s="58" t="str">
        <x:v>Endpoint</x:v>
      </x:c>
      <x:c r="D252" s="58" t="str">
        <x:v>FR-RET-END-0248</x:v>
      </x:c>
      <x:c r="E252" s="58" t="str">
        <x:v>macOS 15</x:v>
      </x:c>
      <x:c r="F252" s="58" t="str">
        <x:v>1</x:v>
      </x:c>
      <x:c r="G252" s="58" t="str">
        <x:v>Métiers</x:v>
      </x:c>
      <x:c r="H252" s="58" t="str">
        <x:v>Hauts-de-France</x:v>
      </x:c>
      <x:c r="I252" s="94" t="b">
        <x:v>1</x:v>
      </x:c>
      <x:c r="J252" s="94" t="b">
        <x:v>1</x:v>
      </x:c>
      <x:c r="K252" s="58" t="n">
        <x:v>0.6</x:v>
      </x:c>
      <x:c r="L252" s="95" t="n">
        <x:v>0.048499999999999995</x:v>
      </x:c>
      <x:c r="M252" s="58" t="str">
        <x:v>PYTHON_OUTPUT</x:v>
      </x:c>
      <x:c r="N252" s="62" t="n">
        <x:f>IF(I252,IF(J252,0,1),0)</x:f>
        <x:v>0</x:v>
      </x:c>
      <x:c r="O252" s="62" t="str">
        <x:f>IF(NOT(I252),"N/A",IF(J252,"ONBOARDED","GAP"))</x:f>
        <x:v>ONBOARDED</x:v>
      </x:c>
      <x:c r="P252" s="62" t="str">
        <x:f>IF(K252&lt;=24,"FRESH",IF(K252&lt;=72,"WATCH","STALE"))</x:f>
        <x:v>FRESH</x:v>
      </x:c>
      <x:c r="Q252" s="96" t="n">
        <x:f>ROUND(100*(0.45*IF(OR(NOT(I252),J252),1,0)+0.25*IF(K252&lt;=24,1,IF(K252&lt;=72,0.5,0))+0.30*L252),1)</x:f>
        <x:v>71.5</x:v>
      </x:c>
      <x:c r="R252" s="62" t="str">
        <x:f>IF(OR(O252="GAP",P252="STALE",Q252&lt;75),"P1",IF(OR(P252="WATCH",Q252&lt;90),"P2","P3"))</x:f>
        <x:v>P1</x:v>
      </x:c>
    </x:row>
    <x:row r="253">
      <x:c r="A253" s="58" t="str">
        <x:v>AST-00249</x:v>
      </x:c>
      <x:c r="B253" s="58" t="str">
        <x:v>FR-RET</x:v>
      </x:c>
      <x:c r="C253" s="58" t="str">
        <x:v>Endpoint</x:v>
      </x:c>
      <x:c r="D253" s="58" t="str">
        <x:v>FR-RET-END-0249</x:v>
      </x:c>
      <x:c r="E253" s="58" t="str">
        <x:v>Windows 10</x:v>
      </x:c>
      <x:c r="F253" s="58" t="str">
        <x:v>3</x:v>
      </x:c>
      <x:c r="G253" s="58" t="str">
        <x:v>Infrastructure</x:v>
      </x:c>
      <x:c r="H253" s="58" t="str">
        <x:v>Auvergne-Rhône-Alpes</x:v>
      </x:c>
      <x:c r="I253" s="94" t="b">
        <x:v>1</x:v>
      </x:c>
      <x:c r="J253" s="94" t="b">
        <x:v>1</x:v>
      </x:c>
      <x:c r="K253" s="58" t="n">
        <x:v>2.2</x:v>
      </x:c>
      <x:c r="L253" s="95" t="n">
        <x:v>0.046900000000000004</x:v>
      </x:c>
      <x:c r="M253" s="58" t="str">
        <x:v>PYTHON_OUTPUT</x:v>
      </x:c>
      <x:c r="N253" s="62" t="n">
        <x:f>IF(I253,IF(J253,0,1),0)</x:f>
        <x:v>0</x:v>
      </x:c>
      <x:c r="O253" s="62" t="str">
        <x:f>IF(NOT(I253),"N/A",IF(J253,"ONBOARDED","GAP"))</x:f>
        <x:v>ONBOARDED</x:v>
      </x:c>
      <x:c r="P253" s="62" t="str">
        <x:f>IF(K253&lt;=24,"FRESH",IF(K253&lt;=72,"WATCH","STALE"))</x:f>
        <x:v>FRESH</x:v>
      </x:c>
      <x:c r="Q253" s="96" t="n">
        <x:f>ROUND(100*(0.45*IF(OR(NOT(I253),J253),1,0)+0.25*IF(K253&lt;=24,1,IF(K253&lt;=72,0.5,0))+0.30*L253),1)</x:f>
        <x:v>71.4</x:v>
      </x:c>
      <x:c r="R253" s="62" t="str">
        <x:f>IF(OR(O253="GAP",P253="STALE",Q253&lt;75),"P1",IF(OR(P253="WATCH",Q253&lt;90),"P2","P3"))</x:f>
        <x:v>P1</x:v>
      </x:c>
    </x:row>
    <x:row r="254">
      <x:c r="A254" s="58" t="str">
        <x:v>AST-00250</x:v>
      </x:c>
      <x:c r="B254" s="58" t="str">
        <x:v>FR-RET</x:v>
      </x:c>
      <x:c r="C254" s="58" t="str">
        <x:v>Endpoint</x:v>
      </x:c>
      <x:c r="D254" s="58" t="str">
        <x:v>FR-RET-END-0250</x:v>
      </x:c>
      <x:c r="E254" s="58" t="str">
        <x:v>macOS 15</x:v>
      </x:c>
      <x:c r="F254" s="58" t="str">
        <x:v>4</x:v>
      </x:c>
      <x:c r="G254" s="58" t="str">
        <x:v>DSI</x:v>
      </x:c>
      <x:c r="H254" s="58" t="str">
        <x:v>Hauts-de-France</x:v>
      </x:c>
      <x:c r="I254" s="94" t="b">
        <x:v>1</x:v>
      </x:c>
      <x:c r="J254" s="94" t="b">
        <x:v>1</x:v>
      </x:c>
      <x:c r="K254" s="58" t="n">
        <x:v>9.2</x:v>
      </x:c>
      <x:c r="L254" s="95" t="n">
        <x:v>0.0493</x:v>
      </x:c>
      <x:c r="M254" s="58" t="str">
        <x:v>PYTHON_OUTPUT</x:v>
      </x:c>
      <x:c r="N254" s="62" t="n">
        <x:f>IF(I254,IF(J254,0,1),0)</x:f>
        <x:v>0</x:v>
      </x:c>
      <x:c r="O254" s="62" t="str">
        <x:f>IF(NOT(I254),"N/A",IF(J254,"ONBOARDED","GAP"))</x:f>
        <x:v>ONBOARDED</x:v>
      </x:c>
      <x:c r="P254" s="62" t="str">
        <x:f>IF(K254&lt;=24,"FRESH",IF(K254&lt;=72,"WATCH","STALE"))</x:f>
        <x:v>FRESH</x:v>
      </x:c>
      <x:c r="Q254" s="96" t="n">
        <x:f>ROUND(100*(0.45*IF(OR(NOT(I254),J254),1,0)+0.25*IF(K254&lt;=24,1,IF(K254&lt;=72,0.5,0))+0.30*L254),1)</x:f>
        <x:v>71.5</x:v>
      </x:c>
      <x:c r="R254" s="62" t="str">
        <x:f>IF(OR(O254="GAP",P254="STALE",Q254&lt;75),"P1",IF(OR(P254="WATCH",Q254&lt;90),"P2","P3"))</x:f>
        <x:v>P1</x:v>
      </x:c>
    </x:row>
    <x:row r="255">
      <x:c r="A255" s="58" t="str">
        <x:v>AST-00251</x:v>
      </x:c>
      <x:c r="B255" s="58" t="str">
        <x:v>FR-RET</x:v>
      </x:c>
      <x:c r="C255" s="58" t="str">
        <x:v>Endpoint</x:v>
      </x:c>
      <x:c r="D255" s="58" t="str">
        <x:v>FR-RET-END-0251</x:v>
      </x:c>
      <x:c r="E255" s="58" t="str">
        <x:v>macOS 15</x:v>
      </x:c>
      <x:c r="F255" s="58" t="str">
        <x:v>3</x:v>
      </x:c>
      <x:c r="G255" s="58" t="str">
        <x:v>Cloud Platform</x:v>
      </x:c>
      <x:c r="H255" s="58" t="str">
        <x:v>Auvergne-Rhône-Alpes</x:v>
      </x:c>
      <x:c r="I255" s="94" t="b">
        <x:v>1</x:v>
      </x:c>
      <x:c r="J255" s="94" t="b">
        <x:v>1</x:v>
      </x:c>
      <x:c r="K255" s="58" t="n">
        <x:v>2.2</x:v>
      </x:c>
      <x:c r="L255" s="95" t="n">
        <x:v>0.0421</x:v>
      </x:c>
      <x:c r="M255" s="58" t="str">
        <x:v>PYTHON_OUTPUT</x:v>
      </x:c>
      <x:c r="N255" s="62" t="n">
        <x:f>IF(I255,IF(J255,0,1),0)</x:f>
        <x:v>0</x:v>
      </x:c>
      <x:c r="O255" s="62" t="str">
        <x:f>IF(NOT(I255),"N/A",IF(J255,"ONBOARDED","GAP"))</x:f>
        <x:v>ONBOARDED</x:v>
      </x:c>
      <x:c r="P255" s="62" t="str">
        <x:f>IF(K255&lt;=24,"FRESH",IF(K255&lt;=72,"WATCH","STALE"))</x:f>
        <x:v>FRESH</x:v>
      </x:c>
      <x:c r="Q255" s="96" t="n">
        <x:f>ROUND(100*(0.45*IF(OR(NOT(I255),J255),1,0)+0.25*IF(K255&lt;=24,1,IF(K255&lt;=72,0.5,0))+0.30*L255),1)</x:f>
        <x:v>71.3</x:v>
      </x:c>
      <x:c r="R255" s="62" t="str">
        <x:f>IF(OR(O255="GAP",P255="STALE",Q255&lt;75),"P1",IF(OR(P255="WATCH",Q255&lt;90),"P2","P3"))</x:f>
        <x:v>P1</x:v>
      </x:c>
    </x:row>
    <x:row r="256">
      <x:c r="A256" s="58" t="str">
        <x:v>AST-00252</x:v>
      </x:c>
      <x:c r="B256" s="58" t="str">
        <x:v>FR-RET</x:v>
      </x:c>
      <x:c r="C256" s="58" t="str">
        <x:v>Endpoint</x:v>
      </x:c>
      <x:c r="D256" s="58" t="str">
        <x:v>FR-RET-END-0252</x:v>
      </x:c>
      <x:c r="E256" s="58" t="str">
        <x:v>Windows 10</x:v>
      </x:c>
      <x:c r="F256" s="58" t="str">
        <x:v>4</x:v>
      </x:c>
      <x:c r="G256" s="58" t="str">
        <x:v>Cloud Platform</x:v>
      </x:c>
      <x:c r="H256" s="58" t="str">
        <x:v>Île-de-France</x:v>
      </x:c>
      <x:c r="I256" s="94" t="b">
        <x:v>1</x:v>
      </x:c>
      <x:c r="J256" s="94" t="b">
        <x:v>1</x:v>
      </x:c>
      <x:c r="K256" s="58" t="n">
        <x:v>10.9</x:v>
      </x:c>
      <x:c r="L256" s="95" t="n">
        <x:v>0.0435</x:v>
      </x:c>
      <x:c r="M256" s="58" t="str">
        <x:v>PYTHON_OUTPUT</x:v>
      </x:c>
      <x:c r="N256" s="62" t="n">
        <x:f>IF(I256,IF(J256,0,1),0)</x:f>
        <x:v>0</x:v>
      </x:c>
      <x:c r="O256" s="62" t="str">
        <x:f>IF(NOT(I256),"N/A",IF(J256,"ONBOARDED","GAP"))</x:f>
        <x:v>ONBOARDED</x:v>
      </x:c>
      <x:c r="P256" s="62" t="str">
        <x:f>IF(K256&lt;=24,"FRESH",IF(K256&lt;=72,"WATCH","STALE"))</x:f>
        <x:v>FRESH</x:v>
      </x:c>
      <x:c r="Q256" s="96" t="n">
        <x:f>ROUND(100*(0.45*IF(OR(NOT(I256),J256),1,0)+0.25*IF(K256&lt;=24,1,IF(K256&lt;=72,0.5,0))+0.30*L256),1)</x:f>
        <x:v>71.3</x:v>
      </x:c>
      <x:c r="R256" s="62" t="str">
        <x:f>IF(OR(O256="GAP",P256="STALE",Q256&lt;75),"P1",IF(OR(P256="WATCH",Q256&lt;90),"P2","P3"))</x:f>
        <x:v>P1</x:v>
      </x:c>
    </x:row>
    <x:row r="257">
      <x:c r="A257" s="58" t="str">
        <x:v>AST-00253</x:v>
      </x:c>
      <x:c r="B257" s="58" t="str">
        <x:v>FR-RET</x:v>
      </x:c>
      <x:c r="C257" s="58" t="str">
        <x:v>Endpoint</x:v>
      </x:c>
      <x:c r="D257" s="58" t="str">
        <x:v>FR-RET-END-0253</x:v>
      </x:c>
      <x:c r="E257" s="58" t="str">
        <x:v>Windows 11</x:v>
      </x:c>
      <x:c r="F257" s="58" t="str">
        <x:v>2</x:v>
      </x:c>
      <x:c r="G257" s="58" t="str">
        <x:v>Cloud Platform</x:v>
      </x:c>
      <x:c r="H257" s="58" t="str">
        <x:v>Auvergne-Rhône-Alpes</x:v>
      </x:c>
      <x:c r="I257" s="94" t="b">
        <x:v>1</x:v>
      </x:c>
      <x:c r="J257" s="94" t="b">
        <x:v>1</x:v>
      </x:c>
      <x:c r="K257" s="58" t="n">
        <x:v>8.1</x:v>
      </x:c>
      <x:c r="L257" s="95" t="n">
        <x:v>0.0382</x:v>
      </x:c>
      <x:c r="M257" s="58" t="str">
        <x:v>PYTHON_OUTPUT</x:v>
      </x:c>
      <x:c r="N257" s="62" t="n">
        <x:f>IF(I257,IF(J257,0,1),0)</x:f>
        <x:v>0</x:v>
      </x:c>
      <x:c r="O257" s="62" t="str">
        <x:f>IF(NOT(I257),"N/A",IF(J257,"ONBOARDED","GAP"))</x:f>
        <x:v>ONBOARDED</x:v>
      </x:c>
      <x:c r="P257" s="62" t="str">
        <x:f>IF(K257&lt;=24,"FRESH",IF(K257&lt;=72,"WATCH","STALE"))</x:f>
        <x:v>FRESH</x:v>
      </x:c>
      <x:c r="Q257" s="96" t="n">
        <x:f>ROUND(100*(0.45*IF(OR(NOT(I257),J257),1,0)+0.25*IF(K257&lt;=24,1,IF(K257&lt;=72,0.5,0))+0.30*L257),1)</x:f>
        <x:v>71.1</x:v>
      </x:c>
      <x:c r="R257" s="62" t="str">
        <x:f>IF(OR(O257="GAP",P257="STALE",Q257&lt;75),"P1",IF(OR(P257="WATCH",Q257&lt;90),"P2","P3"))</x:f>
        <x:v>P1</x:v>
      </x:c>
    </x:row>
    <x:row r="258">
      <x:c r="A258" s="58" t="str">
        <x:v>AST-00254</x:v>
      </x:c>
      <x:c r="B258" s="58" t="str">
        <x:v>FR-RET</x:v>
      </x:c>
      <x:c r="C258" s="58" t="str">
        <x:v>Endpoint</x:v>
      </x:c>
      <x:c r="D258" s="58" t="str">
        <x:v>FR-RET-END-0254</x:v>
      </x:c>
      <x:c r="E258" s="58" t="str">
        <x:v>macOS 15</x:v>
      </x:c>
      <x:c r="F258" s="58" t="str">
        <x:v>4</x:v>
      </x:c>
      <x:c r="G258" s="58" t="str">
        <x:v>Digital Workplace</x:v>
      </x:c>
      <x:c r="H258" s="58" t="str">
        <x:v>Île-de-France</x:v>
      </x:c>
      <x:c r="I258" s="94" t="b">
        <x:v>1</x:v>
      </x:c>
      <x:c r="J258" s="94" t="b">
        <x:v>1</x:v>
      </x:c>
      <x:c r="K258" s="58" t="n">
        <x:v>5.9</x:v>
      </x:c>
      <x:c r="L258" s="95" t="n">
        <x:v>0.0433</x:v>
      </x:c>
      <x:c r="M258" s="58" t="str">
        <x:v>PYTHON_OUTPUT</x:v>
      </x:c>
      <x:c r="N258" s="62" t="n">
        <x:f>IF(I258,IF(J258,0,1),0)</x:f>
        <x:v>0</x:v>
      </x:c>
      <x:c r="O258" s="62" t="str">
        <x:f>IF(NOT(I258),"N/A",IF(J258,"ONBOARDED","GAP"))</x:f>
        <x:v>ONBOARDED</x:v>
      </x:c>
      <x:c r="P258" s="62" t="str">
        <x:f>IF(K258&lt;=24,"FRESH",IF(K258&lt;=72,"WATCH","STALE"))</x:f>
        <x:v>FRESH</x:v>
      </x:c>
      <x:c r="Q258" s="96" t="n">
        <x:f>ROUND(100*(0.45*IF(OR(NOT(I258),J258),1,0)+0.25*IF(K258&lt;=24,1,IF(K258&lt;=72,0.5,0))+0.30*L258),1)</x:f>
        <x:v>71.3</x:v>
      </x:c>
      <x:c r="R258" s="62" t="str">
        <x:f>IF(OR(O258="GAP",P258="STALE",Q258&lt;75),"P1",IF(OR(P258="WATCH",Q258&lt;90),"P2","P3"))</x:f>
        <x:v>P1</x:v>
      </x:c>
    </x:row>
    <x:row r="259">
      <x:c r="A259" s="58" t="str">
        <x:v>AST-00255</x:v>
      </x:c>
      <x:c r="B259" s="58" t="str">
        <x:v>FR-RET</x:v>
      </x:c>
      <x:c r="C259" s="58" t="str">
        <x:v>Endpoint</x:v>
      </x:c>
      <x:c r="D259" s="58" t="str">
        <x:v>FR-RET-END-0255</x:v>
      </x:c>
      <x:c r="E259" s="58" t="str">
        <x:v>Windows 10</x:v>
      </x:c>
      <x:c r="F259" s="58" t="str">
        <x:v>2</x:v>
      </x:c>
      <x:c r="G259" s="58" t="str">
        <x:v>DSI</x:v>
      </x:c>
      <x:c r="H259" s="58" t="str">
        <x:v>Île-de-France</x:v>
      </x:c>
      <x:c r="I259" s="94" t="b">
        <x:v>1</x:v>
      </x:c>
      <x:c r="J259" s="94" t="b">
        <x:v>1</x:v>
      </x:c>
      <x:c r="K259" s="58" t="n">
        <x:v>2.3</x:v>
      </x:c>
      <x:c r="L259" s="95" t="n">
        <x:v>0.05</x:v>
      </x:c>
      <x:c r="M259" s="58" t="str">
        <x:v>PYTHON_OUTPUT</x:v>
      </x:c>
      <x:c r="N259" s="62" t="n">
        <x:f>IF(I259,IF(J259,0,1),0)</x:f>
        <x:v>0</x:v>
      </x:c>
      <x:c r="O259" s="62" t="str">
        <x:f>IF(NOT(I259),"N/A",IF(J259,"ONBOARDED","GAP"))</x:f>
        <x:v>ONBOARDED</x:v>
      </x:c>
      <x:c r="P259" s="62" t="str">
        <x:f>IF(K259&lt;=24,"FRESH",IF(K259&lt;=72,"WATCH","STALE"))</x:f>
        <x:v>FRESH</x:v>
      </x:c>
      <x:c r="Q259" s="96" t="n">
        <x:f>ROUND(100*(0.45*IF(OR(NOT(I259),J259),1,0)+0.25*IF(K259&lt;=24,1,IF(K259&lt;=72,0.5,0))+0.30*L259),1)</x:f>
        <x:v>71.5</x:v>
      </x:c>
      <x:c r="R259" s="62" t="str">
        <x:f>IF(OR(O259="GAP",P259="STALE",Q259&lt;75),"P1",IF(OR(P259="WATCH",Q259&lt;90),"P2","P3"))</x:f>
        <x:v>P1</x:v>
      </x:c>
    </x:row>
    <x:row r="260">
      <x:c r="A260" s="58" t="str">
        <x:v>AST-00256</x:v>
      </x:c>
      <x:c r="B260" s="58" t="str">
        <x:v>FR-RET</x:v>
      </x:c>
      <x:c r="C260" s="58" t="str">
        <x:v>Endpoint</x:v>
      </x:c>
      <x:c r="D260" s="58" t="str">
        <x:v>FR-RET-END-0256</x:v>
      </x:c>
      <x:c r="E260" s="58" t="str">
        <x:v>macOS 15</x:v>
      </x:c>
      <x:c r="F260" s="58" t="str">
        <x:v>5</x:v>
      </x:c>
      <x:c r="G260" s="58" t="str">
        <x:v>Digital Workplace</x:v>
      </x:c>
      <x:c r="H260" s="58" t="str">
        <x:v>Hauts-de-France</x:v>
      </x:c>
      <x:c r="I260" s="94" t="b">
        <x:v>1</x:v>
      </x:c>
      <x:c r="J260" s="94" t="b">
        <x:v>1</x:v>
      </x:c>
      <x:c r="K260" s="58" t="n">
        <x:v>1</x:v>
      </x:c>
      <x:c r="L260" s="95" t="n">
        <x:v>0.0401</x:v>
      </x:c>
      <x:c r="M260" s="58" t="str">
        <x:v>PYTHON_OUTPUT</x:v>
      </x:c>
      <x:c r="N260" s="62" t="n">
        <x:f>IF(I260,IF(J260,0,1),0)</x:f>
        <x:v>0</x:v>
      </x:c>
      <x:c r="O260" s="62" t="str">
        <x:f>IF(NOT(I260),"N/A",IF(J260,"ONBOARDED","GAP"))</x:f>
        <x:v>ONBOARDED</x:v>
      </x:c>
      <x:c r="P260" s="62" t="str">
        <x:f>IF(K260&lt;=24,"FRESH",IF(K260&lt;=72,"WATCH","STALE"))</x:f>
        <x:v>FRESH</x:v>
      </x:c>
      <x:c r="Q260" s="96" t="n">
        <x:f>ROUND(100*(0.45*IF(OR(NOT(I260),J260),1,0)+0.25*IF(K260&lt;=24,1,IF(K260&lt;=72,0.5,0))+0.30*L260),1)</x:f>
        <x:v>71.2</x:v>
      </x:c>
      <x:c r="R260" s="62" t="str">
        <x:f>IF(OR(O260="GAP",P260="STALE",Q260&lt;75),"P1",IF(OR(P260="WATCH",Q260&lt;90),"P2","P3"))</x:f>
        <x:v>P1</x:v>
      </x:c>
    </x:row>
    <x:row r="261">
      <x:c r="A261" s="58" t="str">
        <x:v>AST-00257</x:v>
      </x:c>
      <x:c r="B261" s="58" t="str">
        <x:v>FR-RET</x:v>
      </x:c>
      <x:c r="C261" s="58" t="str">
        <x:v>Endpoint</x:v>
      </x:c>
      <x:c r="D261" s="58" t="str">
        <x:v>FR-RET-END-0257</x:v>
      </x:c>
      <x:c r="E261" s="58" t="str">
        <x:v>Windows 10</x:v>
      </x:c>
      <x:c r="F261" s="58" t="str">
        <x:v>4</x:v>
      </x:c>
      <x:c r="G261" s="58" t="str">
        <x:v>Infrastructure</x:v>
      </x:c>
      <x:c r="H261" s="58" t="str">
        <x:v>Île-de-France</x:v>
      </x:c>
      <x:c r="I261" s="94" t="b">
        <x:v>1</x:v>
      </x:c>
      <x:c r="J261" s="94" t="b">
        <x:v>1</x:v>
      </x:c>
      <x:c r="K261" s="58" t="n">
        <x:v>3.1</x:v>
      </x:c>
      <x:c r="L261" s="95" t="n">
        <x:v>0.0446</x:v>
      </x:c>
      <x:c r="M261" s="58" t="str">
        <x:v>PYTHON_OUTPUT</x:v>
      </x:c>
      <x:c r="N261" s="62" t="n">
        <x:f>IF(I261,IF(J261,0,1),0)</x:f>
        <x:v>0</x:v>
      </x:c>
      <x:c r="O261" s="62" t="str">
        <x:f>IF(NOT(I261),"N/A",IF(J261,"ONBOARDED","GAP"))</x:f>
        <x:v>ONBOARDED</x:v>
      </x:c>
      <x:c r="P261" s="62" t="str">
        <x:f>IF(K261&lt;=24,"FRESH",IF(K261&lt;=72,"WATCH","STALE"))</x:f>
        <x:v>FRESH</x:v>
      </x:c>
      <x:c r="Q261" s="96" t="n">
        <x:f>ROUND(100*(0.45*IF(OR(NOT(I261),J261),1,0)+0.25*IF(K261&lt;=24,1,IF(K261&lt;=72,0.5,0))+0.30*L261),1)</x:f>
        <x:v>71.3</x:v>
      </x:c>
      <x:c r="R261" s="62" t="str">
        <x:f>IF(OR(O261="GAP",P261="STALE",Q261&lt;75),"P1",IF(OR(P261="WATCH",Q261&lt;90),"P2","P3"))</x:f>
        <x:v>P1</x:v>
      </x:c>
    </x:row>
    <x:row r="262">
      <x:c r="A262" s="58" t="str">
        <x:v>AST-00258</x:v>
      </x:c>
      <x:c r="B262" s="58" t="str">
        <x:v>FR-RET</x:v>
      </x:c>
      <x:c r="C262" s="58" t="str">
        <x:v>Endpoint</x:v>
      </x:c>
      <x:c r="D262" s="58" t="str">
        <x:v>FR-RET-END-0258</x:v>
      </x:c>
      <x:c r="E262" s="58" t="str">
        <x:v>Windows 10</x:v>
      </x:c>
      <x:c r="F262" s="58" t="str">
        <x:v>4</x:v>
      </x:c>
      <x:c r="G262" s="58" t="str">
        <x:v>Cloud Platform</x:v>
      </x:c>
      <x:c r="H262" s="58" t="str">
        <x:v>Hauts-de-France</x:v>
      </x:c>
      <x:c r="I262" s="94" t="b">
        <x:v>1</x:v>
      </x:c>
      <x:c r="J262" s="94" t="b">
        <x:v>1</x:v>
      </x:c>
      <x:c r="K262" s="58" t="n">
        <x:v>6.1</x:v>
      </x:c>
      <x:c r="L262" s="95" t="n">
        <x:v>0.0463</x:v>
      </x:c>
      <x:c r="M262" s="58" t="str">
        <x:v>PYTHON_OUTPUT</x:v>
      </x:c>
      <x:c r="N262" s="62" t="n">
        <x:f>IF(I262,IF(J262,0,1),0)</x:f>
        <x:v>0</x:v>
      </x:c>
      <x:c r="O262" s="62" t="str">
        <x:f>IF(NOT(I262),"N/A",IF(J262,"ONBOARDED","GAP"))</x:f>
        <x:v>ONBOARDED</x:v>
      </x:c>
      <x:c r="P262" s="62" t="str">
        <x:f>IF(K262&lt;=24,"FRESH",IF(K262&lt;=72,"WATCH","STALE"))</x:f>
        <x:v>FRESH</x:v>
      </x:c>
      <x:c r="Q262" s="96" t="n">
        <x:f>ROUND(100*(0.45*IF(OR(NOT(I262),J262),1,0)+0.25*IF(K262&lt;=24,1,IF(K262&lt;=72,0.5,0))+0.30*L262),1)</x:f>
        <x:v>71.4</x:v>
      </x:c>
      <x:c r="R262" s="62" t="str">
        <x:f>IF(OR(O262="GAP",P262="STALE",Q262&lt;75),"P1",IF(OR(P262="WATCH",Q262&lt;90),"P2","P3"))</x:f>
        <x:v>P1</x:v>
      </x:c>
    </x:row>
    <x:row r="263">
      <x:c r="A263" s="58" t="str">
        <x:v>AST-00259</x:v>
      </x:c>
      <x:c r="B263" s="58" t="str">
        <x:v>FR-RET</x:v>
      </x:c>
      <x:c r="C263" s="58" t="str">
        <x:v>Endpoint</x:v>
      </x:c>
      <x:c r="D263" s="58" t="str">
        <x:v>FR-RET-END-0259</x:v>
      </x:c>
      <x:c r="E263" s="58" t="str">
        <x:v>Windows 11</x:v>
      </x:c>
      <x:c r="F263" s="58" t="str">
        <x:v>4</x:v>
      </x:c>
      <x:c r="G263" s="58" t="str">
        <x:v>Métiers</x:v>
      </x:c>
      <x:c r="H263" s="58" t="str">
        <x:v>Auvergne-Rhône-Alpes</x:v>
      </x:c>
      <x:c r="I263" s="94" t="b">
        <x:v>1</x:v>
      </x:c>
      <x:c r="J263" s="94" t="b">
        <x:v>1</x:v>
      </x:c>
      <x:c r="K263" s="58" t="n">
        <x:v>3.5</x:v>
      </x:c>
      <x:c r="L263" s="95" t="n">
        <x:v>0.0394</x:v>
      </x:c>
      <x:c r="M263" s="58" t="str">
        <x:v>PYTHON_OUTPUT</x:v>
      </x:c>
      <x:c r="N263" s="62" t="n">
        <x:f>IF(I263,IF(J263,0,1),0)</x:f>
        <x:v>0</x:v>
      </x:c>
      <x:c r="O263" s="62" t="str">
        <x:f>IF(NOT(I263),"N/A",IF(J263,"ONBOARDED","GAP"))</x:f>
        <x:v>ONBOARDED</x:v>
      </x:c>
      <x:c r="P263" s="62" t="str">
        <x:f>IF(K263&lt;=24,"FRESH",IF(K263&lt;=72,"WATCH","STALE"))</x:f>
        <x:v>FRESH</x:v>
      </x:c>
      <x:c r="Q263" s="96" t="n">
        <x:f>ROUND(100*(0.45*IF(OR(NOT(I263),J263),1,0)+0.25*IF(K263&lt;=24,1,IF(K263&lt;=72,0.5,0))+0.30*L263),1)</x:f>
        <x:v>71.2</x:v>
      </x:c>
      <x:c r="R263" s="62" t="str">
        <x:f>IF(OR(O263="GAP",P263="STALE",Q263&lt;75),"P1",IF(OR(P263="WATCH",Q263&lt;90),"P2","P3"))</x:f>
        <x:v>P1</x:v>
      </x:c>
    </x:row>
    <x:row r="264">
      <x:c r="A264" s="58" t="str">
        <x:v>AST-00260</x:v>
      </x:c>
      <x:c r="B264" s="58" t="str">
        <x:v>FR-RET</x:v>
      </x:c>
      <x:c r="C264" s="58" t="str">
        <x:v>Endpoint</x:v>
      </x:c>
      <x:c r="D264" s="58" t="str">
        <x:v>FR-RET-END-0260</x:v>
      </x:c>
      <x:c r="E264" s="58" t="str">
        <x:v>Windows 10</x:v>
      </x:c>
      <x:c r="F264" s="58" t="str">
        <x:v>5</x:v>
      </x:c>
      <x:c r="G264" s="58" t="str">
        <x:v>Cloud Platform</x:v>
      </x:c>
      <x:c r="H264" s="58" t="str">
        <x:v>Auvergne-Rhône-Alpes</x:v>
      </x:c>
      <x:c r="I264" s="94" t="b">
        <x:v>1</x:v>
      </x:c>
      <x:c r="J264" s="94" t="b">
        <x:v>1</x:v>
      </x:c>
      <x:c r="K264" s="58" t="n">
        <x:v>4.2</x:v>
      </x:c>
      <x:c r="L264" s="95" t="n">
        <x:v>0.0484</x:v>
      </x:c>
      <x:c r="M264" s="58" t="str">
        <x:v>PYTHON_OUTPUT</x:v>
      </x:c>
      <x:c r="N264" s="62" t="n">
        <x:f>IF(I264,IF(J264,0,1),0)</x:f>
        <x:v>0</x:v>
      </x:c>
      <x:c r="O264" s="62" t="str">
        <x:f>IF(NOT(I264),"N/A",IF(J264,"ONBOARDED","GAP"))</x:f>
        <x:v>ONBOARDED</x:v>
      </x:c>
      <x:c r="P264" s="62" t="str">
        <x:f>IF(K264&lt;=24,"FRESH",IF(K264&lt;=72,"WATCH","STALE"))</x:f>
        <x:v>FRESH</x:v>
      </x:c>
      <x:c r="Q264" s="96" t="n">
        <x:f>ROUND(100*(0.45*IF(OR(NOT(I264),J264),1,0)+0.25*IF(K264&lt;=24,1,IF(K264&lt;=72,0.5,0))+0.30*L264),1)</x:f>
        <x:v>71.5</x:v>
      </x:c>
      <x:c r="R264" s="62" t="str">
        <x:f>IF(OR(O264="GAP",P264="STALE",Q264&lt;75),"P1",IF(OR(P264="WATCH",Q264&lt;90),"P2","P3"))</x:f>
        <x:v>P1</x:v>
      </x:c>
    </x:row>
    <x:row r="265">
      <x:c r="A265" s="58" t="str">
        <x:v>AST-00261</x:v>
      </x:c>
      <x:c r="B265" s="58" t="str">
        <x:v>FR-RET</x:v>
      </x:c>
      <x:c r="C265" s="58" t="str">
        <x:v>Endpoint</x:v>
      </x:c>
      <x:c r="D265" s="58" t="str">
        <x:v>FR-RET-END-0261</x:v>
      </x:c>
      <x:c r="E265" s="58" t="str">
        <x:v>Windows 11</x:v>
      </x:c>
      <x:c r="F265" s="58" t="str">
        <x:v>4</x:v>
      </x:c>
      <x:c r="G265" s="58" t="str">
        <x:v>Digital Workplace</x:v>
      </x:c>
      <x:c r="H265" s="58" t="str">
        <x:v>Pays de la Loire</x:v>
      </x:c>
      <x:c r="I265" s="94" t="b">
        <x:v>1</x:v>
      </x:c>
      <x:c r="J265" s="94" t="b">
        <x:v>1</x:v>
      </x:c>
      <x:c r="K265" s="58" t="n">
        <x:v>1.1</x:v>
      </x:c>
      <x:c r="L265" s="95" t="n">
        <x:v>0.0484</x:v>
      </x:c>
      <x:c r="M265" s="58" t="str">
        <x:v>PYTHON_OUTPUT</x:v>
      </x:c>
      <x:c r="N265" s="62" t="n">
        <x:f>IF(I265,IF(J265,0,1),0)</x:f>
        <x:v>0</x:v>
      </x:c>
      <x:c r="O265" s="62" t="str">
        <x:f>IF(NOT(I265),"N/A",IF(J265,"ONBOARDED","GAP"))</x:f>
        <x:v>ONBOARDED</x:v>
      </x:c>
      <x:c r="P265" s="62" t="str">
        <x:f>IF(K265&lt;=24,"FRESH",IF(K265&lt;=72,"WATCH","STALE"))</x:f>
        <x:v>FRESH</x:v>
      </x:c>
      <x:c r="Q265" s="96" t="n">
        <x:f>ROUND(100*(0.45*IF(OR(NOT(I265),J265),1,0)+0.25*IF(K265&lt;=24,1,IF(K265&lt;=72,0.5,0))+0.30*L265),1)</x:f>
        <x:v>71.5</x:v>
      </x:c>
      <x:c r="R265" s="62" t="str">
        <x:f>IF(OR(O265="GAP",P265="STALE",Q265&lt;75),"P1",IF(OR(P265="WATCH",Q265&lt;90),"P2","P3"))</x:f>
        <x:v>P1</x:v>
      </x:c>
    </x:row>
    <x:row r="266">
      <x:c r="A266" s="58" t="str">
        <x:v>AST-00262</x:v>
      </x:c>
      <x:c r="B266" s="58" t="str">
        <x:v>FR-RET</x:v>
      </x:c>
      <x:c r="C266" s="58" t="str">
        <x:v>Endpoint</x:v>
      </x:c>
      <x:c r="D266" s="58" t="str">
        <x:v>FR-RET-END-0262</x:v>
      </x:c>
      <x:c r="E266" s="58" t="str">
        <x:v>Windows 11</x:v>
      </x:c>
      <x:c r="F266" s="58" t="str">
        <x:v>3</x:v>
      </x:c>
      <x:c r="G266" s="58" t="str">
        <x:v>DSI</x:v>
      </x:c>
      <x:c r="H266" s="58" t="str">
        <x:v>Pays de la Loire</x:v>
      </x:c>
      <x:c r="I266" s="94" t="b">
        <x:v>1</x:v>
      </x:c>
      <x:c r="J266" s="94" t="b">
        <x:v>1</x:v>
      </x:c>
      <x:c r="K266" s="58" t="n">
        <x:v>6.6</x:v>
      </x:c>
      <x:c r="L266" s="95" t="n">
        <x:v>0.0472</x:v>
      </x:c>
      <x:c r="M266" s="58" t="str">
        <x:v>PYTHON_OUTPUT</x:v>
      </x:c>
      <x:c r="N266" s="62" t="n">
        <x:f>IF(I266,IF(J266,0,1),0)</x:f>
        <x:v>0</x:v>
      </x:c>
      <x:c r="O266" s="62" t="str">
        <x:f>IF(NOT(I266),"N/A",IF(J266,"ONBOARDED","GAP"))</x:f>
        <x:v>ONBOARDED</x:v>
      </x:c>
      <x:c r="P266" s="62" t="str">
        <x:f>IF(K266&lt;=24,"FRESH",IF(K266&lt;=72,"WATCH","STALE"))</x:f>
        <x:v>FRESH</x:v>
      </x:c>
      <x:c r="Q266" s="96" t="n">
        <x:f>ROUND(100*(0.45*IF(OR(NOT(I266),J266),1,0)+0.25*IF(K266&lt;=24,1,IF(K266&lt;=72,0.5,0))+0.30*L266),1)</x:f>
        <x:v>71.4</x:v>
      </x:c>
      <x:c r="R266" s="62" t="str">
        <x:f>IF(OR(O266="GAP",P266="STALE",Q266&lt;75),"P1",IF(OR(P266="WATCH",Q266&lt;90),"P2","P3"))</x:f>
        <x:v>P1</x:v>
      </x:c>
    </x:row>
    <x:row r="267">
      <x:c r="A267" s="58" t="str">
        <x:v>AST-00263</x:v>
      </x:c>
      <x:c r="B267" s="58" t="str">
        <x:v>FR-RET</x:v>
      </x:c>
      <x:c r="C267" s="58" t="str">
        <x:v>Endpoint</x:v>
      </x:c>
      <x:c r="D267" s="58" t="str">
        <x:v>FR-RET-END-0263</x:v>
      </x:c>
      <x:c r="E267" s="58" t="str">
        <x:v>Windows 11</x:v>
      </x:c>
      <x:c r="F267" s="58" t="str">
        <x:v>3</x:v>
      </x:c>
      <x:c r="G267" s="58" t="str">
        <x:v>Cloud Platform</x:v>
      </x:c>
      <x:c r="H267" s="58" t="str">
        <x:v>Hauts-de-France</x:v>
      </x:c>
      <x:c r="I267" s="94" t="b">
        <x:v>1</x:v>
      </x:c>
      <x:c r="J267" s="94" t="b">
        <x:v>1</x:v>
      </x:c>
      <x:c r="K267" s="58" t="n">
        <x:v>3.2</x:v>
      </x:c>
      <x:c r="L267" s="95" t="n">
        <x:v>0.0464</x:v>
      </x:c>
      <x:c r="M267" s="58" t="str">
        <x:v>PYTHON_OUTPUT</x:v>
      </x:c>
      <x:c r="N267" s="62" t="n">
        <x:f>IF(I267,IF(J267,0,1),0)</x:f>
        <x:v>0</x:v>
      </x:c>
      <x:c r="O267" s="62" t="str">
        <x:f>IF(NOT(I267),"N/A",IF(J267,"ONBOARDED","GAP"))</x:f>
        <x:v>ONBOARDED</x:v>
      </x:c>
      <x:c r="P267" s="62" t="str">
        <x:f>IF(K267&lt;=24,"FRESH",IF(K267&lt;=72,"WATCH","STALE"))</x:f>
        <x:v>FRESH</x:v>
      </x:c>
      <x:c r="Q267" s="96" t="n">
        <x:f>ROUND(100*(0.45*IF(OR(NOT(I267),J267),1,0)+0.25*IF(K267&lt;=24,1,IF(K267&lt;=72,0.5,0))+0.30*L267),1)</x:f>
        <x:v>71.4</x:v>
      </x:c>
      <x:c r="R267" s="62" t="str">
        <x:f>IF(OR(O267="GAP",P267="STALE",Q267&lt;75),"P1",IF(OR(P267="WATCH",Q267&lt;90),"P2","P3"))</x:f>
        <x:v>P1</x:v>
      </x:c>
    </x:row>
    <x:row r="268">
      <x:c r="A268" s="58" t="str">
        <x:v>AST-00264</x:v>
      </x:c>
      <x:c r="B268" s="58" t="str">
        <x:v>FR-RET</x:v>
      </x:c>
      <x:c r="C268" s="58" t="str">
        <x:v>Endpoint</x:v>
      </x:c>
      <x:c r="D268" s="58" t="str">
        <x:v>FR-RET-END-0264</x:v>
      </x:c>
      <x:c r="E268" s="58" t="str">
        <x:v>macOS 15</x:v>
      </x:c>
      <x:c r="F268" s="58" t="str">
        <x:v>2</x:v>
      </x:c>
      <x:c r="G268" s="58" t="str">
        <x:v>Métiers</x:v>
      </x:c>
      <x:c r="H268" s="58" t="str">
        <x:v>Auvergne-Rhône-Alpes</x:v>
      </x:c>
      <x:c r="I268" s="94" t="b">
        <x:v>1</x:v>
      </x:c>
      <x:c r="J268" s="94" t="b">
        <x:v>1</x:v>
      </x:c>
      <x:c r="K268" s="58" t="n">
        <x:v>2</x:v>
      </x:c>
      <x:c r="L268" s="95" t="n">
        <x:v>0.0421</x:v>
      </x:c>
      <x:c r="M268" s="58" t="str">
        <x:v>PYTHON_OUTPUT</x:v>
      </x:c>
      <x:c r="N268" s="62" t="n">
        <x:f>IF(I268,IF(J268,0,1),0)</x:f>
        <x:v>0</x:v>
      </x:c>
      <x:c r="O268" s="62" t="str">
        <x:f>IF(NOT(I268),"N/A",IF(J268,"ONBOARDED","GAP"))</x:f>
        <x:v>ONBOARDED</x:v>
      </x:c>
      <x:c r="P268" s="62" t="str">
        <x:f>IF(K268&lt;=24,"FRESH",IF(K268&lt;=72,"WATCH","STALE"))</x:f>
        <x:v>FRESH</x:v>
      </x:c>
      <x:c r="Q268" s="96" t="n">
        <x:f>ROUND(100*(0.45*IF(OR(NOT(I268),J268),1,0)+0.25*IF(K268&lt;=24,1,IF(K268&lt;=72,0.5,0))+0.30*L268),1)</x:f>
        <x:v>71.3</x:v>
      </x:c>
      <x:c r="R268" s="62" t="str">
        <x:f>IF(OR(O268="GAP",P268="STALE",Q268&lt;75),"P1",IF(OR(P268="WATCH",Q268&lt;90),"P2","P3"))</x:f>
        <x:v>P1</x:v>
      </x:c>
    </x:row>
    <x:row r="269">
      <x:c r="A269" s="58" t="str">
        <x:v>AST-00265</x:v>
      </x:c>
      <x:c r="B269" s="58" t="str">
        <x:v>FR-RET</x:v>
      </x:c>
      <x:c r="C269" s="58" t="str">
        <x:v>Endpoint</x:v>
      </x:c>
      <x:c r="D269" s="58" t="str">
        <x:v>FR-RET-END-0265</x:v>
      </x:c>
      <x:c r="E269" s="58" t="str">
        <x:v>macOS 15</x:v>
      </x:c>
      <x:c r="F269" s="58" t="str">
        <x:v>5</x:v>
      </x:c>
      <x:c r="G269" s="58" t="str">
        <x:v>Infrastructure</x:v>
      </x:c>
      <x:c r="H269" s="58" t="str">
        <x:v>Île-de-France</x:v>
      </x:c>
      <x:c r="I269" s="94" t="b">
        <x:v>1</x:v>
      </x:c>
      <x:c r="J269" s="94" t="b">
        <x:v>1</x:v>
      </x:c>
      <x:c r="K269" s="58" t="n">
        <x:v>0.3</x:v>
      </x:c>
      <x:c r="L269" s="95" t="n">
        <x:v>0.0438</x:v>
      </x:c>
      <x:c r="M269" s="58" t="str">
        <x:v>PYTHON_OUTPUT</x:v>
      </x:c>
      <x:c r="N269" s="62" t="n">
        <x:f>IF(I269,IF(J269,0,1),0)</x:f>
        <x:v>0</x:v>
      </x:c>
      <x:c r="O269" s="62" t="str">
        <x:f>IF(NOT(I269),"N/A",IF(J269,"ONBOARDED","GAP"))</x:f>
        <x:v>ONBOARDED</x:v>
      </x:c>
      <x:c r="P269" s="62" t="str">
        <x:f>IF(K269&lt;=24,"FRESH",IF(K269&lt;=72,"WATCH","STALE"))</x:f>
        <x:v>FRESH</x:v>
      </x:c>
      <x:c r="Q269" s="96" t="n">
        <x:f>ROUND(100*(0.45*IF(OR(NOT(I269),J269),1,0)+0.25*IF(K269&lt;=24,1,IF(K269&lt;=72,0.5,0))+0.30*L269),1)</x:f>
        <x:v>71.3</x:v>
      </x:c>
      <x:c r="R269" s="62" t="str">
        <x:f>IF(OR(O269="GAP",P269="STALE",Q269&lt;75),"P1",IF(OR(P269="WATCH",Q269&lt;90),"P2","P3"))</x:f>
        <x:v>P1</x:v>
      </x:c>
    </x:row>
    <x:row r="270">
      <x:c r="A270" s="58" t="str">
        <x:v>AST-00266</x:v>
      </x:c>
      <x:c r="B270" s="58" t="str">
        <x:v>FR-RET</x:v>
      </x:c>
      <x:c r="C270" s="58" t="str">
        <x:v>Endpoint</x:v>
      </x:c>
      <x:c r="D270" s="58" t="str">
        <x:v>FR-RET-END-0266</x:v>
      </x:c>
      <x:c r="E270" s="58" t="str">
        <x:v>Windows 11</x:v>
      </x:c>
      <x:c r="F270" s="58" t="str">
        <x:v>3</x:v>
      </x:c>
      <x:c r="G270" s="58" t="str">
        <x:v>Cloud Platform</x:v>
      </x:c>
      <x:c r="H270" s="58" t="str">
        <x:v>Pays de la Loire</x:v>
      </x:c>
      <x:c r="I270" s="94" t="b">
        <x:v>1</x:v>
      </x:c>
      <x:c r="J270" s="94" t="b">
        <x:v>1</x:v>
      </x:c>
      <x:c r="K270" s="58" t="n">
        <x:v>2</x:v>
      </x:c>
      <x:c r="L270" s="95" t="n">
        <x:v>0.05</x:v>
      </x:c>
      <x:c r="M270" s="58" t="str">
        <x:v>PYTHON_OUTPUT</x:v>
      </x:c>
      <x:c r="N270" s="62" t="n">
        <x:f>IF(I270,IF(J270,0,1),0)</x:f>
        <x:v>0</x:v>
      </x:c>
      <x:c r="O270" s="62" t="str">
        <x:f>IF(NOT(I270),"N/A",IF(J270,"ONBOARDED","GAP"))</x:f>
        <x:v>ONBOARDED</x:v>
      </x:c>
      <x:c r="P270" s="62" t="str">
        <x:f>IF(K270&lt;=24,"FRESH",IF(K270&lt;=72,"WATCH","STALE"))</x:f>
        <x:v>FRESH</x:v>
      </x:c>
      <x:c r="Q270" s="96" t="n">
        <x:f>ROUND(100*(0.45*IF(OR(NOT(I270),J270),1,0)+0.25*IF(K270&lt;=24,1,IF(K270&lt;=72,0.5,0))+0.30*L270),1)</x:f>
        <x:v>71.5</x:v>
      </x:c>
      <x:c r="R270" s="62" t="str">
        <x:f>IF(OR(O270="GAP",P270="STALE",Q270&lt;75),"P1",IF(OR(P270="WATCH",Q270&lt;90),"P2","P3"))</x:f>
        <x:v>P1</x:v>
      </x:c>
    </x:row>
    <x:row r="271">
      <x:c r="A271" s="58" t="str">
        <x:v>AST-00267</x:v>
      </x:c>
      <x:c r="B271" s="58" t="str">
        <x:v>FR-RET</x:v>
      </x:c>
      <x:c r="C271" s="58" t="str">
        <x:v>Endpoint</x:v>
      </x:c>
      <x:c r="D271" s="58" t="str">
        <x:v>FR-RET-END-0267</x:v>
      </x:c>
      <x:c r="E271" s="58" t="str">
        <x:v>Windows 11</x:v>
      </x:c>
      <x:c r="F271" s="58" t="str">
        <x:v>4</x:v>
      </x:c>
      <x:c r="G271" s="58" t="str">
        <x:v>Cloud Platform</x:v>
      </x:c>
      <x:c r="H271" s="58" t="str">
        <x:v>Hauts-de-France</x:v>
      </x:c>
      <x:c r="I271" s="94" t="b">
        <x:v>1</x:v>
      </x:c>
      <x:c r="J271" s="94" t="b">
        <x:v>1</x:v>
      </x:c>
      <x:c r="K271" s="58" t="n">
        <x:v>2.7</x:v>
      </x:c>
      <x:c r="L271" s="95" t="n">
        <x:v>0.042800000000000005</x:v>
      </x:c>
      <x:c r="M271" s="58" t="str">
        <x:v>PYTHON_OUTPUT</x:v>
      </x:c>
      <x:c r="N271" s="62" t="n">
        <x:f>IF(I271,IF(J271,0,1),0)</x:f>
        <x:v>0</x:v>
      </x:c>
      <x:c r="O271" s="62" t="str">
        <x:f>IF(NOT(I271),"N/A",IF(J271,"ONBOARDED","GAP"))</x:f>
        <x:v>ONBOARDED</x:v>
      </x:c>
      <x:c r="P271" s="62" t="str">
        <x:f>IF(K271&lt;=24,"FRESH",IF(K271&lt;=72,"WATCH","STALE"))</x:f>
        <x:v>FRESH</x:v>
      </x:c>
      <x:c r="Q271" s="96" t="n">
        <x:f>ROUND(100*(0.45*IF(OR(NOT(I271),J271),1,0)+0.25*IF(K271&lt;=24,1,IF(K271&lt;=72,0.5,0))+0.30*L271),1)</x:f>
        <x:v>71.3</x:v>
      </x:c>
      <x:c r="R271" s="62" t="str">
        <x:f>IF(OR(O271="GAP",P271="STALE",Q271&lt;75),"P1",IF(OR(P271="WATCH",Q271&lt;90),"P2","P3"))</x:f>
        <x:v>P1</x:v>
      </x:c>
    </x:row>
    <x:row r="272">
      <x:c r="A272" s="58" t="str">
        <x:v>AST-00268</x:v>
      </x:c>
      <x:c r="B272" s="58" t="str">
        <x:v>FR-RET</x:v>
      </x:c>
      <x:c r="C272" s="58" t="str">
        <x:v>Endpoint</x:v>
      </x:c>
      <x:c r="D272" s="58" t="str">
        <x:v>FR-RET-END-0268</x:v>
      </x:c>
      <x:c r="E272" s="58" t="str">
        <x:v>macOS 15</x:v>
      </x:c>
      <x:c r="F272" s="58" t="str">
        <x:v>2</x:v>
      </x:c>
      <x:c r="G272" s="58" t="str">
        <x:v>Cloud Platform</x:v>
      </x:c>
      <x:c r="H272" s="58" t="str">
        <x:v>Hauts-de-France</x:v>
      </x:c>
      <x:c r="I272" s="94" t="b">
        <x:v>1</x:v>
      </x:c>
      <x:c r="J272" s="94" t="b">
        <x:v>0</x:v>
      </x:c>
      <x:c r="K272" s="58" t="n">
        <x:v>221.5</x:v>
      </x:c>
      <x:c r="L272" s="95" t="n">
        <x:v>0.0315</x:v>
      </x:c>
      <x:c r="M272" s="58" t="str">
        <x:v>PYTHON_OUTPUT</x:v>
      </x:c>
      <x:c r="N272" s="62" t="n">
        <x:f>IF(I272,IF(J272,0,1),0)</x:f>
        <x:v>1</x:v>
      </x:c>
      <x:c r="O272" s="62" t="str">
        <x:f>IF(NOT(I272),"N/A",IF(J272,"ONBOARDED","GAP"))</x:f>
        <x:v>GAP</x:v>
      </x:c>
      <x:c r="P272" s="62" t="str">
        <x:f>IF(K272&lt;=24,"FRESH",IF(K272&lt;=72,"WATCH","STALE"))</x:f>
        <x:v>STALE</x:v>
      </x:c>
      <x:c r="Q272" s="96" t="n">
        <x:f>ROUND(100*(0.45*IF(OR(NOT(I272),J272),1,0)+0.25*IF(K272&lt;=24,1,IF(K272&lt;=72,0.5,0))+0.30*L272),1)</x:f>
        <x:v>0.9</x:v>
      </x:c>
      <x:c r="R272" s="62" t="str">
        <x:f>IF(OR(O272="GAP",P272="STALE",Q272&lt;75),"P1",IF(OR(P272="WATCH",Q272&lt;90),"P2","P3"))</x:f>
        <x:v>P1</x:v>
      </x:c>
    </x:row>
    <x:row r="273">
      <x:c r="A273" s="58" t="str">
        <x:v>AST-00269</x:v>
      </x:c>
      <x:c r="B273" s="58" t="str">
        <x:v>FR-RET</x:v>
      </x:c>
      <x:c r="C273" s="58" t="str">
        <x:v>Endpoint</x:v>
      </x:c>
      <x:c r="D273" s="58" t="str">
        <x:v>FR-RET-END-0269</x:v>
      </x:c>
      <x:c r="E273" s="58" t="str">
        <x:v>macOS 15</x:v>
      </x:c>
      <x:c r="F273" s="58" t="str">
        <x:v>5</x:v>
      </x:c>
      <x:c r="G273" s="58" t="str">
        <x:v>DSI</x:v>
      </x:c>
      <x:c r="H273" s="58" t="str">
        <x:v>Auvergne-Rhône-Alpes</x:v>
      </x:c>
      <x:c r="I273" s="94" t="b">
        <x:v>1</x:v>
      </x:c>
      <x:c r="J273" s="94" t="b">
        <x:v>1</x:v>
      </x:c>
      <x:c r="K273" s="58" t="n">
        <x:v>5.1</x:v>
      </x:c>
      <x:c r="L273" s="95" t="n">
        <x:v>0.045</x:v>
      </x:c>
      <x:c r="M273" s="58" t="str">
        <x:v>PYTHON_OUTPUT</x:v>
      </x:c>
      <x:c r="N273" s="62" t="n">
        <x:f>IF(I273,IF(J273,0,1),0)</x:f>
        <x:v>0</x:v>
      </x:c>
      <x:c r="O273" s="62" t="str">
        <x:f>IF(NOT(I273),"N/A",IF(J273,"ONBOARDED","GAP"))</x:f>
        <x:v>ONBOARDED</x:v>
      </x:c>
      <x:c r="P273" s="62" t="str">
        <x:f>IF(K273&lt;=24,"FRESH",IF(K273&lt;=72,"WATCH","STALE"))</x:f>
        <x:v>FRESH</x:v>
      </x:c>
      <x:c r="Q273" s="96" t="n">
        <x:f>ROUND(100*(0.45*IF(OR(NOT(I273),J273),1,0)+0.25*IF(K273&lt;=24,1,IF(K273&lt;=72,0.5,0))+0.30*L273),1)</x:f>
        <x:v>71.4</x:v>
      </x:c>
      <x:c r="R273" s="62" t="str">
        <x:f>IF(OR(O273="GAP",P273="STALE",Q273&lt;75),"P1",IF(OR(P273="WATCH",Q273&lt;90),"P2","P3"))</x:f>
        <x:v>P1</x:v>
      </x:c>
    </x:row>
    <x:row r="274">
      <x:c r="A274" s="58" t="str">
        <x:v>AST-00270</x:v>
      </x:c>
      <x:c r="B274" s="58" t="str">
        <x:v>FR-RET</x:v>
      </x:c>
      <x:c r="C274" s="58" t="str">
        <x:v>Endpoint</x:v>
      </x:c>
      <x:c r="D274" s="58" t="str">
        <x:v>FR-RET-END-0270</x:v>
      </x:c>
      <x:c r="E274" s="58" t="str">
        <x:v>Windows 10</x:v>
      </x:c>
      <x:c r="F274" s="58" t="str">
        <x:v>1</x:v>
      </x:c>
      <x:c r="G274" s="58" t="str">
        <x:v>Métiers</x:v>
      </x:c>
      <x:c r="H274" s="58" t="str">
        <x:v>Hauts-de-France</x:v>
      </x:c>
      <x:c r="I274" s="94" t="b">
        <x:v>1</x:v>
      </x:c>
      <x:c r="J274" s="94" t="b">
        <x:v>1</x:v>
      </x:c>
      <x:c r="K274" s="58" t="n">
        <x:v>2.2</x:v>
      </x:c>
      <x:c r="L274" s="95" t="n">
        <x:v>0.0464</x:v>
      </x:c>
      <x:c r="M274" s="58" t="str">
        <x:v>PYTHON_OUTPUT</x:v>
      </x:c>
      <x:c r="N274" s="62" t="n">
        <x:f>IF(I274,IF(J274,0,1),0)</x:f>
        <x:v>0</x:v>
      </x:c>
      <x:c r="O274" s="62" t="str">
        <x:f>IF(NOT(I274),"N/A",IF(J274,"ONBOARDED","GAP"))</x:f>
        <x:v>ONBOARDED</x:v>
      </x:c>
      <x:c r="P274" s="62" t="str">
        <x:f>IF(K274&lt;=24,"FRESH",IF(K274&lt;=72,"WATCH","STALE"))</x:f>
        <x:v>FRESH</x:v>
      </x:c>
      <x:c r="Q274" s="96" t="n">
        <x:f>ROUND(100*(0.45*IF(OR(NOT(I274),J274),1,0)+0.25*IF(K274&lt;=24,1,IF(K274&lt;=72,0.5,0))+0.30*L274),1)</x:f>
        <x:v>71.4</x:v>
      </x:c>
      <x:c r="R274" s="62" t="str">
        <x:f>IF(OR(O274="GAP",P274="STALE",Q274&lt;75),"P1",IF(OR(P274="WATCH",Q274&lt;90),"P2","P3"))</x:f>
        <x:v>P1</x:v>
      </x:c>
    </x:row>
    <x:row r="275">
      <x:c r="A275" s="58" t="str">
        <x:v>AST-00271</x:v>
      </x:c>
      <x:c r="B275" s="58" t="str">
        <x:v>FR-RET</x:v>
      </x:c>
      <x:c r="C275" s="58" t="str">
        <x:v>Endpoint</x:v>
      </x:c>
      <x:c r="D275" s="58" t="str">
        <x:v>FR-RET-END-0271</x:v>
      </x:c>
      <x:c r="E275" s="58" t="str">
        <x:v>Windows 10</x:v>
      </x:c>
      <x:c r="F275" s="58" t="str">
        <x:v>3</x:v>
      </x:c>
      <x:c r="G275" s="58" t="str">
        <x:v>DSI</x:v>
      </x:c>
      <x:c r="H275" s="58" t="str">
        <x:v>Île-de-France</x:v>
      </x:c>
      <x:c r="I275" s="94" t="b">
        <x:v>1</x:v>
      </x:c>
      <x:c r="J275" s="94" t="b">
        <x:v>1</x:v>
      </x:c>
      <x:c r="K275" s="58" t="n">
        <x:v>3.9</x:v>
      </x:c>
      <x:c r="L275" s="95" t="n">
        <x:v>0.0453</x:v>
      </x:c>
      <x:c r="M275" s="58" t="str">
        <x:v>PYTHON_OUTPUT</x:v>
      </x:c>
      <x:c r="N275" s="62" t="n">
        <x:f>IF(I275,IF(J275,0,1),0)</x:f>
        <x:v>0</x:v>
      </x:c>
      <x:c r="O275" s="62" t="str">
        <x:f>IF(NOT(I275),"N/A",IF(J275,"ONBOARDED","GAP"))</x:f>
        <x:v>ONBOARDED</x:v>
      </x:c>
      <x:c r="P275" s="62" t="str">
        <x:f>IF(K275&lt;=24,"FRESH",IF(K275&lt;=72,"WATCH","STALE"))</x:f>
        <x:v>FRESH</x:v>
      </x:c>
      <x:c r="Q275" s="96" t="n">
        <x:f>ROUND(100*(0.45*IF(OR(NOT(I275),J275),1,0)+0.25*IF(K275&lt;=24,1,IF(K275&lt;=72,0.5,0))+0.30*L275),1)</x:f>
        <x:v>71.4</x:v>
      </x:c>
      <x:c r="R275" s="62" t="str">
        <x:f>IF(OR(O275="GAP",P275="STALE",Q275&lt;75),"P1",IF(OR(P275="WATCH",Q275&lt;90),"P2","P3"))</x:f>
        <x:v>P1</x:v>
      </x:c>
    </x:row>
    <x:row r="276">
      <x:c r="A276" s="58" t="str">
        <x:v>AST-00272</x:v>
      </x:c>
      <x:c r="B276" s="58" t="str">
        <x:v>FR-RET</x:v>
      </x:c>
      <x:c r="C276" s="58" t="str">
        <x:v>Endpoint</x:v>
      </x:c>
      <x:c r="D276" s="58" t="str">
        <x:v>FR-RET-END-0272</x:v>
      </x:c>
      <x:c r="E276" s="58" t="str">
        <x:v>Windows 11</x:v>
      </x:c>
      <x:c r="F276" s="58" t="str">
        <x:v>4</x:v>
      </x:c>
      <x:c r="G276" s="58" t="str">
        <x:v>Digital Workplace</x:v>
      </x:c>
      <x:c r="H276" s="58" t="str">
        <x:v>Auvergne-Rhône-Alpes</x:v>
      </x:c>
      <x:c r="I276" s="94" t="b">
        <x:v>1</x:v>
      </x:c>
      <x:c r="J276" s="94" t="b">
        <x:v>1</x:v>
      </x:c>
      <x:c r="K276" s="58" t="n">
        <x:v>1.9</x:v>
      </x:c>
      <x:c r="L276" s="95" t="n">
        <x:v>0.038900000000000004</x:v>
      </x:c>
      <x:c r="M276" s="58" t="str">
        <x:v>PYTHON_OUTPUT</x:v>
      </x:c>
      <x:c r="N276" s="62" t="n">
        <x:f>IF(I276,IF(J276,0,1),0)</x:f>
        <x:v>0</x:v>
      </x:c>
      <x:c r="O276" s="62" t="str">
        <x:f>IF(NOT(I276),"N/A",IF(J276,"ONBOARDED","GAP"))</x:f>
        <x:v>ONBOARDED</x:v>
      </x:c>
      <x:c r="P276" s="62" t="str">
        <x:f>IF(K276&lt;=24,"FRESH",IF(K276&lt;=72,"WATCH","STALE"))</x:f>
        <x:v>FRESH</x:v>
      </x:c>
      <x:c r="Q276" s="96" t="n">
        <x:f>ROUND(100*(0.45*IF(OR(NOT(I276),J276),1,0)+0.25*IF(K276&lt;=24,1,IF(K276&lt;=72,0.5,0))+0.30*L276),1)</x:f>
        <x:v>71.2</x:v>
      </x:c>
      <x:c r="R276" s="62" t="str">
        <x:f>IF(OR(O276="GAP",P276="STALE",Q276&lt;75),"P1",IF(OR(P276="WATCH",Q276&lt;90),"P2","P3"))</x:f>
        <x:v>P1</x:v>
      </x:c>
    </x:row>
    <x:row r="277">
      <x:c r="A277" s="58" t="str">
        <x:v>AST-00273</x:v>
      </x:c>
      <x:c r="B277" s="58" t="str">
        <x:v>FR-RET</x:v>
      </x:c>
      <x:c r="C277" s="58" t="str">
        <x:v>Endpoint</x:v>
      </x:c>
      <x:c r="D277" s="58" t="str">
        <x:v>FR-RET-END-0273</x:v>
      </x:c>
      <x:c r="E277" s="58" t="str">
        <x:v>Windows 10</x:v>
      </x:c>
      <x:c r="F277" s="58" t="str">
        <x:v>3</x:v>
      </x:c>
      <x:c r="G277" s="58" t="str">
        <x:v>Digital Workplace</x:v>
      </x:c>
      <x:c r="H277" s="58" t="str">
        <x:v>Pays de la Loire</x:v>
      </x:c>
      <x:c r="I277" s="94" t="b">
        <x:v>1</x:v>
      </x:c>
      <x:c r="J277" s="94" t="b">
        <x:v>1</x:v>
      </x:c>
      <x:c r="K277" s="58" t="n">
        <x:v>3.6</x:v>
      </x:c>
      <x:c r="L277" s="95" t="n">
        <x:v>0.04019999999999999</x:v>
      </x:c>
      <x:c r="M277" s="58" t="str">
        <x:v>PYTHON_OUTPUT</x:v>
      </x:c>
      <x:c r="N277" s="62" t="n">
        <x:f>IF(I277,IF(J277,0,1),0)</x:f>
        <x:v>0</x:v>
      </x:c>
      <x:c r="O277" s="62" t="str">
        <x:f>IF(NOT(I277),"N/A",IF(J277,"ONBOARDED","GAP"))</x:f>
        <x:v>ONBOARDED</x:v>
      </x:c>
      <x:c r="P277" s="62" t="str">
        <x:f>IF(K277&lt;=24,"FRESH",IF(K277&lt;=72,"WATCH","STALE"))</x:f>
        <x:v>FRESH</x:v>
      </x:c>
      <x:c r="Q277" s="96" t="n">
        <x:f>ROUND(100*(0.45*IF(OR(NOT(I277),J277),1,0)+0.25*IF(K277&lt;=24,1,IF(K277&lt;=72,0.5,0))+0.30*L277),1)</x:f>
        <x:v>71.2</x:v>
      </x:c>
      <x:c r="R277" s="62" t="str">
        <x:f>IF(OR(O277="GAP",P277="STALE",Q277&lt;75),"P1",IF(OR(P277="WATCH",Q277&lt;90),"P2","P3"))</x:f>
        <x:v>P1</x:v>
      </x:c>
    </x:row>
    <x:row r="278">
      <x:c r="A278" s="58" t="str">
        <x:v>AST-00274</x:v>
      </x:c>
      <x:c r="B278" s="58" t="str">
        <x:v>FR-RET</x:v>
      </x:c>
      <x:c r="C278" s="58" t="str">
        <x:v>Endpoint</x:v>
      </x:c>
      <x:c r="D278" s="58" t="str">
        <x:v>FR-RET-END-0274</x:v>
      </x:c>
      <x:c r="E278" s="58" t="str">
        <x:v>Windows 10</x:v>
      </x:c>
      <x:c r="F278" s="58" t="str">
        <x:v>3</x:v>
      </x:c>
      <x:c r="G278" s="58" t="str">
        <x:v>Digital Workplace</x:v>
      </x:c>
      <x:c r="H278" s="58" t="str">
        <x:v>Pays de la Loire</x:v>
      </x:c>
      <x:c r="I278" s="94" t="b">
        <x:v>1</x:v>
      </x:c>
      <x:c r="J278" s="94" t="b">
        <x:v>1</x:v>
      </x:c>
      <x:c r="K278" s="58" t="n">
        <x:v>3.5</x:v>
      </x:c>
      <x:c r="L278" s="95" t="n">
        <x:v>0.0438</x:v>
      </x:c>
      <x:c r="M278" s="58" t="str">
        <x:v>PYTHON_OUTPUT</x:v>
      </x:c>
      <x:c r="N278" s="62" t="n">
        <x:f>IF(I278,IF(J278,0,1),0)</x:f>
        <x:v>0</x:v>
      </x:c>
      <x:c r="O278" s="62" t="str">
        <x:f>IF(NOT(I278),"N/A",IF(J278,"ONBOARDED","GAP"))</x:f>
        <x:v>ONBOARDED</x:v>
      </x:c>
      <x:c r="P278" s="62" t="str">
        <x:f>IF(K278&lt;=24,"FRESH",IF(K278&lt;=72,"WATCH","STALE"))</x:f>
        <x:v>FRESH</x:v>
      </x:c>
      <x:c r="Q278" s="96" t="n">
        <x:f>ROUND(100*(0.45*IF(OR(NOT(I278),J278),1,0)+0.25*IF(K278&lt;=24,1,IF(K278&lt;=72,0.5,0))+0.30*L278),1)</x:f>
        <x:v>71.3</x:v>
      </x:c>
      <x:c r="R278" s="62" t="str">
        <x:f>IF(OR(O278="GAP",P278="STALE",Q278&lt;75),"P1",IF(OR(P278="WATCH",Q278&lt;90),"P2","P3"))</x:f>
        <x:v>P1</x:v>
      </x:c>
    </x:row>
    <x:row r="279">
      <x:c r="A279" s="58" t="str">
        <x:v>AST-00275</x:v>
      </x:c>
      <x:c r="B279" s="58" t="str">
        <x:v>FR-RET</x:v>
      </x:c>
      <x:c r="C279" s="58" t="str">
        <x:v>Endpoint</x:v>
      </x:c>
      <x:c r="D279" s="58" t="str">
        <x:v>FR-RET-END-0275</x:v>
      </x:c>
      <x:c r="E279" s="58" t="str">
        <x:v>Windows 10</x:v>
      </x:c>
      <x:c r="F279" s="58" t="str">
        <x:v>4</x:v>
      </x:c>
      <x:c r="G279" s="58" t="str">
        <x:v>Digital Workplace</x:v>
      </x:c>
      <x:c r="H279" s="58" t="str">
        <x:v>Auvergne-Rhône-Alpes</x:v>
      </x:c>
      <x:c r="I279" s="94" t="b">
        <x:v>1</x:v>
      </x:c>
      <x:c r="J279" s="94" t="b">
        <x:v>1</x:v>
      </x:c>
      <x:c r="K279" s="58" t="n">
        <x:v>5.7</x:v>
      </x:c>
      <x:c r="L279" s="95" t="n">
        <x:v>0.043899999999999995</x:v>
      </x:c>
      <x:c r="M279" s="58" t="str">
        <x:v>PYTHON_OUTPUT</x:v>
      </x:c>
      <x:c r="N279" s="62" t="n">
        <x:f>IF(I279,IF(J279,0,1),0)</x:f>
        <x:v>0</x:v>
      </x:c>
      <x:c r="O279" s="62" t="str">
        <x:f>IF(NOT(I279),"N/A",IF(J279,"ONBOARDED","GAP"))</x:f>
        <x:v>ONBOARDED</x:v>
      </x:c>
      <x:c r="P279" s="62" t="str">
        <x:f>IF(K279&lt;=24,"FRESH",IF(K279&lt;=72,"WATCH","STALE"))</x:f>
        <x:v>FRESH</x:v>
      </x:c>
      <x:c r="Q279" s="96" t="n">
        <x:f>ROUND(100*(0.45*IF(OR(NOT(I279),J279),1,0)+0.25*IF(K279&lt;=24,1,IF(K279&lt;=72,0.5,0))+0.30*L279),1)</x:f>
        <x:v>71.3</x:v>
      </x:c>
      <x:c r="R279" s="62" t="str">
        <x:f>IF(OR(O279="GAP",P279="STALE",Q279&lt;75),"P1",IF(OR(P279="WATCH",Q279&lt;90),"P2","P3"))</x:f>
        <x:v>P1</x:v>
      </x:c>
    </x:row>
    <x:row r="280">
      <x:c r="A280" s="58" t="str">
        <x:v>AST-00276</x:v>
      </x:c>
      <x:c r="B280" s="58" t="str">
        <x:v>FR-RET</x:v>
      </x:c>
      <x:c r="C280" s="58" t="str">
        <x:v>Endpoint</x:v>
      </x:c>
      <x:c r="D280" s="58" t="str">
        <x:v>FR-RET-END-0276</x:v>
      </x:c>
      <x:c r="E280" s="58" t="str">
        <x:v>macOS 15</x:v>
      </x:c>
      <x:c r="F280" s="58" t="str">
        <x:v>3</x:v>
      </x:c>
      <x:c r="G280" s="58" t="str">
        <x:v>Métiers</x:v>
      </x:c>
      <x:c r="H280" s="58" t="str">
        <x:v>Pays de la Loire</x:v>
      </x:c>
      <x:c r="I280" s="94" t="b">
        <x:v>1</x:v>
      </x:c>
      <x:c r="J280" s="94" t="b">
        <x:v>1</x:v>
      </x:c>
      <x:c r="K280" s="58" t="n">
        <x:v>1.8</x:v>
      </x:c>
      <x:c r="L280" s="95" t="n">
        <x:v>0.0475</x:v>
      </x:c>
      <x:c r="M280" s="58" t="str">
        <x:v>PYTHON_OUTPUT</x:v>
      </x:c>
      <x:c r="N280" s="62" t="n">
        <x:f>IF(I280,IF(J280,0,1),0)</x:f>
        <x:v>0</x:v>
      </x:c>
      <x:c r="O280" s="62" t="str">
        <x:f>IF(NOT(I280),"N/A",IF(J280,"ONBOARDED","GAP"))</x:f>
        <x:v>ONBOARDED</x:v>
      </x:c>
      <x:c r="P280" s="62" t="str">
        <x:f>IF(K280&lt;=24,"FRESH",IF(K280&lt;=72,"WATCH","STALE"))</x:f>
        <x:v>FRESH</x:v>
      </x:c>
      <x:c r="Q280" s="96" t="n">
        <x:f>ROUND(100*(0.45*IF(OR(NOT(I280),J280),1,0)+0.25*IF(K280&lt;=24,1,IF(K280&lt;=72,0.5,0))+0.30*L280),1)</x:f>
        <x:v>71.4</x:v>
      </x:c>
      <x:c r="R280" s="62" t="str">
        <x:f>IF(OR(O280="GAP",P280="STALE",Q280&lt;75),"P1",IF(OR(P280="WATCH",Q280&lt;90),"P2","P3"))</x:f>
        <x:v>P1</x:v>
      </x:c>
    </x:row>
    <x:row r="281">
      <x:c r="A281" s="58" t="str">
        <x:v>AST-00277</x:v>
      </x:c>
      <x:c r="B281" s="58" t="str">
        <x:v>FR-RET</x:v>
      </x:c>
      <x:c r="C281" s="58" t="str">
        <x:v>Endpoint</x:v>
      </x:c>
      <x:c r="D281" s="58" t="str">
        <x:v>FR-RET-END-0277</x:v>
      </x:c>
      <x:c r="E281" s="58" t="str">
        <x:v>macOS 15</x:v>
      </x:c>
      <x:c r="F281" s="58" t="str">
        <x:v>3</x:v>
      </x:c>
      <x:c r="G281" s="58" t="str">
        <x:v>Infrastructure</x:v>
      </x:c>
      <x:c r="H281" s="58" t="str">
        <x:v>Pays de la Loire</x:v>
      </x:c>
      <x:c r="I281" s="94" t="b">
        <x:v>1</x:v>
      </x:c>
      <x:c r="J281" s="94" t="b">
        <x:v>1</x:v>
      </x:c>
      <x:c r="K281" s="58" t="n">
        <x:v>6.1</x:v>
      </x:c>
      <x:c r="L281" s="95" t="n">
        <x:v>0.04650000000000001</x:v>
      </x:c>
      <x:c r="M281" s="58" t="str">
        <x:v>PYTHON_OUTPUT</x:v>
      </x:c>
      <x:c r="N281" s="62" t="n">
        <x:f>IF(I281,IF(J281,0,1),0)</x:f>
        <x:v>0</x:v>
      </x:c>
      <x:c r="O281" s="62" t="str">
        <x:f>IF(NOT(I281),"N/A",IF(J281,"ONBOARDED","GAP"))</x:f>
        <x:v>ONBOARDED</x:v>
      </x:c>
      <x:c r="P281" s="62" t="str">
        <x:f>IF(K281&lt;=24,"FRESH",IF(K281&lt;=72,"WATCH","STALE"))</x:f>
        <x:v>FRESH</x:v>
      </x:c>
      <x:c r="Q281" s="96" t="n">
        <x:f>ROUND(100*(0.45*IF(OR(NOT(I281),J281),1,0)+0.25*IF(K281&lt;=24,1,IF(K281&lt;=72,0.5,0))+0.30*L281),1)</x:f>
        <x:v>71.4</x:v>
      </x:c>
      <x:c r="R281" s="62" t="str">
        <x:f>IF(OR(O281="GAP",P281="STALE",Q281&lt;75),"P1",IF(OR(P281="WATCH",Q281&lt;90),"P2","P3"))</x:f>
        <x:v>P1</x:v>
      </x:c>
    </x:row>
    <x:row r="282">
      <x:c r="A282" s="58" t="str">
        <x:v>AST-00278</x:v>
      </x:c>
      <x:c r="B282" s="58" t="str">
        <x:v>FR-RET</x:v>
      </x:c>
      <x:c r="C282" s="58" t="str">
        <x:v>Endpoint</x:v>
      </x:c>
      <x:c r="D282" s="58" t="str">
        <x:v>FR-RET-END-0278</x:v>
      </x:c>
      <x:c r="E282" s="58" t="str">
        <x:v>Windows 10</x:v>
      </x:c>
      <x:c r="F282" s="58" t="str">
        <x:v>4</x:v>
      </x:c>
      <x:c r="G282" s="58" t="str">
        <x:v>Digital Workplace</x:v>
      </x:c>
      <x:c r="H282" s="58" t="str">
        <x:v>Hauts-de-France</x:v>
      </x:c>
      <x:c r="I282" s="94" t="b">
        <x:v>1</x:v>
      </x:c>
      <x:c r="J282" s="94" t="b">
        <x:v>1</x:v>
      </x:c>
      <x:c r="K282" s="58" t="n">
        <x:v>5.1</x:v>
      </x:c>
      <x:c r="L282" s="95" t="n">
        <x:v>0.0414</x:v>
      </x:c>
      <x:c r="M282" s="58" t="str">
        <x:v>PYTHON_OUTPUT</x:v>
      </x:c>
      <x:c r="N282" s="62" t="n">
        <x:f>IF(I282,IF(J282,0,1),0)</x:f>
        <x:v>0</x:v>
      </x:c>
      <x:c r="O282" s="62" t="str">
        <x:f>IF(NOT(I282),"N/A",IF(J282,"ONBOARDED","GAP"))</x:f>
        <x:v>ONBOARDED</x:v>
      </x:c>
      <x:c r="P282" s="62" t="str">
        <x:f>IF(K282&lt;=24,"FRESH",IF(K282&lt;=72,"WATCH","STALE"))</x:f>
        <x:v>FRESH</x:v>
      </x:c>
      <x:c r="Q282" s="96" t="n">
        <x:f>ROUND(100*(0.45*IF(OR(NOT(I282),J282),1,0)+0.25*IF(K282&lt;=24,1,IF(K282&lt;=72,0.5,0))+0.30*L282),1)</x:f>
        <x:v>71.2</x:v>
      </x:c>
      <x:c r="R282" s="62" t="str">
        <x:f>IF(OR(O282="GAP",P282="STALE",Q282&lt;75),"P1",IF(OR(P282="WATCH",Q282&lt;90),"P2","P3"))</x:f>
        <x:v>P1</x:v>
      </x:c>
    </x:row>
    <x:row r="283">
      <x:c r="A283" s="58" t="str">
        <x:v>AST-00279</x:v>
      </x:c>
      <x:c r="B283" s="58" t="str">
        <x:v>FR-RET</x:v>
      </x:c>
      <x:c r="C283" s="58" t="str">
        <x:v>Endpoint</x:v>
      </x:c>
      <x:c r="D283" s="58" t="str">
        <x:v>FR-RET-END-0279</x:v>
      </x:c>
      <x:c r="E283" s="58" t="str">
        <x:v>Windows 10</x:v>
      </x:c>
      <x:c r="F283" s="58" t="str">
        <x:v>2</x:v>
      </x:c>
      <x:c r="G283" s="58" t="str">
        <x:v>DSI</x:v>
      </x:c>
      <x:c r="H283" s="58" t="str">
        <x:v>Auvergne-Rhône-Alpes</x:v>
      </x:c>
      <x:c r="I283" s="94" t="b">
        <x:v>1</x:v>
      </x:c>
      <x:c r="J283" s="94" t="b">
        <x:v>1</x:v>
      </x:c>
      <x:c r="K283" s="58" t="n">
        <x:v>3.5</x:v>
      </x:c>
      <x:c r="L283" s="95" t="n">
        <x:v>0.0395</x:v>
      </x:c>
      <x:c r="M283" s="58" t="str">
        <x:v>PYTHON_OUTPUT</x:v>
      </x:c>
      <x:c r="N283" s="62" t="n">
        <x:f>IF(I283,IF(J283,0,1),0)</x:f>
        <x:v>0</x:v>
      </x:c>
      <x:c r="O283" s="62" t="str">
        <x:f>IF(NOT(I283),"N/A",IF(J283,"ONBOARDED","GAP"))</x:f>
        <x:v>ONBOARDED</x:v>
      </x:c>
      <x:c r="P283" s="62" t="str">
        <x:f>IF(K283&lt;=24,"FRESH",IF(K283&lt;=72,"WATCH","STALE"))</x:f>
        <x:v>FRESH</x:v>
      </x:c>
      <x:c r="Q283" s="96" t="n">
        <x:f>ROUND(100*(0.45*IF(OR(NOT(I283),J283),1,0)+0.25*IF(K283&lt;=24,1,IF(K283&lt;=72,0.5,0))+0.30*L283),1)</x:f>
        <x:v>71.2</x:v>
      </x:c>
      <x:c r="R283" s="62" t="str">
        <x:f>IF(OR(O283="GAP",P283="STALE",Q283&lt;75),"P1",IF(OR(P283="WATCH",Q283&lt;90),"P2","P3"))</x:f>
        <x:v>P1</x:v>
      </x:c>
    </x:row>
    <x:row r="284">
      <x:c r="A284" s="58" t="str">
        <x:v>AST-00280</x:v>
      </x:c>
      <x:c r="B284" s="58" t="str">
        <x:v>FR-RET</x:v>
      </x:c>
      <x:c r="C284" s="58" t="str">
        <x:v>Endpoint</x:v>
      </x:c>
      <x:c r="D284" s="58" t="str">
        <x:v>FR-RET-END-0280</x:v>
      </x:c>
      <x:c r="E284" s="58" t="str">
        <x:v>Windows 10</x:v>
      </x:c>
      <x:c r="F284" s="58" t="str">
        <x:v>4</x:v>
      </x:c>
      <x:c r="G284" s="58" t="str">
        <x:v>Digital Workplace</x:v>
      </x:c>
      <x:c r="H284" s="58" t="str">
        <x:v>Île-de-France</x:v>
      </x:c>
      <x:c r="I284" s="94" t="b">
        <x:v>1</x:v>
      </x:c>
      <x:c r="J284" s="94" t="b">
        <x:v>1</x:v>
      </x:c>
      <x:c r="K284" s="58" t="n">
        <x:v>2</x:v>
      </x:c>
      <x:c r="L284" s="95" t="n">
        <x:v>0.043899999999999995</x:v>
      </x:c>
      <x:c r="M284" s="58" t="str">
        <x:v>PYTHON_OUTPUT</x:v>
      </x:c>
      <x:c r="N284" s="62" t="n">
        <x:f>IF(I284,IF(J284,0,1),0)</x:f>
        <x:v>0</x:v>
      </x:c>
      <x:c r="O284" s="62" t="str">
        <x:f>IF(NOT(I284),"N/A",IF(J284,"ONBOARDED","GAP"))</x:f>
        <x:v>ONBOARDED</x:v>
      </x:c>
      <x:c r="P284" s="62" t="str">
        <x:f>IF(K284&lt;=24,"FRESH",IF(K284&lt;=72,"WATCH","STALE"))</x:f>
        <x:v>FRESH</x:v>
      </x:c>
      <x:c r="Q284" s="96" t="n">
        <x:f>ROUND(100*(0.45*IF(OR(NOT(I284),J284),1,0)+0.25*IF(K284&lt;=24,1,IF(K284&lt;=72,0.5,0))+0.30*L284),1)</x:f>
        <x:v>71.3</x:v>
      </x:c>
      <x:c r="R284" s="62" t="str">
        <x:f>IF(OR(O284="GAP",P284="STALE",Q284&lt;75),"P1",IF(OR(P284="WATCH",Q284&lt;90),"P2","P3"))</x:f>
        <x:v>P1</x:v>
      </x:c>
    </x:row>
    <x:row r="285">
      <x:c r="A285" s="58" t="str">
        <x:v>AST-00281</x:v>
      </x:c>
      <x:c r="B285" s="58" t="str">
        <x:v>FR-RET</x:v>
      </x:c>
      <x:c r="C285" s="58" t="str">
        <x:v>Endpoint</x:v>
      </x:c>
      <x:c r="D285" s="58" t="str">
        <x:v>FR-RET-END-0281</x:v>
      </x:c>
      <x:c r="E285" s="58" t="str">
        <x:v>Windows 10</x:v>
      </x:c>
      <x:c r="F285" s="58" t="str">
        <x:v>2</x:v>
      </x:c>
      <x:c r="G285" s="58" t="str">
        <x:v>Digital Workplace</x:v>
      </x:c>
      <x:c r="H285" s="58" t="str">
        <x:v>Île-de-France</x:v>
      </x:c>
      <x:c r="I285" s="94" t="b">
        <x:v>1</x:v>
      </x:c>
      <x:c r="J285" s="94" t="b">
        <x:v>1</x:v>
      </x:c>
      <x:c r="K285" s="58" t="n">
        <x:v>0.6</x:v>
      </x:c>
      <x:c r="L285" s="95" t="n">
        <x:v>0.044800000000000006</x:v>
      </x:c>
      <x:c r="M285" s="58" t="str">
        <x:v>PYTHON_OUTPUT</x:v>
      </x:c>
      <x:c r="N285" s="62" t="n">
        <x:f>IF(I285,IF(J285,0,1),0)</x:f>
        <x:v>0</x:v>
      </x:c>
      <x:c r="O285" s="62" t="str">
        <x:f>IF(NOT(I285),"N/A",IF(J285,"ONBOARDED","GAP"))</x:f>
        <x:v>ONBOARDED</x:v>
      </x:c>
      <x:c r="P285" s="62" t="str">
        <x:f>IF(K285&lt;=24,"FRESH",IF(K285&lt;=72,"WATCH","STALE"))</x:f>
        <x:v>FRESH</x:v>
      </x:c>
      <x:c r="Q285" s="96" t="n">
        <x:f>ROUND(100*(0.45*IF(OR(NOT(I285),J285),1,0)+0.25*IF(K285&lt;=24,1,IF(K285&lt;=72,0.5,0))+0.30*L285),1)</x:f>
        <x:v>71.3</x:v>
      </x:c>
      <x:c r="R285" s="62" t="str">
        <x:f>IF(OR(O285="GAP",P285="STALE",Q285&lt;75),"P1",IF(OR(P285="WATCH",Q285&lt;90),"P2","P3"))</x:f>
        <x:v>P1</x:v>
      </x:c>
    </x:row>
    <x:row r="286">
      <x:c r="A286" s="58" t="str">
        <x:v>AST-00282</x:v>
      </x:c>
      <x:c r="B286" s="58" t="str">
        <x:v>FR-RET</x:v>
      </x:c>
      <x:c r="C286" s="58" t="str">
        <x:v>Endpoint</x:v>
      </x:c>
      <x:c r="D286" s="58" t="str">
        <x:v>FR-RET-END-0282</x:v>
      </x:c>
      <x:c r="E286" s="58" t="str">
        <x:v>Windows 11</x:v>
      </x:c>
      <x:c r="F286" s="58" t="str">
        <x:v>4</x:v>
      </x:c>
      <x:c r="G286" s="58" t="str">
        <x:v>Métiers</x:v>
      </x:c>
      <x:c r="H286" s="58" t="str">
        <x:v>Hauts-de-France</x:v>
      </x:c>
      <x:c r="I286" s="94" t="b">
        <x:v>1</x:v>
      </x:c>
      <x:c r="J286" s="94" t="b">
        <x:v>1</x:v>
      </x:c>
      <x:c r="K286" s="58" t="n">
        <x:v>2.9</x:v>
      </x:c>
      <x:c r="L286" s="95" t="n">
        <x:v>0.0449</x:v>
      </x:c>
      <x:c r="M286" s="58" t="str">
        <x:v>PYTHON_OUTPUT</x:v>
      </x:c>
      <x:c r="N286" s="62" t="n">
        <x:f>IF(I286,IF(J286,0,1),0)</x:f>
        <x:v>0</x:v>
      </x:c>
      <x:c r="O286" s="62" t="str">
        <x:f>IF(NOT(I286),"N/A",IF(J286,"ONBOARDED","GAP"))</x:f>
        <x:v>ONBOARDED</x:v>
      </x:c>
      <x:c r="P286" s="62" t="str">
        <x:f>IF(K286&lt;=24,"FRESH",IF(K286&lt;=72,"WATCH","STALE"))</x:f>
        <x:v>FRESH</x:v>
      </x:c>
      <x:c r="Q286" s="96" t="n">
        <x:f>ROUND(100*(0.45*IF(OR(NOT(I286),J286),1,0)+0.25*IF(K286&lt;=24,1,IF(K286&lt;=72,0.5,0))+0.30*L286),1)</x:f>
        <x:v>71.3</x:v>
      </x:c>
      <x:c r="R286" s="62" t="str">
        <x:f>IF(OR(O286="GAP",P286="STALE",Q286&lt;75),"P1",IF(OR(P286="WATCH",Q286&lt;90),"P2","P3"))</x:f>
        <x:v>P1</x:v>
      </x:c>
    </x:row>
    <x:row r="287">
      <x:c r="A287" s="58" t="str">
        <x:v>AST-00283</x:v>
      </x:c>
      <x:c r="B287" s="58" t="str">
        <x:v>FR-RET</x:v>
      </x:c>
      <x:c r="C287" s="58" t="str">
        <x:v>Endpoint</x:v>
      </x:c>
      <x:c r="D287" s="58" t="str">
        <x:v>FR-RET-END-0283</x:v>
      </x:c>
      <x:c r="E287" s="58" t="str">
        <x:v>Windows 10</x:v>
      </x:c>
      <x:c r="F287" s="58" t="str">
        <x:v>2</x:v>
      </x:c>
      <x:c r="G287" s="58" t="str">
        <x:v>Cloud Platform</x:v>
      </x:c>
      <x:c r="H287" s="58" t="str">
        <x:v>Auvergne-Rhône-Alpes</x:v>
      </x:c>
      <x:c r="I287" s="94" t="b">
        <x:v>1</x:v>
      </x:c>
      <x:c r="J287" s="94" t="b">
        <x:v>1</x:v>
      </x:c>
      <x:c r="K287" s="58" t="n">
        <x:v>4.9</x:v>
      </x:c>
      <x:c r="L287" s="95" t="n">
        <x:v>0.0425</x:v>
      </x:c>
      <x:c r="M287" s="58" t="str">
        <x:v>PYTHON_OUTPUT</x:v>
      </x:c>
      <x:c r="N287" s="62" t="n">
        <x:f>IF(I287,IF(J287,0,1),0)</x:f>
        <x:v>0</x:v>
      </x:c>
      <x:c r="O287" s="62" t="str">
        <x:f>IF(NOT(I287),"N/A",IF(J287,"ONBOARDED","GAP"))</x:f>
        <x:v>ONBOARDED</x:v>
      </x:c>
      <x:c r="P287" s="62" t="str">
        <x:f>IF(K287&lt;=24,"FRESH",IF(K287&lt;=72,"WATCH","STALE"))</x:f>
        <x:v>FRESH</x:v>
      </x:c>
      <x:c r="Q287" s="96" t="n">
        <x:f>ROUND(100*(0.45*IF(OR(NOT(I287),J287),1,0)+0.25*IF(K287&lt;=24,1,IF(K287&lt;=72,0.5,0))+0.30*L287),1)</x:f>
        <x:v>71.3</x:v>
      </x:c>
      <x:c r="R287" s="62" t="str">
        <x:f>IF(OR(O287="GAP",P287="STALE",Q287&lt;75),"P1",IF(OR(P287="WATCH",Q287&lt;90),"P2","P3"))</x:f>
        <x:v>P1</x:v>
      </x:c>
    </x:row>
    <x:row r="288">
      <x:c r="A288" s="58" t="str">
        <x:v>AST-00284</x:v>
      </x:c>
      <x:c r="B288" s="58" t="str">
        <x:v>FR-RET</x:v>
      </x:c>
      <x:c r="C288" s="58" t="str">
        <x:v>Endpoint</x:v>
      </x:c>
      <x:c r="D288" s="58" t="str">
        <x:v>FR-RET-END-0284</x:v>
      </x:c>
      <x:c r="E288" s="58" t="str">
        <x:v>macOS 15</x:v>
      </x:c>
      <x:c r="F288" s="58" t="str">
        <x:v>4</x:v>
      </x:c>
      <x:c r="G288" s="58" t="str">
        <x:v>Métiers</x:v>
      </x:c>
      <x:c r="H288" s="58" t="str">
        <x:v>Auvergne-Rhône-Alpes</x:v>
      </x:c>
      <x:c r="I288" s="94" t="b">
        <x:v>1</x:v>
      </x:c>
      <x:c r="J288" s="94" t="b">
        <x:v>1</x:v>
      </x:c>
      <x:c r="K288" s="58" t="n">
        <x:v>1.7</x:v>
      </x:c>
      <x:c r="L288" s="95" t="n">
        <x:v>0.045</x:v>
      </x:c>
      <x:c r="M288" s="58" t="str">
        <x:v>PYTHON_OUTPUT</x:v>
      </x:c>
      <x:c r="N288" s="62" t="n">
        <x:f>IF(I288,IF(J288,0,1),0)</x:f>
        <x:v>0</x:v>
      </x:c>
      <x:c r="O288" s="62" t="str">
        <x:f>IF(NOT(I288),"N/A",IF(J288,"ONBOARDED","GAP"))</x:f>
        <x:v>ONBOARDED</x:v>
      </x:c>
      <x:c r="P288" s="62" t="str">
        <x:f>IF(K288&lt;=24,"FRESH",IF(K288&lt;=72,"WATCH","STALE"))</x:f>
        <x:v>FRESH</x:v>
      </x:c>
      <x:c r="Q288" s="96" t="n">
        <x:f>ROUND(100*(0.45*IF(OR(NOT(I288),J288),1,0)+0.25*IF(K288&lt;=24,1,IF(K288&lt;=72,0.5,0))+0.30*L288),1)</x:f>
        <x:v>71.4</x:v>
      </x:c>
      <x:c r="R288" s="62" t="str">
        <x:f>IF(OR(O288="GAP",P288="STALE",Q288&lt;75),"P1",IF(OR(P288="WATCH",Q288&lt;90),"P2","P3"))</x:f>
        <x:v>P1</x:v>
      </x:c>
    </x:row>
    <x:row r="289">
      <x:c r="A289" s="58" t="str">
        <x:v>AST-00285</x:v>
      </x:c>
      <x:c r="B289" s="58" t="str">
        <x:v>FR-RET</x:v>
      </x:c>
      <x:c r="C289" s="58" t="str">
        <x:v>Endpoint</x:v>
      </x:c>
      <x:c r="D289" s="58" t="str">
        <x:v>FR-RET-END-0285</x:v>
      </x:c>
      <x:c r="E289" s="58" t="str">
        <x:v>macOS 15</x:v>
      </x:c>
      <x:c r="F289" s="58" t="str">
        <x:v>4</x:v>
      </x:c>
      <x:c r="G289" s="58" t="str">
        <x:v>Métiers</x:v>
      </x:c>
      <x:c r="H289" s="58" t="str">
        <x:v>Île-de-France</x:v>
      </x:c>
      <x:c r="I289" s="94" t="b">
        <x:v>1</x:v>
      </x:c>
      <x:c r="J289" s="94" t="b">
        <x:v>1</x:v>
      </x:c>
      <x:c r="K289" s="58" t="n">
        <x:v>10.7</x:v>
      </x:c>
      <x:c r="L289" s="95" t="n">
        <x:v>0.0431</x:v>
      </x:c>
      <x:c r="M289" s="58" t="str">
        <x:v>PYTHON_OUTPUT</x:v>
      </x:c>
      <x:c r="N289" s="62" t="n">
        <x:f>IF(I289,IF(J289,0,1),0)</x:f>
        <x:v>0</x:v>
      </x:c>
      <x:c r="O289" s="62" t="str">
        <x:f>IF(NOT(I289),"N/A",IF(J289,"ONBOARDED","GAP"))</x:f>
        <x:v>ONBOARDED</x:v>
      </x:c>
      <x:c r="P289" s="62" t="str">
        <x:f>IF(K289&lt;=24,"FRESH",IF(K289&lt;=72,"WATCH","STALE"))</x:f>
        <x:v>FRESH</x:v>
      </x:c>
      <x:c r="Q289" s="96" t="n">
        <x:f>ROUND(100*(0.45*IF(OR(NOT(I289),J289),1,0)+0.25*IF(K289&lt;=24,1,IF(K289&lt;=72,0.5,0))+0.30*L289),1)</x:f>
        <x:v>71.3</x:v>
      </x:c>
      <x:c r="R289" s="62" t="str">
        <x:f>IF(OR(O289="GAP",P289="STALE",Q289&lt;75),"P1",IF(OR(P289="WATCH",Q289&lt;90),"P2","P3"))</x:f>
        <x:v>P1</x:v>
      </x:c>
    </x:row>
    <x:row r="290">
      <x:c r="A290" s="58" t="str">
        <x:v>AST-00286</x:v>
      </x:c>
      <x:c r="B290" s="58" t="str">
        <x:v>FR-RET</x:v>
      </x:c>
      <x:c r="C290" s="58" t="str">
        <x:v>Endpoint</x:v>
      </x:c>
      <x:c r="D290" s="58" t="str">
        <x:v>FR-RET-END-0286</x:v>
      </x:c>
      <x:c r="E290" s="58" t="str">
        <x:v>Windows 10</x:v>
      </x:c>
      <x:c r="F290" s="58" t="str">
        <x:v>5</x:v>
      </x:c>
      <x:c r="G290" s="58" t="str">
        <x:v>Digital Workplace</x:v>
      </x:c>
      <x:c r="H290" s="58" t="str">
        <x:v>Hauts-de-France</x:v>
      </x:c>
      <x:c r="I290" s="94" t="b">
        <x:v>1</x:v>
      </x:c>
      <x:c r="J290" s="94" t="b">
        <x:v>1</x:v>
      </x:c>
      <x:c r="K290" s="58" t="n">
        <x:v>7.1</x:v>
      </x:c>
      <x:c r="L290" s="95" t="n">
        <x:v>0.0449</x:v>
      </x:c>
      <x:c r="M290" s="58" t="str">
        <x:v>PYTHON_OUTPUT</x:v>
      </x:c>
      <x:c r="N290" s="62" t="n">
        <x:f>IF(I290,IF(J290,0,1),0)</x:f>
        <x:v>0</x:v>
      </x:c>
      <x:c r="O290" s="62" t="str">
        <x:f>IF(NOT(I290),"N/A",IF(J290,"ONBOARDED","GAP"))</x:f>
        <x:v>ONBOARDED</x:v>
      </x:c>
      <x:c r="P290" s="62" t="str">
        <x:f>IF(K290&lt;=24,"FRESH",IF(K290&lt;=72,"WATCH","STALE"))</x:f>
        <x:v>FRESH</x:v>
      </x:c>
      <x:c r="Q290" s="96" t="n">
        <x:f>ROUND(100*(0.45*IF(OR(NOT(I290),J290),1,0)+0.25*IF(K290&lt;=24,1,IF(K290&lt;=72,0.5,0))+0.30*L290),1)</x:f>
        <x:v>71.3</x:v>
      </x:c>
      <x:c r="R290" s="62" t="str">
        <x:f>IF(OR(O290="GAP",P290="STALE",Q290&lt;75),"P1",IF(OR(P290="WATCH",Q290&lt;90),"P2","P3"))</x:f>
        <x:v>P1</x:v>
      </x:c>
    </x:row>
    <x:row r="291">
      <x:c r="A291" s="58" t="str">
        <x:v>AST-00287</x:v>
      </x:c>
      <x:c r="B291" s="58" t="str">
        <x:v>FR-RET</x:v>
      </x:c>
      <x:c r="C291" s="58" t="str">
        <x:v>Endpoint</x:v>
      </x:c>
      <x:c r="D291" s="58" t="str">
        <x:v>FR-RET-END-0287</x:v>
      </x:c>
      <x:c r="E291" s="58" t="str">
        <x:v>macOS 15</x:v>
      </x:c>
      <x:c r="F291" s="58" t="str">
        <x:v>3</x:v>
      </x:c>
      <x:c r="G291" s="58" t="str">
        <x:v>DSI</x:v>
      </x:c>
      <x:c r="H291" s="58" t="str">
        <x:v>Auvergne-Rhône-Alpes</x:v>
      </x:c>
      <x:c r="I291" s="94" t="b">
        <x:v>1</x:v>
      </x:c>
      <x:c r="J291" s="94" t="b">
        <x:v>1</x:v>
      </x:c>
      <x:c r="K291" s="58" t="n">
        <x:v>8.5</x:v>
      </x:c>
      <x:c r="L291" s="95" t="n">
        <x:v>0.0388</x:v>
      </x:c>
      <x:c r="M291" s="58" t="str">
        <x:v>PYTHON_OUTPUT</x:v>
      </x:c>
      <x:c r="N291" s="62" t="n">
        <x:f>IF(I291,IF(J291,0,1),0)</x:f>
        <x:v>0</x:v>
      </x:c>
      <x:c r="O291" s="62" t="str">
        <x:f>IF(NOT(I291),"N/A",IF(J291,"ONBOARDED","GAP"))</x:f>
        <x:v>ONBOARDED</x:v>
      </x:c>
      <x:c r="P291" s="62" t="str">
        <x:f>IF(K291&lt;=24,"FRESH",IF(K291&lt;=72,"WATCH","STALE"))</x:f>
        <x:v>FRESH</x:v>
      </x:c>
      <x:c r="Q291" s="96" t="n">
        <x:f>ROUND(100*(0.45*IF(OR(NOT(I291),J291),1,0)+0.25*IF(K291&lt;=24,1,IF(K291&lt;=72,0.5,0))+0.30*L291),1)</x:f>
        <x:v>71.2</x:v>
      </x:c>
      <x:c r="R291" s="62" t="str">
        <x:f>IF(OR(O291="GAP",P291="STALE",Q291&lt;75),"P1",IF(OR(P291="WATCH",Q291&lt;90),"P2","P3"))</x:f>
        <x:v>P1</x:v>
      </x:c>
    </x:row>
    <x:row r="292">
      <x:c r="A292" s="58" t="str">
        <x:v>AST-00288</x:v>
      </x:c>
      <x:c r="B292" s="58" t="str">
        <x:v>FR-RET</x:v>
      </x:c>
      <x:c r="C292" s="58" t="str">
        <x:v>Endpoint</x:v>
      </x:c>
      <x:c r="D292" s="58" t="str">
        <x:v>FR-RET-END-0288</x:v>
      </x:c>
      <x:c r="E292" s="58" t="str">
        <x:v>macOS 15</x:v>
      </x:c>
      <x:c r="F292" s="58" t="str">
        <x:v>5</x:v>
      </x:c>
      <x:c r="G292" s="58" t="str">
        <x:v>Infrastructure</x:v>
      </x:c>
      <x:c r="H292" s="58" t="str">
        <x:v>Auvergne-Rhône-Alpes</x:v>
      </x:c>
      <x:c r="I292" s="94" t="b">
        <x:v>1</x:v>
      </x:c>
      <x:c r="J292" s="94" t="b">
        <x:v>1</x:v>
      </x:c>
      <x:c r="K292" s="58" t="n">
        <x:v>12.7</x:v>
      </x:c>
      <x:c r="L292" s="95" t="n">
        <x:v>0.04019999999999999</x:v>
      </x:c>
      <x:c r="M292" s="58" t="str">
        <x:v>PYTHON_OUTPUT</x:v>
      </x:c>
      <x:c r="N292" s="62" t="n">
        <x:f>IF(I292,IF(J292,0,1),0)</x:f>
        <x:v>0</x:v>
      </x:c>
      <x:c r="O292" s="62" t="str">
        <x:f>IF(NOT(I292),"N/A",IF(J292,"ONBOARDED","GAP"))</x:f>
        <x:v>ONBOARDED</x:v>
      </x:c>
      <x:c r="P292" s="62" t="str">
        <x:f>IF(K292&lt;=24,"FRESH",IF(K292&lt;=72,"WATCH","STALE"))</x:f>
        <x:v>FRESH</x:v>
      </x:c>
      <x:c r="Q292" s="96" t="n">
        <x:f>ROUND(100*(0.45*IF(OR(NOT(I292),J292),1,0)+0.25*IF(K292&lt;=24,1,IF(K292&lt;=72,0.5,0))+0.30*L292),1)</x:f>
        <x:v>71.2</x:v>
      </x:c>
      <x:c r="R292" s="62" t="str">
        <x:f>IF(OR(O292="GAP",P292="STALE",Q292&lt;75),"P1",IF(OR(P292="WATCH",Q292&lt;90),"P2","P3"))</x:f>
        <x:v>P1</x:v>
      </x:c>
    </x:row>
    <x:row r="293">
      <x:c r="A293" s="58" t="str">
        <x:v>AST-00289</x:v>
      </x:c>
      <x:c r="B293" s="58" t="str">
        <x:v>FR-RET</x:v>
      </x:c>
      <x:c r="C293" s="58" t="str">
        <x:v>Endpoint</x:v>
      </x:c>
      <x:c r="D293" s="58" t="str">
        <x:v>FR-RET-END-0289</x:v>
      </x:c>
      <x:c r="E293" s="58" t="str">
        <x:v>macOS 15</x:v>
      </x:c>
      <x:c r="F293" s="58" t="str">
        <x:v>4</x:v>
      </x:c>
      <x:c r="G293" s="58" t="str">
        <x:v>Infrastructure</x:v>
      </x:c>
      <x:c r="H293" s="58" t="str">
        <x:v>Pays de la Loire</x:v>
      </x:c>
      <x:c r="I293" s="94" t="b">
        <x:v>1</x:v>
      </x:c>
      <x:c r="J293" s="94" t="b">
        <x:v>1</x:v>
      </x:c>
      <x:c r="K293" s="58" t="n">
        <x:v>8</x:v>
      </x:c>
      <x:c r="L293" s="95" t="n">
        <x:v>0.0495</x:v>
      </x:c>
      <x:c r="M293" s="58" t="str">
        <x:v>PYTHON_OUTPUT</x:v>
      </x:c>
      <x:c r="N293" s="62" t="n">
        <x:f>IF(I293,IF(J293,0,1),0)</x:f>
        <x:v>0</x:v>
      </x:c>
      <x:c r="O293" s="62" t="str">
        <x:f>IF(NOT(I293),"N/A",IF(J293,"ONBOARDED","GAP"))</x:f>
        <x:v>ONBOARDED</x:v>
      </x:c>
      <x:c r="P293" s="62" t="str">
        <x:f>IF(K293&lt;=24,"FRESH",IF(K293&lt;=72,"WATCH","STALE"))</x:f>
        <x:v>FRESH</x:v>
      </x:c>
      <x:c r="Q293" s="96" t="n">
        <x:f>ROUND(100*(0.45*IF(OR(NOT(I293),J293),1,0)+0.25*IF(K293&lt;=24,1,IF(K293&lt;=72,0.5,0))+0.30*L293),1)</x:f>
        <x:v>71.5</x:v>
      </x:c>
      <x:c r="R293" s="62" t="str">
        <x:f>IF(OR(O293="GAP",P293="STALE",Q293&lt;75),"P1",IF(OR(P293="WATCH",Q293&lt;90),"P2","P3"))</x:f>
        <x:v>P1</x:v>
      </x:c>
    </x:row>
    <x:row r="294">
      <x:c r="A294" s="58" t="str">
        <x:v>AST-00290</x:v>
      </x:c>
      <x:c r="B294" s="58" t="str">
        <x:v>FR-RET</x:v>
      </x:c>
      <x:c r="C294" s="58" t="str">
        <x:v>Endpoint</x:v>
      </x:c>
      <x:c r="D294" s="58" t="str">
        <x:v>FR-RET-END-0290</x:v>
      </x:c>
      <x:c r="E294" s="58" t="str">
        <x:v>Windows 11</x:v>
      </x:c>
      <x:c r="F294" s="58" t="str">
        <x:v>3</x:v>
      </x:c>
      <x:c r="G294" s="58" t="str">
        <x:v>DSI</x:v>
      </x:c>
      <x:c r="H294" s="58" t="str">
        <x:v>Pays de la Loire</x:v>
      </x:c>
      <x:c r="I294" s="94" t="b">
        <x:v>1</x:v>
      </x:c>
      <x:c r="J294" s="94" t="b">
        <x:v>1</x:v>
      </x:c>
      <x:c r="K294" s="58" t="n">
        <x:v>6.3</x:v>
      </x:c>
      <x:c r="L294" s="95" t="n">
        <x:v>0.043</x:v>
      </x:c>
      <x:c r="M294" s="58" t="str">
        <x:v>PYTHON_OUTPUT</x:v>
      </x:c>
      <x:c r="N294" s="62" t="n">
        <x:f>IF(I294,IF(J294,0,1),0)</x:f>
        <x:v>0</x:v>
      </x:c>
      <x:c r="O294" s="62" t="str">
        <x:f>IF(NOT(I294),"N/A",IF(J294,"ONBOARDED","GAP"))</x:f>
        <x:v>ONBOARDED</x:v>
      </x:c>
      <x:c r="P294" s="62" t="str">
        <x:f>IF(K294&lt;=24,"FRESH",IF(K294&lt;=72,"WATCH","STALE"))</x:f>
        <x:v>FRESH</x:v>
      </x:c>
      <x:c r="Q294" s="96" t="n">
        <x:f>ROUND(100*(0.45*IF(OR(NOT(I294),J294),1,0)+0.25*IF(K294&lt;=24,1,IF(K294&lt;=72,0.5,0))+0.30*L294),1)</x:f>
        <x:v>71.3</x:v>
      </x:c>
      <x:c r="R294" s="62" t="str">
        <x:f>IF(OR(O294="GAP",P294="STALE",Q294&lt;75),"P1",IF(OR(P294="WATCH",Q294&lt;90),"P2","P3"))</x:f>
        <x:v>P1</x:v>
      </x:c>
    </x:row>
    <x:row r="295">
      <x:c r="A295" s="58" t="str">
        <x:v>AST-00291</x:v>
      </x:c>
      <x:c r="B295" s="58" t="str">
        <x:v>FR-RET</x:v>
      </x:c>
      <x:c r="C295" s="58" t="str">
        <x:v>Endpoint</x:v>
      </x:c>
      <x:c r="D295" s="58" t="str">
        <x:v>FR-RET-END-0291</x:v>
      </x:c>
      <x:c r="E295" s="58" t="str">
        <x:v>Windows 10</x:v>
      </x:c>
      <x:c r="F295" s="58" t="str">
        <x:v>3</x:v>
      </x:c>
      <x:c r="G295" s="58" t="str">
        <x:v>DSI</x:v>
      </x:c>
      <x:c r="H295" s="58" t="str">
        <x:v>Hauts-de-France</x:v>
      </x:c>
      <x:c r="I295" s="94" t="b">
        <x:v>1</x:v>
      </x:c>
      <x:c r="J295" s="94" t="b">
        <x:v>1</x:v>
      </x:c>
      <x:c r="K295" s="58" t="n">
        <x:v>0.2</x:v>
      </x:c>
      <x:c r="L295" s="95" t="n">
        <x:v>0.047599999999999996</x:v>
      </x:c>
      <x:c r="M295" s="58" t="str">
        <x:v>PYTHON_OUTPUT</x:v>
      </x:c>
      <x:c r="N295" s="62" t="n">
        <x:f>IF(I295,IF(J295,0,1),0)</x:f>
        <x:v>0</x:v>
      </x:c>
      <x:c r="O295" s="62" t="str">
        <x:f>IF(NOT(I295),"N/A",IF(J295,"ONBOARDED","GAP"))</x:f>
        <x:v>ONBOARDED</x:v>
      </x:c>
      <x:c r="P295" s="62" t="str">
        <x:f>IF(K295&lt;=24,"FRESH",IF(K295&lt;=72,"WATCH","STALE"))</x:f>
        <x:v>FRESH</x:v>
      </x:c>
      <x:c r="Q295" s="96" t="n">
        <x:f>ROUND(100*(0.45*IF(OR(NOT(I295),J295),1,0)+0.25*IF(K295&lt;=24,1,IF(K295&lt;=72,0.5,0))+0.30*L295),1)</x:f>
        <x:v>71.4</x:v>
      </x:c>
      <x:c r="R295" s="62" t="str">
        <x:f>IF(OR(O295="GAP",P295="STALE",Q295&lt;75),"P1",IF(OR(P295="WATCH",Q295&lt;90),"P2","P3"))</x:f>
        <x:v>P1</x:v>
      </x:c>
    </x:row>
    <x:row r="296">
      <x:c r="A296" s="58" t="str">
        <x:v>AST-00292</x:v>
      </x:c>
      <x:c r="B296" s="58" t="str">
        <x:v>FR-RET</x:v>
      </x:c>
      <x:c r="C296" s="58" t="str">
        <x:v>Endpoint</x:v>
      </x:c>
      <x:c r="D296" s="58" t="str">
        <x:v>FR-RET-END-0292</x:v>
      </x:c>
      <x:c r="E296" s="58" t="str">
        <x:v>macOS 15</x:v>
      </x:c>
      <x:c r="F296" s="58" t="str">
        <x:v>4</x:v>
      </x:c>
      <x:c r="G296" s="58" t="str">
        <x:v>DSI</x:v>
      </x:c>
      <x:c r="H296" s="58" t="str">
        <x:v>Pays de la Loire</x:v>
      </x:c>
      <x:c r="I296" s="94" t="b">
        <x:v>1</x:v>
      </x:c>
      <x:c r="J296" s="94" t="b">
        <x:v>1</x:v>
      </x:c>
      <x:c r="K296" s="58" t="n">
        <x:v>1.7</x:v>
      </x:c>
      <x:c r="L296" s="95" t="n">
        <x:v>0.044800000000000006</x:v>
      </x:c>
      <x:c r="M296" s="58" t="str">
        <x:v>PYTHON_OUTPUT</x:v>
      </x:c>
      <x:c r="N296" s="62" t="n">
        <x:f>IF(I296,IF(J296,0,1),0)</x:f>
        <x:v>0</x:v>
      </x:c>
      <x:c r="O296" s="62" t="str">
        <x:f>IF(NOT(I296),"N/A",IF(J296,"ONBOARDED","GAP"))</x:f>
        <x:v>ONBOARDED</x:v>
      </x:c>
      <x:c r="P296" s="62" t="str">
        <x:f>IF(K296&lt;=24,"FRESH",IF(K296&lt;=72,"WATCH","STALE"))</x:f>
        <x:v>FRESH</x:v>
      </x:c>
      <x:c r="Q296" s="96" t="n">
        <x:f>ROUND(100*(0.45*IF(OR(NOT(I296),J296),1,0)+0.25*IF(K296&lt;=24,1,IF(K296&lt;=72,0.5,0))+0.30*L296),1)</x:f>
        <x:v>71.3</x:v>
      </x:c>
      <x:c r="R296" s="62" t="str">
        <x:f>IF(OR(O296="GAP",P296="STALE",Q296&lt;75),"P1",IF(OR(P296="WATCH",Q296&lt;90),"P2","P3"))</x:f>
        <x:v>P1</x:v>
      </x:c>
    </x:row>
    <x:row r="297">
      <x:c r="A297" s="58" t="str">
        <x:v>AST-00293</x:v>
      </x:c>
      <x:c r="B297" s="58" t="str">
        <x:v>FR-RET</x:v>
      </x:c>
      <x:c r="C297" s="58" t="str">
        <x:v>Endpoint</x:v>
      </x:c>
      <x:c r="D297" s="58" t="str">
        <x:v>FR-RET-END-0293</x:v>
      </x:c>
      <x:c r="E297" s="58" t="str">
        <x:v>macOS 15</x:v>
      </x:c>
      <x:c r="F297" s="58" t="str">
        <x:v>4</x:v>
      </x:c>
      <x:c r="G297" s="58" t="str">
        <x:v>Métiers</x:v>
      </x:c>
      <x:c r="H297" s="58" t="str">
        <x:v>Île-de-France</x:v>
      </x:c>
      <x:c r="I297" s="94" t="b">
        <x:v>1</x:v>
      </x:c>
      <x:c r="J297" s="94" t="b">
        <x:v>1</x:v>
      </x:c>
      <x:c r="K297" s="58" t="n">
        <x:v>7.3</x:v>
      </x:c>
      <x:c r="L297" s="95" t="n">
        <x:v>0.044800000000000006</x:v>
      </x:c>
      <x:c r="M297" s="58" t="str">
        <x:v>PYTHON_OUTPUT</x:v>
      </x:c>
      <x:c r="N297" s="62" t="n">
        <x:f>IF(I297,IF(J297,0,1),0)</x:f>
        <x:v>0</x:v>
      </x:c>
      <x:c r="O297" s="62" t="str">
        <x:f>IF(NOT(I297),"N/A",IF(J297,"ONBOARDED","GAP"))</x:f>
        <x:v>ONBOARDED</x:v>
      </x:c>
      <x:c r="P297" s="62" t="str">
        <x:f>IF(K297&lt;=24,"FRESH",IF(K297&lt;=72,"WATCH","STALE"))</x:f>
        <x:v>FRESH</x:v>
      </x:c>
      <x:c r="Q297" s="96" t="n">
        <x:f>ROUND(100*(0.45*IF(OR(NOT(I297),J297),1,0)+0.25*IF(K297&lt;=24,1,IF(K297&lt;=72,0.5,0))+0.30*L297),1)</x:f>
        <x:v>71.3</x:v>
      </x:c>
      <x:c r="R297" s="62" t="str">
        <x:f>IF(OR(O297="GAP",P297="STALE",Q297&lt;75),"P1",IF(OR(P297="WATCH",Q297&lt;90),"P2","P3"))</x:f>
        <x:v>P1</x:v>
      </x:c>
    </x:row>
    <x:row r="298">
      <x:c r="A298" s="58" t="str">
        <x:v>AST-00294</x:v>
      </x:c>
      <x:c r="B298" s="58" t="str">
        <x:v>FR-RET</x:v>
      </x:c>
      <x:c r="C298" s="58" t="str">
        <x:v>Endpoint</x:v>
      </x:c>
      <x:c r="D298" s="58" t="str">
        <x:v>FR-RET-END-0294</x:v>
      </x:c>
      <x:c r="E298" s="58" t="str">
        <x:v>Windows 10</x:v>
      </x:c>
      <x:c r="F298" s="58" t="str">
        <x:v>3</x:v>
      </x:c>
      <x:c r="G298" s="58" t="str">
        <x:v>DSI</x:v>
      </x:c>
      <x:c r="H298" s="58" t="str">
        <x:v>Île-de-France</x:v>
      </x:c>
      <x:c r="I298" s="94" t="b">
        <x:v>1</x:v>
      </x:c>
      <x:c r="J298" s="94" t="b">
        <x:v>1</x:v>
      </x:c>
      <x:c r="K298" s="58" t="n">
        <x:v>0.2</x:v>
      </x:c>
      <x:c r="L298" s="95" t="n">
        <x:v>0.0481</x:v>
      </x:c>
      <x:c r="M298" s="58" t="str">
        <x:v>PYTHON_OUTPUT</x:v>
      </x:c>
      <x:c r="N298" s="62" t="n">
        <x:f>IF(I298,IF(J298,0,1),0)</x:f>
        <x:v>0</x:v>
      </x:c>
      <x:c r="O298" s="62" t="str">
        <x:f>IF(NOT(I298),"N/A",IF(J298,"ONBOARDED","GAP"))</x:f>
        <x:v>ONBOARDED</x:v>
      </x:c>
      <x:c r="P298" s="62" t="str">
        <x:f>IF(K298&lt;=24,"FRESH",IF(K298&lt;=72,"WATCH","STALE"))</x:f>
        <x:v>FRESH</x:v>
      </x:c>
      <x:c r="Q298" s="96" t="n">
        <x:f>ROUND(100*(0.45*IF(OR(NOT(I298),J298),1,0)+0.25*IF(K298&lt;=24,1,IF(K298&lt;=72,0.5,0))+0.30*L298),1)</x:f>
        <x:v>71.4</x:v>
      </x:c>
      <x:c r="R298" s="62" t="str">
        <x:f>IF(OR(O298="GAP",P298="STALE",Q298&lt;75),"P1",IF(OR(P298="WATCH",Q298&lt;90),"P2","P3"))</x:f>
        <x:v>P1</x:v>
      </x:c>
    </x:row>
    <x:row r="299">
      <x:c r="A299" s="58" t="str">
        <x:v>AST-00295</x:v>
      </x:c>
      <x:c r="B299" s="58" t="str">
        <x:v>FR-RET</x:v>
      </x:c>
      <x:c r="C299" s="58" t="str">
        <x:v>Endpoint</x:v>
      </x:c>
      <x:c r="D299" s="58" t="str">
        <x:v>FR-RET-END-0295</x:v>
      </x:c>
      <x:c r="E299" s="58" t="str">
        <x:v>Windows 11</x:v>
      </x:c>
      <x:c r="F299" s="58" t="str">
        <x:v>3</x:v>
      </x:c>
      <x:c r="G299" s="58" t="str">
        <x:v>DSI</x:v>
      </x:c>
      <x:c r="H299" s="58" t="str">
        <x:v>Île-de-France</x:v>
      </x:c>
      <x:c r="I299" s="94" t="b">
        <x:v>1</x:v>
      </x:c>
      <x:c r="J299" s="94" t="b">
        <x:v>1</x:v>
      </x:c>
      <x:c r="K299" s="58" t="n">
        <x:v>15</x:v>
      </x:c>
      <x:c r="L299" s="95" t="n">
        <x:v>0.0371</x:v>
      </x:c>
      <x:c r="M299" s="58" t="str">
        <x:v>PYTHON_OUTPUT</x:v>
      </x:c>
      <x:c r="N299" s="62" t="n">
        <x:f>IF(I299,IF(J299,0,1),0)</x:f>
        <x:v>0</x:v>
      </x:c>
      <x:c r="O299" s="62" t="str">
        <x:f>IF(NOT(I299),"N/A",IF(J299,"ONBOARDED","GAP"))</x:f>
        <x:v>ONBOARDED</x:v>
      </x:c>
      <x:c r="P299" s="62" t="str">
        <x:f>IF(K299&lt;=24,"FRESH",IF(K299&lt;=72,"WATCH","STALE"))</x:f>
        <x:v>FRESH</x:v>
      </x:c>
      <x:c r="Q299" s="96" t="n">
        <x:f>ROUND(100*(0.45*IF(OR(NOT(I299),J299),1,0)+0.25*IF(K299&lt;=24,1,IF(K299&lt;=72,0.5,0))+0.30*L299),1)</x:f>
        <x:v>71.1</x:v>
      </x:c>
      <x:c r="R299" s="62" t="str">
        <x:f>IF(OR(O299="GAP",P299="STALE",Q299&lt;75),"P1",IF(OR(P299="WATCH",Q299&lt;90),"P2","P3"))</x:f>
        <x:v>P1</x:v>
      </x:c>
    </x:row>
    <x:row r="300">
      <x:c r="A300" s="58" t="str">
        <x:v>AST-00296</x:v>
      </x:c>
      <x:c r="B300" s="58" t="str">
        <x:v>FR-RET</x:v>
      </x:c>
      <x:c r="C300" s="58" t="str">
        <x:v>Endpoint</x:v>
      </x:c>
      <x:c r="D300" s="58" t="str">
        <x:v>FR-RET-END-0296</x:v>
      </x:c>
      <x:c r="E300" s="58" t="str">
        <x:v>macOS 15</x:v>
      </x:c>
      <x:c r="F300" s="58" t="str">
        <x:v>3</x:v>
      </x:c>
      <x:c r="G300" s="58" t="str">
        <x:v>Cloud Platform</x:v>
      </x:c>
      <x:c r="H300" s="58" t="str">
        <x:v>Pays de la Loire</x:v>
      </x:c>
      <x:c r="I300" s="94" t="b">
        <x:v>1</x:v>
      </x:c>
      <x:c r="J300" s="94" t="b">
        <x:v>1</x:v>
      </x:c>
      <x:c r="K300" s="58" t="n">
        <x:v>4.7</x:v>
      </x:c>
      <x:c r="L300" s="95" t="n">
        <x:v>0.047400000000000005</x:v>
      </x:c>
      <x:c r="M300" s="58" t="str">
        <x:v>PYTHON_OUTPUT</x:v>
      </x:c>
      <x:c r="N300" s="62" t="n">
        <x:f>IF(I300,IF(J300,0,1),0)</x:f>
        <x:v>0</x:v>
      </x:c>
      <x:c r="O300" s="62" t="str">
        <x:f>IF(NOT(I300),"N/A",IF(J300,"ONBOARDED","GAP"))</x:f>
        <x:v>ONBOARDED</x:v>
      </x:c>
      <x:c r="P300" s="62" t="str">
        <x:f>IF(K300&lt;=24,"FRESH",IF(K300&lt;=72,"WATCH","STALE"))</x:f>
        <x:v>FRESH</x:v>
      </x:c>
      <x:c r="Q300" s="96" t="n">
        <x:f>ROUND(100*(0.45*IF(OR(NOT(I300),J300),1,0)+0.25*IF(K300&lt;=24,1,IF(K300&lt;=72,0.5,0))+0.30*L300),1)</x:f>
        <x:v>71.4</x:v>
      </x:c>
      <x:c r="R300" s="62" t="str">
        <x:f>IF(OR(O300="GAP",P300="STALE",Q300&lt;75),"P1",IF(OR(P300="WATCH",Q300&lt;90),"P2","P3"))</x:f>
        <x:v>P1</x:v>
      </x:c>
    </x:row>
    <x:row r="301">
      <x:c r="A301" s="58" t="str">
        <x:v>AST-00297</x:v>
      </x:c>
      <x:c r="B301" s="58" t="str">
        <x:v>FR-RET</x:v>
      </x:c>
      <x:c r="C301" s="58" t="str">
        <x:v>Endpoint</x:v>
      </x:c>
      <x:c r="D301" s="58" t="str">
        <x:v>FR-RET-END-0297</x:v>
      </x:c>
      <x:c r="E301" s="58" t="str">
        <x:v>Windows 10</x:v>
      </x:c>
      <x:c r="F301" s="58" t="str">
        <x:v>3</x:v>
      </x:c>
      <x:c r="G301" s="58" t="str">
        <x:v>Digital Workplace</x:v>
      </x:c>
      <x:c r="H301" s="58" t="str">
        <x:v>Île-de-France</x:v>
      </x:c>
      <x:c r="I301" s="94" t="b">
        <x:v>1</x:v>
      </x:c>
      <x:c r="J301" s="94" t="b">
        <x:v>1</x:v>
      </x:c>
      <x:c r="K301" s="58" t="n">
        <x:v>4.3</x:v>
      </x:c>
      <x:c r="L301" s="95" t="n">
        <x:v>0.042800000000000005</x:v>
      </x:c>
      <x:c r="M301" s="58" t="str">
        <x:v>PYTHON_OUTPUT</x:v>
      </x:c>
      <x:c r="N301" s="62" t="n">
        <x:f>IF(I301,IF(J301,0,1),0)</x:f>
        <x:v>0</x:v>
      </x:c>
      <x:c r="O301" s="62" t="str">
        <x:f>IF(NOT(I301),"N/A",IF(J301,"ONBOARDED","GAP"))</x:f>
        <x:v>ONBOARDED</x:v>
      </x:c>
      <x:c r="P301" s="62" t="str">
        <x:f>IF(K301&lt;=24,"FRESH",IF(K301&lt;=72,"WATCH","STALE"))</x:f>
        <x:v>FRESH</x:v>
      </x:c>
      <x:c r="Q301" s="96" t="n">
        <x:f>ROUND(100*(0.45*IF(OR(NOT(I301),J301),1,0)+0.25*IF(K301&lt;=24,1,IF(K301&lt;=72,0.5,0))+0.30*L301),1)</x:f>
        <x:v>71.3</x:v>
      </x:c>
      <x:c r="R301" s="62" t="str">
        <x:f>IF(OR(O301="GAP",P301="STALE",Q301&lt;75),"P1",IF(OR(P301="WATCH",Q301&lt;90),"P2","P3"))</x:f>
        <x:v>P1</x:v>
      </x:c>
    </x:row>
    <x:row r="302">
      <x:c r="A302" s="58" t="str">
        <x:v>AST-00298</x:v>
      </x:c>
      <x:c r="B302" s="58" t="str">
        <x:v>FR-RET</x:v>
      </x:c>
      <x:c r="C302" s="58" t="str">
        <x:v>Endpoint</x:v>
      </x:c>
      <x:c r="D302" s="58" t="str">
        <x:v>FR-RET-END-0298</x:v>
      </x:c>
      <x:c r="E302" s="58" t="str">
        <x:v>macOS 15</x:v>
      </x:c>
      <x:c r="F302" s="58" t="str">
        <x:v>5</x:v>
      </x:c>
      <x:c r="G302" s="58" t="str">
        <x:v>DSI</x:v>
      </x:c>
      <x:c r="H302" s="58" t="str">
        <x:v>Pays de la Loire</x:v>
      </x:c>
      <x:c r="I302" s="94" t="b">
        <x:v>1</x:v>
      </x:c>
      <x:c r="J302" s="94" t="b">
        <x:v>1</x:v>
      </x:c>
      <x:c r="K302" s="58" t="n">
        <x:v>6.5</x:v>
      </x:c>
      <x:c r="L302" s="95" t="n">
        <x:v>0.0346</x:v>
      </x:c>
      <x:c r="M302" s="58" t="str">
        <x:v>PYTHON_OUTPUT</x:v>
      </x:c>
      <x:c r="N302" s="62" t="n">
        <x:f>IF(I302,IF(J302,0,1),0)</x:f>
        <x:v>0</x:v>
      </x:c>
      <x:c r="O302" s="62" t="str">
        <x:f>IF(NOT(I302),"N/A",IF(J302,"ONBOARDED","GAP"))</x:f>
        <x:v>ONBOARDED</x:v>
      </x:c>
      <x:c r="P302" s="62" t="str">
        <x:f>IF(K302&lt;=24,"FRESH",IF(K302&lt;=72,"WATCH","STALE"))</x:f>
        <x:v>FRESH</x:v>
      </x:c>
      <x:c r="Q302" s="96" t="n">
        <x:f>ROUND(100*(0.45*IF(OR(NOT(I302),J302),1,0)+0.25*IF(K302&lt;=24,1,IF(K302&lt;=72,0.5,0))+0.30*L302),1)</x:f>
        <x:v>71</x:v>
      </x:c>
      <x:c r="R302" s="62" t="str">
        <x:f>IF(OR(O302="GAP",P302="STALE",Q302&lt;75),"P1",IF(OR(P302="WATCH",Q302&lt;90),"P2","P3"))</x:f>
        <x:v>P1</x:v>
      </x:c>
    </x:row>
    <x:row r="303">
      <x:c r="A303" s="58" t="str">
        <x:v>AST-00299</x:v>
      </x:c>
      <x:c r="B303" s="58" t="str">
        <x:v>FR-RET</x:v>
      </x:c>
      <x:c r="C303" s="58" t="str">
        <x:v>Endpoint</x:v>
      </x:c>
      <x:c r="D303" s="58" t="str">
        <x:v>FR-RET-END-0299</x:v>
      </x:c>
      <x:c r="E303" s="58" t="str">
        <x:v>macOS 15</x:v>
      </x:c>
      <x:c r="F303" s="58" t="str">
        <x:v>2</x:v>
      </x:c>
      <x:c r="G303" s="58" t="str">
        <x:v>Cloud Platform</x:v>
      </x:c>
      <x:c r="H303" s="58" t="str">
        <x:v>Hauts-de-France</x:v>
      </x:c>
      <x:c r="I303" s="94" t="b">
        <x:v>1</x:v>
      </x:c>
      <x:c r="J303" s="94" t="b">
        <x:v>1</x:v>
      </x:c>
      <x:c r="K303" s="58" t="n">
        <x:v>4.1</x:v>
      </x:c>
      <x:c r="L303" s="95" t="n">
        <x:v>0.05</x:v>
      </x:c>
      <x:c r="M303" s="58" t="str">
        <x:v>PYTHON_OUTPUT</x:v>
      </x:c>
      <x:c r="N303" s="62" t="n">
        <x:f>IF(I303,IF(J303,0,1),0)</x:f>
        <x:v>0</x:v>
      </x:c>
      <x:c r="O303" s="62" t="str">
        <x:f>IF(NOT(I303),"N/A",IF(J303,"ONBOARDED","GAP"))</x:f>
        <x:v>ONBOARDED</x:v>
      </x:c>
      <x:c r="P303" s="62" t="str">
        <x:f>IF(K303&lt;=24,"FRESH",IF(K303&lt;=72,"WATCH","STALE"))</x:f>
        <x:v>FRESH</x:v>
      </x:c>
      <x:c r="Q303" s="96" t="n">
        <x:f>ROUND(100*(0.45*IF(OR(NOT(I303),J303),1,0)+0.25*IF(K303&lt;=24,1,IF(K303&lt;=72,0.5,0))+0.30*L303),1)</x:f>
        <x:v>71.5</x:v>
      </x:c>
      <x:c r="R303" s="62" t="str">
        <x:f>IF(OR(O303="GAP",P303="STALE",Q303&lt;75),"P1",IF(OR(P303="WATCH",Q303&lt;90),"P2","P3"))</x:f>
        <x:v>P1</x:v>
      </x:c>
    </x:row>
    <x:row r="304">
      <x:c r="A304" s="58" t="str">
        <x:v>AST-00300</x:v>
      </x:c>
      <x:c r="B304" s="58" t="str">
        <x:v>FR-RET</x:v>
      </x:c>
      <x:c r="C304" s="58" t="str">
        <x:v>Endpoint</x:v>
      </x:c>
      <x:c r="D304" s="58" t="str">
        <x:v>FR-RET-END-0300</x:v>
      </x:c>
      <x:c r="E304" s="58" t="str">
        <x:v>Windows 11</x:v>
      </x:c>
      <x:c r="F304" s="58" t="str">
        <x:v>4</x:v>
      </x:c>
      <x:c r="G304" s="58" t="str">
        <x:v>DSI</x:v>
      </x:c>
      <x:c r="H304" s="58" t="str">
        <x:v>Pays de la Loire</x:v>
      </x:c>
      <x:c r="I304" s="94" t="b">
        <x:v>1</x:v>
      </x:c>
      <x:c r="J304" s="94" t="b">
        <x:v>1</x:v>
      </x:c>
      <x:c r="K304" s="58" t="n">
        <x:v>5.2</x:v>
      </x:c>
      <x:c r="L304" s="95" t="n">
        <x:v>0.0424</x:v>
      </x:c>
      <x:c r="M304" s="58" t="str">
        <x:v>PYTHON_OUTPUT</x:v>
      </x:c>
      <x:c r="N304" s="62" t="n">
        <x:f>IF(I304,IF(J304,0,1),0)</x:f>
        <x:v>0</x:v>
      </x:c>
      <x:c r="O304" s="62" t="str">
        <x:f>IF(NOT(I304),"N/A",IF(J304,"ONBOARDED","GAP"))</x:f>
        <x:v>ONBOARDED</x:v>
      </x:c>
      <x:c r="P304" s="62" t="str">
        <x:f>IF(K304&lt;=24,"FRESH",IF(K304&lt;=72,"WATCH","STALE"))</x:f>
        <x:v>FRESH</x:v>
      </x:c>
      <x:c r="Q304" s="96" t="n">
        <x:f>ROUND(100*(0.45*IF(OR(NOT(I304),J304),1,0)+0.25*IF(K304&lt;=24,1,IF(K304&lt;=72,0.5,0))+0.30*L304),1)</x:f>
        <x:v>71.3</x:v>
      </x:c>
      <x:c r="R304" s="62" t="str">
        <x:f>IF(OR(O304="GAP",P304="STALE",Q304&lt;75),"P1",IF(OR(P304="WATCH",Q304&lt;90),"P2","P3"))</x:f>
        <x:v>P1</x:v>
      </x:c>
    </x:row>
    <x:row r="305">
      <x:c r="A305" s="58" t="str">
        <x:v>AST-00301</x:v>
      </x:c>
      <x:c r="B305" s="58" t="str">
        <x:v>FR-RET</x:v>
      </x:c>
      <x:c r="C305" s="58" t="str">
        <x:v>Endpoint</x:v>
      </x:c>
      <x:c r="D305" s="58" t="str">
        <x:v>FR-RET-END-0301</x:v>
      </x:c>
      <x:c r="E305" s="58" t="str">
        <x:v>Windows 10</x:v>
      </x:c>
      <x:c r="F305" s="58" t="str">
        <x:v>4</x:v>
      </x:c>
      <x:c r="G305" s="58" t="str">
        <x:v>DSI</x:v>
      </x:c>
      <x:c r="H305" s="58" t="str">
        <x:v>Auvergne-Rhône-Alpes</x:v>
      </x:c>
      <x:c r="I305" s="94" t="b">
        <x:v>1</x:v>
      </x:c>
      <x:c r="J305" s="94" t="b">
        <x:v>1</x:v>
      </x:c>
      <x:c r="K305" s="58" t="n">
        <x:v>8.6</x:v>
      </x:c>
      <x:c r="L305" s="95" t="n">
        <x:v>0.041299999999999996</x:v>
      </x:c>
      <x:c r="M305" s="58" t="str">
        <x:v>PYTHON_OUTPUT</x:v>
      </x:c>
      <x:c r="N305" s="62" t="n">
        <x:f>IF(I305,IF(J305,0,1),0)</x:f>
        <x:v>0</x:v>
      </x:c>
      <x:c r="O305" s="62" t="str">
        <x:f>IF(NOT(I305),"N/A",IF(J305,"ONBOARDED","GAP"))</x:f>
        <x:v>ONBOARDED</x:v>
      </x:c>
      <x:c r="P305" s="62" t="str">
        <x:f>IF(K305&lt;=24,"FRESH",IF(K305&lt;=72,"WATCH","STALE"))</x:f>
        <x:v>FRESH</x:v>
      </x:c>
      <x:c r="Q305" s="96" t="n">
        <x:f>ROUND(100*(0.45*IF(OR(NOT(I305),J305),1,0)+0.25*IF(K305&lt;=24,1,IF(K305&lt;=72,0.5,0))+0.30*L305),1)</x:f>
        <x:v>71.2</x:v>
      </x:c>
      <x:c r="R305" s="62" t="str">
        <x:f>IF(OR(O305="GAP",P305="STALE",Q305&lt;75),"P1",IF(OR(P305="WATCH",Q305&lt;90),"P2","P3"))</x:f>
        <x:v>P1</x:v>
      </x:c>
    </x:row>
    <x:row r="306">
      <x:c r="A306" s="58" t="str">
        <x:v>AST-00302</x:v>
      </x:c>
      <x:c r="B306" s="58" t="str">
        <x:v>FR-RET</x:v>
      </x:c>
      <x:c r="C306" s="58" t="str">
        <x:v>Endpoint</x:v>
      </x:c>
      <x:c r="D306" s="58" t="str">
        <x:v>FR-RET-END-0302</x:v>
      </x:c>
      <x:c r="E306" s="58" t="str">
        <x:v>Windows 10</x:v>
      </x:c>
      <x:c r="F306" s="58" t="str">
        <x:v>4</x:v>
      </x:c>
      <x:c r="G306" s="58" t="str">
        <x:v>Infrastructure</x:v>
      </x:c>
      <x:c r="H306" s="58" t="str">
        <x:v>Auvergne-Rhône-Alpes</x:v>
      </x:c>
      <x:c r="I306" s="94" t="b">
        <x:v>1</x:v>
      </x:c>
      <x:c r="J306" s="94" t="b">
        <x:v>1</x:v>
      </x:c>
      <x:c r="K306" s="58" t="n">
        <x:v>4.1</x:v>
      </x:c>
      <x:c r="L306" s="95" t="n">
        <x:v>0.0475</x:v>
      </x:c>
      <x:c r="M306" s="58" t="str">
        <x:v>PYTHON_OUTPUT</x:v>
      </x:c>
      <x:c r="N306" s="62" t="n">
        <x:f>IF(I306,IF(J306,0,1),0)</x:f>
        <x:v>0</x:v>
      </x:c>
      <x:c r="O306" s="62" t="str">
        <x:f>IF(NOT(I306),"N/A",IF(J306,"ONBOARDED","GAP"))</x:f>
        <x:v>ONBOARDED</x:v>
      </x:c>
      <x:c r="P306" s="62" t="str">
        <x:f>IF(K306&lt;=24,"FRESH",IF(K306&lt;=72,"WATCH","STALE"))</x:f>
        <x:v>FRESH</x:v>
      </x:c>
      <x:c r="Q306" s="96" t="n">
        <x:f>ROUND(100*(0.45*IF(OR(NOT(I306),J306),1,0)+0.25*IF(K306&lt;=24,1,IF(K306&lt;=72,0.5,0))+0.30*L306),1)</x:f>
        <x:v>71.4</x:v>
      </x:c>
      <x:c r="R306" s="62" t="str">
        <x:f>IF(OR(O306="GAP",P306="STALE",Q306&lt;75),"P1",IF(OR(P306="WATCH",Q306&lt;90),"P2","P3"))</x:f>
        <x:v>P1</x:v>
      </x:c>
    </x:row>
    <x:row r="307">
      <x:c r="A307" s="58" t="str">
        <x:v>AST-00303</x:v>
      </x:c>
      <x:c r="B307" s="58" t="str">
        <x:v>FR-RET</x:v>
      </x:c>
      <x:c r="C307" s="58" t="str">
        <x:v>Endpoint</x:v>
      </x:c>
      <x:c r="D307" s="58" t="str">
        <x:v>FR-RET-END-0303</x:v>
      </x:c>
      <x:c r="E307" s="58" t="str">
        <x:v>Windows 10</x:v>
      </x:c>
      <x:c r="F307" s="58" t="str">
        <x:v>4</x:v>
      </x:c>
      <x:c r="G307" s="58" t="str">
        <x:v>DSI</x:v>
      </x:c>
      <x:c r="H307" s="58" t="str">
        <x:v>Pays de la Loire</x:v>
      </x:c>
      <x:c r="I307" s="94" t="b">
        <x:v>1</x:v>
      </x:c>
      <x:c r="J307" s="94" t="b">
        <x:v>1</x:v>
      </x:c>
      <x:c r="K307" s="58" t="n">
        <x:v>0.8</x:v>
      </x:c>
      <x:c r="L307" s="95" t="n">
        <x:v>0.05</x:v>
      </x:c>
      <x:c r="M307" s="58" t="str">
        <x:v>PYTHON_OUTPUT</x:v>
      </x:c>
      <x:c r="N307" s="62" t="n">
        <x:f>IF(I307,IF(J307,0,1),0)</x:f>
        <x:v>0</x:v>
      </x:c>
      <x:c r="O307" s="62" t="str">
        <x:f>IF(NOT(I307),"N/A",IF(J307,"ONBOARDED","GAP"))</x:f>
        <x:v>ONBOARDED</x:v>
      </x:c>
      <x:c r="P307" s="62" t="str">
        <x:f>IF(K307&lt;=24,"FRESH",IF(K307&lt;=72,"WATCH","STALE"))</x:f>
        <x:v>FRESH</x:v>
      </x:c>
      <x:c r="Q307" s="96" t="n">
        <x:f>ROUND(100*(0.45*IF(OR(NOT(I307),J307),1,0)+0.25*IF(K307&lt;=24,1,IF(K307&lt;=72,0.5,0))+0.30*L307),1)</x:f>
        <x:v>71.5</x:v>
      </x:c>
      <x:c r="R307" s="62" t="str">
        <x:f>IF(OR(O307="GAP",P307="STALE",Q307&lt;75),"P1",IF(OR(P307="WATCH",Q307&lt;90),"P2","P3"))</x:f>
        <x:v>P1</x:v>
      </x:c>
    </x:row>
    <x:row r="308">
      <x:c r="A308" s="58" t="str">
        <x:v>AST-00304</x:v>
      </x:c>
      <x:c r="B308" s="58" t="str">
        <x:v>FR-RET</x:v>
      </x:c>
      <x:c r="C308" s="58" t="str">
        <x:v>Endpoint</x:v>
      </x:c>
      <x:c r="D308" s="58" t="str">
        <x:v>FR-RET-END-0304</x:v>
      </x:c>
      <x:c r="E308" s="58" t="str">
        <x:v>Windows 11</x:v>
      </x:c>
      <x:c r="F308" s="58" t="str">
        <x:v>2</x:v>
      </x:c>
      <x:c r="G308" s="58" t="str">
        <x:v>Infrastructure</x:v>
      </x:c>
      <x:c r="H308" s="58" t="str">
        <x:v>Pays de la Loire</x:v>
      </x:c>
      <x:c r="I308" s="94" t="b">
        <x:v>1</x:v>
      </x:c>
      <x:c r="J308" s="94" t="b">
        <x:v>1</x:v>
      </x:c>
      <x:c r="K308" s="58" t="n">
        <x:v>0.8</x:v>
      </x:c>
      <x:c r="L308" s="95" t="n">
        <x:v>0.05</x:v>
      </x:c>
      <x:c r="M308" s="58" t="str">
        <x:v>PYTHON_OUTPUT</x:v>
      </x:c>
      <x:c r="N308" s="62" t="n">
        <x:f>IF(I308,IF(J308,0,1),0)</x:f>
        <x:v>0</x:v>
      </x:c>
      <x:c r="O308" s="62" t="str">
        <x:f>IF(NOT(I308),"N/A",IF(J308,"ONBOARDED","GAP"))</x:f>
        <x:v>ONBOARDED</x:v>
      </x:c>
      <x:c r="P308" s="62" t="str">
        <x:f>IF(K308&lt;=24,"FRESH",IF(K308&lt;=72,"WATCH","STALE"))</x:f>
        <x:v>FRESH</x:v>
      </x:c>
      <x:c r="Q308" s="96" t="n">
        <x:f>ROUND(100*(0.45*IF(OR(NOT(I308),J308),1,0)+0.25*IF(K308&lt;=24,1,IF(K308&lt;=72,0.5,0))+0.30*L308),1)</x:f>
        <x:v>71.5</x:v>
      </x:c>
      <x:c r="R308" s="62" t="str">
        <x:f>IF(OR(O308="GAP",P308="STALE",Q308&lt;75),"P1",IF(OR(P308="WATCH",Q308&lt;90),"P2","P3"))</x:f>
        <x:v>P1</x:v>
      </x:c>
    </x:row>
    <x:row r="309">
      <x:c r="A309" s="58" t="str">
        <x:v>AST-00305</x:v>
      </x:c>
      <x:c r="B309" s="58" t="str">
        <x:v>FR-RET</x:v>
      </x:c>
      <x:c r="C309" s="58" t="str">
        <x:v>Endpoint</x:v>
      </x:c>
      <x:c r="D309" s="58" t="str">
        <x:v>FR-RET-END-0305</x:v>
      </x:c>
      <x:c r="E309" s="58" t="str">
        <x:v>Windows 11</x:v>
      </x:c>
      <x:c r="F309" s="58" t="str">
        <x:v>3</x:v>
      </x:c>
      <x:c r="G309" s="58" t="str">
        <x:v>Cloud Platform</x:v>
      </x:c>
      <x:c r="H309" s="58" t="str">
        <x:v>Hauts-de-France</x:v>
      </x:c>
      <x:c r="I309" s="94" t="b">
        <x:v>1</x:v>
      </x:c>
      <x:c r="J309" s="94" t="b">
        <x:v>1</x:v>
      </x:c>
      <x:c r="K309" s="58" t="n">
        <x:v>7.1</x:v>
      </x:c>
      <x:c r="L309" s="95" t="n">
        <x:v>0.0424</x:v>
      </x:c>
      <x:c r="M309" s="58" t="str">
        <x:v>PYTHON_OUTPUT</x:v>
      </x:c>
      <x:c r="N309" s="62" t="n">
        <x:f>IF(I309,IF(J309,0,1),0)</x:f>
        <x:v>0</x:v>
      </x:c>
      <x:c r="O309" s="62" t="str">
        <x:f>IF(NOT(I309),"N/A",IF(J309,"ONBOARDED","GAP"))</x:f>
        <x:v>ONBOARDED</x:v>
      </x:c>
      <x:c r="P309" s="62" t="str">
        <x:f>IF(K309&lt;=24,"FRESH",IF(K309&lt;=72,"WATCH","STALE"))</x:f>
        <x:v>FRESH</x:v>
      </x:c>
      <x:c r="Q309" s="96" t="n">
        <x:f>ROUND(100*(0.45*IF(OR(NOT(I309),J309),1,0)+0.25*IF(K309&lt;=24,1,IF(K309&lt;=72,0.5,0))+0.30*L309),1)</x:f>
        <x:v>71.3</x:v>
      </x:c>
      <x:c r="R309" s="62" t="str">
        <x:f>IF(OR(O309="GAP",P309="STALE",Q309&lt;75),"P1",IF(OR(P309="WATCH",Q309&lt;90),"P2","P3"))</x:f>
        <x:v>P1</x:v>
      </x:c>
    </x:row>
    <x:row r="310">
      <x:c r="A310" s="58" t="str">
        <x:v>AST-00306</x:v>
      </x:c>
      <x:c r="B310" s="58" t="str">
        <x:v>FR-RET</x:v>
      </x:c>
      <x:c r="C310" s="58" t="str">
        <x:v>Endpoint</x:v>
      </x:c>
      <x:c r="D310" s="58" t="str">
        <x:v>FR-RET-END-0306</x:v>
      </x:c>
      <x:c r="E310" s="58" t="str">
        <x:v>macOS 15</x:v>
      </x:c>
      <x:c r="F310" s="58" t="str">
        <x:v>5</x:v>
      </x:c>
      <x:c r="G310" s="58" t="str">
        <x:v>Digital Workplace</x:v>
      </x:c>
      <x:c r="H310" s="58" t="str">
        <x:v>Hauts-de-France</x:v>
      </x:c>
      <x:c r="I310" s="94" t="b">
        <x:v>1</x:v>
      </x:c>
      <x:c r="J310" s="94" t="b">
        <x:v>1</x:v>
      </x:c>
      <x:c r="K310" s="58" t="n">
        <x:v>2.9</x:v>
      </x:c>
      <x:c r="L310" s="95" t="n">
        <x:v>0.0432</x:v>
      </x:c>
      <x:c r="M310" s="58" t="str">
        <x:v>PYTHON_OUTPUT</x:v>
      </x:c>
      <x:c r="N310" s="62" t="n">
        <x:f>IF(I310,IF(J310,0,1),0)</x:f>
        <x:v>0</x:v>
      </x:c>
      <x:c r="O310" s="62" t="str">
        <x:f>IF(NOT(I310),"N/A",IF(J310,"ONBOARDED","GAP"))</x:f>
        <x:v>ONBOARDED</x:v>
      </x:c>
      <x:c r="P310" s="62" t="str">
        <x:f>IF(K310&lt;=24,"FRESH",IF(K310&lt;=72,"WATCH","STALE"))</x:f>
        <x:v>FRESH</x:v>
      </x:c>
      <x:c r="Q310" s="96" t="n">
        <x:f>ROUND(100*(0.45*IF(OR(NOT(I310),J310),1,0)+0.25*IF(K310&lt;=24,1,IF(K310&lt;=72,0.5,0))+0.30*L310),1)</x:f>
        <x:v>71.3</x:v>
      </x:c>
      <x:c r="R310" s="62" t="str">
        <x:f>IF(OR(O310="GAP",P310="STALE",Q310&lt;75),"P1",IF(OR(P310="WATCH",Q310&lt;90),"P2","P3"))</x:f>
        <x:v>P1</x:v>
      </x:c>
    </x:row>
    <x:row r="311">
      <x:c r="A311" s="58" t="str">
        <x:v>AST-00307</x:v>
      </x:c>
      <x:c r="B311" s="58" t="str">
        <x:v>FR-RET</x:v>
      </x:c>
      <x:c r="C311" s="58" t="str">
        <x:v>Endpoint</x:v>
      </x:c>
      <x:c r="D311" s="58" t="str">
        <x:v>FR-RET-END-0307</x:v>
      </x:c>
      <x:c r="E311" s="58" t="str">
        <x:v>macOS 15</x:v>
      </x:c>
      <x:c r="F311" s="58" t="str">
        <x:v>4</x:v>
      </x:c>
      <x:c r="G311" s="58" t="str">
        <x:v>DSI</x:v>
      </x:c>
      <x:c r="H311" s="58" t="str">
        <x:v>Hauts-de-France</x:v>
      </x:c>
      <x:c r="I311" s="94" t="b">
        <x:v>1</x:v>
      </x:c>
      <x:c r="J311" s="94" t="b">
        <x:v>1</x:v>
      </x:c>
      <x:c r="K311" s="58" t="n">
        <x:v>4.4</x:v>
      </x:c>
      <x:c r="L311" s="95" t="n">
        <x:v>0.05</x:v>
      </x:c>
      <x:c r="M311" s="58" t="str">
        <x:v>PYTHON_OUTPUT</x:v>
      </x:c>
      <x:c r="N311" s="62" t="n">
        <x:f>IF(I311,IF(J311,0,1),0)</x:f>
        <x:v>0</x:v>
      </x:c>
      <x:c r="O311" s="62" t="str">
        <x:f>IF(NOT(I311),"N/A",IF(J311,"ONBOARDED","GAP"))</x:f>
        <x:v>ONBOARDED</x:v>
      </x:c>
      <x:c r="P311" s="62" t="str">
        <x:f>IF(K311&lt;=24,"FRESH",IF(K311&lt;=72,"WATCH","STALE"))</x:f>
        <x:v>FRESH</x:v>
      </x:c>
      <x:c r="Q311" s="96" t="n">
        <x:f>ROUND(100*(0.45*IF(OR(NOT(I311),J311),1,0)+0.25*IF(K311&lt;=24,1,IF(K311&lt;=72,0.5,0))+0.30*L311),1)</x:f>
        <x:v>71.5</x:v>
      </x:c>
      <x:c r="R311" s="62" t="str">
        <x:f>IF(OR(O311="GAP",P311="STALE",Q311&lt;75),"P1",IF(OR(P311="WATCH",Q311&lt;90),"P2","P3"))</x:f>
        <x:v>P1</x:v>
      </x:c>
    </x:row>
    <x:row r="312">
      <x:c r="A312" s="58" t="str">
        <x:v>AST-00308</x:v>
      </x:c>
      <x:c r="B312" s="58" t="str">
        <x:v>FR-RET</x:v>
      </x:c>
      <x:c r="C312" s="58" t="str">
        <x:v>Endpoint</x:v>
      </x:c>
      <x:c r="D312" s="58" t="str">
        <x:v>FR-RET-END-0308</x:v>
      </x:c>
      <x:c r="E312" s="58" t="str">
        <x:v>Windows 11</x:v>
      </x:c>
      <x:c r="F312" s="58" t="str">
        <x:v>4</x:v>
      </x:c>
      <x:c r="G312" s="58" t="str">
        <x:v>Cloud Platform</x:v>
      </x:c>
      <x:c r="H312" s="58" t="str">
        <x:v>Auvergne-Rhône-Alpes</x:v>
      </x:c>
      <x:c r="I312" s="94" t="b">
        <x:v>1</x:v>
      </x:c>
      <x:c r="J312" s="94" t="b">
        <x:v>1</x:v>
      </x:c>
      <x:c r="K312" s="58" t="n">
        <x:v>7.9</x:v>
      </x:c>
      <x:c r="L312" s="95" t="n">
        <x:v>0.0452</x:v>
      </x:c>
      <x:c r="M312" s="58" t="str">
        <x:v>PYTHON_OUTPUT</x:v>
      </x:c>
      <x:c r="N312" s="62" t="n">
        <x:f>IF(I312,IF(J312,0,1),0)</x:f>
        <x:v>0</x:v>
      </x:c>
      <x:c r="O312" s="62" t="str">
        <x:f>IF(NOT(I312),"N/A",IF(J312,"ONBOARDED","GAP"))</x:f>
        <x:v>ONBOARDED</x:v>
      </x:c>
      <x:c r="P312" s="62" t="str">
        <x:f>IF(K312&lt;=24,"FRESH",IF(K312&lt;=72,"WATCH","STALE"))</x:f>
        <x:v>FRESH</x:v>
      </x:c>
      <x:c r="Q312" s="96" t="n">
        <x:f>ROUND(100*(0.45*IF(OR(NOT(I312),J312),1,0)+0.25*IF(K312&lt;=24,1,IF(K312&lt;=72,0.5,0))+0.30*L312),1)</x:f>
        <x:v>71.4</x:v>
      </x:c>
      <x:c r="R312" s="62" t="str">
        <x:f>IF(OR(O312="GAP",P312="STALE",Q312&lt;75),"P1",IF(OR(P312="WATCH",Q312&lt;90),"P2","P3"))</x:f>
        <x:v>P1</x:v>
      </x:c>
    </x:row>
    <x:row r="313">
      <x:c r="A313" s="58" t="str">
        <x:v>AST-00309</x:v>
      </x:c>
      <x:c r="B313" s="58" t="str">
        <x:v>FR-RET</x:v>
      </x:c>
      <x:c r="C313" s="58" t="str">
        <x:v>Endpoint</x:v>
      </x:c>
      <x:c r="D313" s="58" t="str">
        <x:v>FR-RET-END-0309</x:v>
      </x:c>
      <x:c r="E313" s="58" t="str">
        <x:v>Windows 11</x:v>
      </x:c>
      <x:c r="F313" s="58" t="str">
        <x:v>3</x:v>
      </x:c>
      <x:c r="G313" s="58" t="str">
        <x:v>Infrastructure</x:v>
      </x:c>
      <x:c r="H313" s="58" t="str">
        <x:v>Île-de-France</x:v>
      </x:c>
      <x:c r="I313" s="94" t="b">
        <x:v>1</x:v>
      </x:c>
      <x:c r="J313" s="94" t="b">
        <x:v>1</x:v>
      </x:c>
      <x:c r="K313" s="58" t="n">
        <x:v>10.7</x:v>
      </x:c>
      <x:c r="L313" s="95" t="n">
        <x:v>0.04019999999999999</x:v>
      </x:c>
      <x:c r="M313" s="58" t="str">
        <x:v>PYTHON_OUTPUT</x:v>
      </x:c>
      <x:c r="N313" s="62" t="n">
        <x:f>IF(I313,IF(J313,0,1),0)</x:f>
        <x:v>0</x:v>
      </x:c>
      <x:c r="O313" s="62" t="str">
        <x:f>IF(NOT(I313),"N/A",IF(J313,"ONBOARDED","GAP"))</x:f>
        <x:v>ONBOARDED</x:v>
      </x:c>
      <x:c r="P313" s="62" t="str">
        <x:f>IF(K313&lt;=24,"FRESH",IF(K313&lt;=72,"WATCH","STALE"))</x:f>
        <x:v>FRESH</x:v>
      </x:c>
      <x:c r="Q313" s="96" t="n">
        <x:f>ROUND(100*(0.45*IF(OR(NOT(I313),J313),1,0)+0.25*IF(K313&lt;=24,1,IF(K313&lt;=72,0.5,0))+0.30*L313),1)</x:f>
        <x:v>71.2</x:v>
      </x:c>
      <x:c r="R313" s="62" t="str">
        <x:f>IF(OR(O313="GAP",P313="STALE",Q313&lt;75),"P1",IF(OR(P313="WATCH",Q313&lt;90),"P2","P3"))</x:f>
        <x:v>P1</x:v>
      </x:c>
    </x:row>
    <x:row r="314">
      <x:c r="A314" s="58" t="str">
        <x:v>AST-00310</x:v>
      </x:c>
      <x:c r="B314" s="58" t="str">
        <x:v>FR-RET</x:v>
      </x:c>
      <x:c r="C314" s="58" t="str">
        <x:v>Endpoint</x:v>
      </x:c>
      <x:c r="D314" s="58" t="str">
        <x:v>FR-RET-END-0310</x:v>
      </x:c>
      <x:c r="E314" s="58" t="str">
        <x:v>Windows 11</x:v>
      </x:c>
      <x:c r="F314" s="58" t="str">
        <x:v>2</x:v>
      </x:c>
      <x:c r="G314" s="58" t="str">
        <x:v>DSI</x:v>
      </x:c>
      <x:c r="H314" s="58" t="str">
        <x:v>Pays de la Loire</x:v>
      </x:c>
      <x:c r="I314" s="94" t="b">
        <x:v>1</x:v>
      </x:c>
      <x:c r="J314" s="94" t="b">
        <x:v>1</x:v>
      </x:c>
      <x:c r="K314" s="58" t="n">
        <x:v>6.6</x:v>
      </x:c>
      <x:c r="L314" s="95" t="n">
        <x:v>0.042199999999999994</x:v>
      </x:c>
      <x:c r="M314" s="58" t="str">
        <x:v>PYTHON_OUTPUT</x:v>
      </x:c>
      <x:c r="N314" s="62" t="n">
        <x:f>IF(I314,IF(J314,0,1),0)</x:f>
        <x:v>0</x:v>
      </x:c>
      <x:c r="O314" s="62" t="str">
        <x:f>IF(NOT(I314),"N/A",IF(J314,"ONBOARDED","GAP"))</x:f>
        <x:v>ONBOARDED</x:v>
      </x:c>
      <x:c r="P314" s="62" t="str">
        <x:f>IF(K314&lt;=24,"FRESH",IF(K314&lt;=72,"WATCH","STALE"))</x:f>
        <x:v>FRESH</x:v>
      </x:c>
      <x:c r="Q314" s="96" t="n">
        <x:f>ROUND(100*(0.45*IF(OR(NOT(I314),J314),1,0)+0.25*IF(K314&lt;=24,1,IF(K314&lt;=72,0.5,0))+0.30*L314),1)</x:f>
        <x:v>71.3</x:v>
      </x:c>
      <x:c r="R314" s="62" t="str">
        <x:f>IF(OR(O314="GAP",P314="STALE",Q314&lt;75),"P1",IF(OR(P314="WATCH",Q314&lt;90),"P2","P3"))</x:f>
        <x:v>P1</x:v>
      </x:c>
    </x:row>
    <x:row r="315">
      <x:c r="A315" s="58" t="str">
        <x:v>AST-00311</x:v>
      </x:c>
      <x:c r="B315" s="58" t="str">
        <x:v>FR-RET</x:v>
      </x:c>
      <x:c r="C315" s="58" t="str">
        <x:v>Endpoint</x:v>
      </x:c>
      <x:c r="D315" s="58" t="str">
        <x:v>FR-RET-END-0311</x:v>
      </x:c>
      <x:c r="E315" s="58" t="str">
        <x:v>macOS 15</x:v>
      </x:c>
      <x:c r="F315" s="58" t="str">
        <x:v>5</x:v>
      </x:c>
      <x:c r="G315" s="58" t="str">
        <x:v>Cloud Platform</x:v>
      </x:c>
      <x:c r="H315" s="58" t="str">
        <x:v>Pays de la Loire</x:v>
      </x:c>
      <x:c r="I315" s="94" t="b">
        <x:v>1</x:v>
      </x:c>
      <x:c r="J315" s="94" t="b">
        <x:v>1</x:v>
      </x:c>
      <x:c r="K315" s="58" t="n">
        <x:v>1.7</x:v>
      </x:c>
      <x:c r="L315" s="95" t="n">
        <x:v>0.044500000000000005</x:v>
      </x:c>
      <x:c r="M315" s="58" t="str">
        <x:v>PYTHON_OUTPUT</x:v>
      </x:c>
      <x:c r="N315" s="62" t="n">
        <x:f>IF(I315,IF(J315,0,1),0)</x:f>
        <x:v>0</x:v>
      </x:c>
      <x:c r="O315" s="62" t="str">
        <x:f>IF(NOT(I315),"N/A",IF(J315,"ONBOARDED","GAP"))</x:f>
        <x:v>ONBOARDED</x:v>
      </x:c>
      <x:c r="P315" s="62" t="str">
        <x:f>IF(K315&lt;=24,"FRESH",IF(K315&lt;=72,"WATCH","STALE"))</x:f>
        <x:v>FRESH</x:v>
      </x:c>
      <x:c r="Q315" s="96" t="n">
        <x:f>ROUND(100*(0.45*IF(OR(NOT(I315),J315),1,0)+0.25*IF(K315&lt;=24,1,IF(K315&lt;=72,0.5,0))+0.30*L315),1)</x:f>
        <x:v>71.3</x:v>
      </x:c>
      <x:c r="R315" s="62" t="str">
        <x:f>IF(OR(O315="GAP",P315="STALE",Q315&lt;75),"P1",IF(OR(P315="WATCH",Q315&lt;90),"P2","P3"))</x:f>
        <x:v>P1</x:v>
      </x:c>
    </x:row>
    <x:row r="316">
      <x:c r="A316" s="58" t="str">
        <x:v>AST-00312</x:v>
      </x:c>
      <x:c r="B316" s="58" t="str">
        <x:v>FR-RET</x:v>
      </x:c>
      <x:c r="C316" s="58" t="str">
        <x:v>Endpoint</x:v>
      </x:c>
      <x:c r="D316" s="58" t="str">
        <x:v>FR-RET-END-0312</x:v>
      </x:c>
      <x:c r="E316" s="58" t="str">
        <x:v>Windows 10</x:v>
      </x:c>
      <x:c r="F316" s="58" t="str">
        <x:v>4</x:v>
      </x:c>
      <x:c r="G316" s="58" t="str">
        <x:v>Digital Workplace</x:v>
      </x:c>
      <x:c r="H316" s="58" t="str">
        <x:v>Pays de la Loire</x:v>
      </x:c>
      <x:c r="I316" s="94" t="b">
        <x:v>1</x:v>
      </x:c>
      <x:c r="J316" s="94" t="b">
        <x:v>1</x:v>
      </x:c>
      <x:c r="K316" s="58" t="n">
        <x:v>0.4</x:v>
      </x:c>
      <x:c r="L316" s="95" t="n">
        <x:v>0.05</x:v>
      </x:c>
      <x:c r="M316" s="58" t="str">
        <x:v>PYTHON_OUTPUT</x:v>
      </x:c>
      <x:c r="N316" s="62" t="n">
        <x:f>IF(I316,IF(J316,0,1),0)</x:f>
        <x:v>0</x:v>
      </x:c>
      <x:c r="O316" s="62" t="str">
        <x:f>IF(NOT(I316),"N/A",IF(J316,"ONBOARDED","GAP"))</x:f>
        <x:v>ONBOARDED</x:v>
      </x:c>
      <x:c r="P316" s="62" t="str">
        <x:f>IF(K316&lt;=24,"FRESH",IF(K316&lt;=72,"WATCH","STALE"))</x:f>
        <x:v>FRESH</x:v>
      </x:c>
      <x:c r="Q316" s="96" t="n">
        <x:f>ROUND(100*(0.45*IF(OR(NOT(I316),J316),1,0)+0.25*IF(K316&lt;=24,1,IF(K316&lt;=72,0.5,0))+0.30*L316),1)</x:f>
        <x:v>71.5</x:v>
      </x:c>
      <x:c r="R316" s="62" t="str">
        <x:f>IF(OR(O316="GAP",P316="STALE",Q316&lt;75),"P1",IF(OR(P316="WATCH",Q316&lt;90),"P2","P3"))</x:f>
        <x:v>P1</x:v>
      </x:c>
    </x:row>
    <x:row r="317">
      <x:c r="A317" s="58" t="str">
        <x:v>AST-00313</x:v>
      </x:c>
      <x:c r="B317" s="58" t="str">
        <x:v>FR-RET</x:v>
      </x:c>
      <x:c r="C317" s="58" t="str">
        <x:v>Endpoint</x:v>
      </x:c>
      <x:c r="D317" s="58" t="str">
        <x:v>FR-RET-END-0313</x:v>
      </x:c>
      <x:c r="E317" s="58" t="str">
        <x:v>Windows 10</x:v>
      </x:c>
      <x:c r="F317" s="58" t="str">
        <x:v>5</x:v>
      </x:c>
      <x:c r="G317" s="58" t="str">
        <x:v>DSI</x:v>
      </x:c>
      <x:c r="H317" s="58" t="str">
        <x:v>Auvergne-Rhône-Alpes</x:v>
      </x:c>
      <x:c r="I317" s="94" t="b">
        <x:v>1</x:v>
      </x:c>
      <x:c r="J317" s="94" t="b">
        <x:v>1</x:v>
      </x:c>
      <x:c r="K317" s="58" t="n">
        <x:v>5.4</x:v>
      </x:c>
      <x:c r="L317" s="95" t="n">
        <x:v>0.0435</x:v>
      </x:c>
      <x:c r="M317" s="58" t="str">
        <x:v>PYTHON_OUTPUT</x:v>
      </x:c>
      <x:c r="N317" s="62" t="n">
        <x:f>IF(I317,IF(J317,0,1),0)</x:f>
        <x:v>0</x:v>
      </x:c>
      <x:c r="O317" s="62" t="str">
        <x:f>IF(NOT(I317),"N/A",IF(J317,"ONBOARDED","GAP"))</x:f>
        <x:v>ONBOARDED</x:v>
      </x:c>
      <x:c r="P317" s="62" t="str">
        <x:f>IF(K317&lt;=24,"FRESH",IF(K317&lt;=72,"WATCH","STALE"))</x:f>
        <x:v>FRESH</x:v>
      </x:c>
      <x:c r="Q317" s="96" t="n">
        <x:f>ROUND(100*(0.45*IF(OR(NOT(I317),J317),1,0)+0.25*IF(K317&lt;=24,1,IF(K317&lt;=72,0.5,0))+0.30*L317),1)</x:f>
        <x:v>71.3</x:v>
      </x:c>
      <x:c r="R317" s="62" t="str">
        <x:f>IF(OR(O317="GAP",P317="STALE",Q317&lt;75),"P1",IF(OR(P317="WATCH",Q317&lt;90),"P2","P3"))</x:f>
        <x:v>P1</x:v>
      </x:c>
    </x:row>
    <x:row r="318">
      <x:c r="A318" s="58" t="str">
        <x:v>AST-00314</x:v>
      </x:c>
      <x:c r="B318" s="58" t="str">
        <x:v>FR-RET</x:v>
      </x:c>
      <x:c r="C318" s="58" t="str">
        <x:v>Endpoint</x:v>
      </x:c>
      <x:c r="D318" s="58" t="str">
        <x:v>FR-RET-END-0314</x:v>
      </x:c>
      <x:c r="E318" s="58" t="str">
        <x:v>Windows 10</x:v>
      </x:c>
      <x:c r="F318" s="58" t="str">
        <x:v>3</x:v>
      </x:c>
      <x:c r="G318" s="58" t="str">
        <x:v>Digital Workplace</x:v>
      </x:c>
      <x:c r="H318" s="58" t="str">
        <x:v>Auvergne-Rhône-Alpes</x:v>
      </x:c>
      <x:c r="I318" s="94" t="b">
        <x:v>1</x:v>
      </x:c>
      <x:c r="J318" s="94" t="b">
        <x:v>1</x:v>
      </x:c>
      <x:c r="K318" s="58" t="n">
        <x:v>14.8</x:v>
      </x:c>
      <x:c r="L318" s="95" t="n">
        <x:v>0.043899999999999995</x:v>
      </x:c>
      <x:c r="M318" s="58" t="str">
        <x:v>PYTHON_OUTPUT</x:v>
      </x:c>
      <x:c r="N318" s="62" t="n">
        <x:f>IF(I318,IF(J318,0,1),0)</x:f>
        <x:v>0</x:v>
      </x:c>
      <x:c r="O318" s="62" t="str">
        <x:f>IF(NOT(I318),"N/A",IF(J318,"ONBOARDED","GAP"))</x:f>
        <x:v>ONBOARDED</x:v>
      </x:c>
      <x:c r="P318" s="62" t="str">
        <x:f>IF(K318&lt;=24,"FRESH",IF(K318&lt;=72,"WATCH","STALE"))</x:f>
        <x:v>FRESH</x:v>
      </x:c>
      <x:c r="Q318" s="96" t="n">
        <x:f>ROUND(100*(0.45*IF(OR(NOT(I318),J318),1,0)+0.25*IF(K318&lt;=24,1,IF(K318&lt;=72,0.5,0))+0.30*L318),1)</x:f>
        <x:v>71.3</x:v>
      </x:c>
      <x:c r="R318" s="62" t="str">
        <x:f>IF(OR(O318="GAP",P318="STALE",Q318&lt;75),"P1",IF(OR(P318="WATCH",Q318&lt;90),"P2","P3"))</x:f>
        <x:v>P1</x:v>
      </x:c>
    </x:row>
    <x:row r="319">
      <x:c r="A319" s="58" t="str">
        <x:v>AST-00315</x:v>
      </x:c>
      <x:c r="B319" s="58" t="str">
        <x:v>FR-RET</x:v>
      </x:c>
      <x:c r="C319" s="58" t="str">
        <x:v>Endpoint</x:v>
      </x:c>
      <x:c r="D319" s="58" t="str">
        <x:v>FR-RET-END-0315</x:v>
      </x:c>
      <x:c r="E319" s="58" t="str">
        <x:v>macOS 15</x:v>
      </x:c>
      <x:c r="F319" s="58" t="str">
        <x:v>2</x:v>
      </x:c>
      <x:c r="G319" s="58" t="str">
        <x:v>DSI</x:v>
      </x:c>
      <x:c r="H319" s="58" t="str">
        <x:v>Hauts-de-France</x:v>
      </x:c>
      <x:c r="I319" s="94" t="b">
        <x:v>1</x:v>
      </x:c>
      <x:c r="J319" s="94" t="b">
        <x:v>1</x:v>
      </x:c>
      <x:c r="K319" s="58" t="n">
        <x:v>8.1</x:v>
      </x:c>
      <x:c r="L319" s="95" t="n">
        <x:v>0.040999999999999995</x:v>
      </x:c>
      <x:c r="M319" s="58" t="str">
        <x:v>PYTHON_OUTPUT</x:v>
      </x:c>
      <x:c r="N319" s="62" t="n">
        <x:f>IF(I319,IF(J319,0,1),0)</x:f>
        <x:v>0</x:v>
      </x:c>
      <x:c r="O319" s="62" t="str">
        <x:f>IF(NOT(I319),"N/A",IF(J319,"ONBOARDED","GAP"))</x:f>
        <x:v>ONBOARDED</x:v>
      </x:c>
      <x:c r="P319" s="62" t="str">
        <x:f>IF(K319&lt;=24,"FRESH",IF(K319&lt;=72,"WATCH","STALE"))</x:f>
        <x:v>FRESH</x:v>
      </x:c>
      <x:c r="Q319" s="96" t="n">
        <x:f>ROUND(100*(0.45*IF(OR(NOT(I319),J319),1,0)+0.25*IF(K319&lt;=24,1,IF(K319&lt;=72,0.5,0))+0.30*L319),1)</x:f>
        <x:v>71.2</x:v>
      </x:c>
      <x:c r="R319" s="62" t="str">
        <x:f>IF(OR(O319="GAP",P319="STALE",Q319&lt;75),"P1",IF(OR(P319="WATCH",Q319&lt;90),"P2","P3"))</x:f>
        <x:v>P1</x:v>
      </x:c>
    </x:row>
    <x:row r="320">
      <x:c r="A320" s="58" t="str">
        <x:v>AST-00316</x:v>
      </x:c>
      <x:c r="B320" s="58" t="str">
        <x:v>FR-RET</x:v>
      </x:c>
      <x:c r="C320" s="58" t="str">
        <x:v>Endpoint</x:v>
      </x:c>
      <x:c r="D320" s="58" t="str">
        <x:v>FR-RET-END-0316</x:v>
      </x:c>
      <x:c r="E320" s="58" t="str">
        <x:v>Windows 11</x:v>
      </x:c>
      <x:c r="F320" s="58" t="str">
        <x:v>4</x:v>
      </x:c>
      <x:c r="G320" s="58" t="str">
        <x:v>Métiers</x:v>
      </x:c>
      <x:c r="H320" s="58" t="str">
        <x:v>Hauts-de-France</x:v>
      </x:c>
      <x:c r="I320" s="94" t="b">
        <x:v>1</x:v>
      </x:c>
      <x:c r="J320" s="94" t="b">
        <x:v>1</x:v>
      </x:c>
      <x:c r="K320" s="58" t="n">
        <x:v>9.3</x:v>
      </x:c>
      <x:c r="L320" s="95" t="n">
        <x:v>0.0395</x:v>
      </x:c>
      <x:c r="M320" s="58" t="str">
        <x:v>PYTHON_OUTPUT</x:v>
      </x:c>
      <x:c r="N320" s="62" t="n">
        <x:f>IF(I320,IF(J320,0,1),0)</x:f>
        <x:v>0</x:v>
      </x:c>
      <x:c r="O320" s="62" t="str">
        <x:f>IF(NOT(I320),"N/A",IF(J320,"ONBOARDED","GAP"))</x:f>
        <x:v>ONBOARDED</x:v>
      </x:c>
      <x:c r="P320" s="62" t="str">
        <x:f>IF(K320&lt;=24,"FRESH",IF(K320&lt;=72,"WATCH","STALE"))</x:f>
        <x:v>FRESH</x:v>
      </x:c>
      <x:c r="Q320" s="96" t="n">
        <x:f>ROUND(100*(0.45*IF(OR(NOT(I320),J320),1,0)+0.25*IF(K320&lt;=24,1,IF(K320&lt;=72,0.5,0))+0.30*L320),1)</x:f>
        <x:v>71.2</x:v>
      </x:c>
      <x:c r="R320" s="62" t="str">
        <x:f>IF(OR(O320="GAP",P320="STALE",Q320&lt;75),"P1",IF(OR(P320="WATCH",Q320&lt;90),"P2","P3"))</x:f>
        <x:v>P1</x:v>
      </x:c>
    </x:row>
    <x:row r="321">
      <x:c r="A321" s="58" t="str">
        <x:v>AST-00317</x:v>
      </x:c>
      <x:c r="B321" s="58" t="str">
        <x:v>FR-RET</x:v>
      </x:c>
      <x:c r="C321" s="58" t="str">
        <x:v>Endpoint</x:v>
      </x:c>
      <x:c r="D321" s="58" t="str">
        <x:v>FR-RET-END-0317</x:v>
      </x:c>
      <x:c r="E321" s="58" t="str">
        <x:v>macOS 15</x:v>
      </x:c>
      <x:c r="F321" s="58" t="str">
        <x:v>5</x:v>
      </x:c>
      <x:c r="G321" s="58" t="str">
        <x:v>Infrastructure</x:v>
      </x:c>
      <x:c r="H321" s="58" t="str">
        <x:v>Hauts-de-France</x:v>
      </x:c>
      <x:c r="I321" s="94" t="b">
        <x:v>1</x:v>
      </x:c>
      <x:c r="J321" s="94" t="b">
        <x:v>1</x:v>
      </x:c>
      <x:c r="K321" s="58" t="n">
        <x:v>12.5</x:v>
      </x:c>
      <x:c r="L321" s="95" t="n">
        <x:v>0.047400000000000005</x:v>
      </x:c>
      <x:c r="M321" s="58" t="str">
        <x:v>PYTHON_OUTPUT</x:v>
      </x:c>
      <x:c r="N321" s="62" t="n">
        <x:f>IF(I321,IF(J321,0,1),0)</x:f>
        <x:v>0</x:v>
      </x:c>
      <x:c r="O321" s="62" t="str">
        <x:f>IF(NOT(I321),"N/A",IF(J321,"ONBOARDED","GAP"))</x:f>
        <x:v>ONBOARDED</x:v>
      </x:c>
      <x:c r="P321" s="62" t="str">
        <x:f>IF(K321&lt;=24,"FRESH",IF(K321&lt;=72,"WATCH","STALE"))</x:f>
        <x:v>FRESH</x:v>
      </x:c>
      <x:c r="Q321" s="96" t="n">
        <x:f>ROUND(100*(0.45*IF(OR(NOT(I321),J321),1,0)+0.25*IF(K321&lt;=24,1,IF(K321&lt;=72,0.5,0))+0.30*L321),1)</x:f>
        <x:v>71.4</x:v>
      </x:c>
      <x:c r="R321" s="62" t="str">
        <x:f>IF(OR(O321="GAP",P321="STALE",Q321&lt;75),"P1",IF(OR(P321="WATCH",Q321&lt;90),"P2","P3"))</x:f>
        <x:v>P1</x:v>
      </x:c>
    </x:row>
    <x:row r="322">
      <x:c r="A322" s="58" t="str">
        <x:v>AST-00318</x:v>
      </x:c>
      <x:c r="B322" s="58" t="str">
        <x:v>FR-RET</x:v>
      </x:c>
      <x:c r="C322" s="58" t="str">
        <x:v>Endpoint</x:v>
      </x:c>
      <x:c r="D322" s="58" t="str">
        <x:v>FR-RET-END-0318</x:v>
      </x:c>
      <x:c r="E322" s="58" t="str">
        <x:v>Windows 11</x:v>
      </x:c>
      <x:c r="F322" s="58" t="str">
        <x:v>4</x:v>
      </x:c>
      <x:c r="G322" s="58" t="str">
        <x:v>Cloud Platform</x:v>
      </x:c>
      <x:c r="H322" s="58" t="str">
        <x:v>Pays de la Loire</x:v>
      </x:c>
      <x:c r="I322" s="94" t="b">
        <x:v>1</x:v>
      </x:c>
      <x:c r="J322" s="94" t="b">
        <x:v>1</x:v>
      </x:c>
      <x:c r="K322" s="58" t="n">
        <x:v>6.1</x:v>
      </x:c>
      <x:c r="L322" s="95" t="n">
        <x:v>0.0404</x:v>
      </x:c>
      <x:c r="M322" s="58" t="str">
        <x:v>PYTHON_OUTPUT</x:v>
      </x:c>
      <x:c r="N322" s="62" t="n">
        <x:f>IF(I322,IF(J322,0,1),0)</x:f>
        <x:v>0</x:v>
      </x:c>
      <x:c r="O322" s="62" t="str">
        <x:f>IF(NOT(I322),"N/A",IF(J322,"ONBOARDED","GAP"))</x:f>
        <x:v>ONBOARDED</x:v>
      </x:c>
      <x:c r="P322" s="62" t="str">
        <x:f>IF(K322&lt;=24,"FRESH",IF(K322&lt;=72,"WATCH","STALE"))</x:f>
        <x:v>FRESH</x:v>
      </x:c>
      <x:c r="Q322" s="96" t="n">
        <x:f>ROUND(100*(0.45*IF(OR(NOT(I322),J322),1,0)+0.25*IF(K322&lt;=24,1,IF(K322&lt;=72,0.5,0))+0.30*L322),1)</x:f>
        <x:v>71.2</x:v>
      </x:c>
      <x:c r="R322" s="62" t="str">
        <x:f>IF(OR(O322="GAP",P322="STALE",Q322&lt;75),"P1",IF(OR(P322="WATCH",Q322&lt;90),"P2","P3"))</x:f>
        <x:v>P1</x:v>
      </x:c>
    </x:row>
    <x:row r="323">
      <x:c r="A323" s="58" t="str">
        <x:v>AST-00319</x:v>
      </x:c>
      <x:c r="B323" s="58" t="str">
        <x:v>FR-RET</x:v>
      </x:c>
      <x:c r="C323" s="58" t="str">
        <x:v>Endpoint</x:v>
      </x:c>
      <x:c r="D323" s="58" t="str">
        <x:v>FR-RET-END-0319</x:v>
      </x:c>
      <x:c r="E323" s="58" t="str">
        <x:v>Windows 11</x:v>
      </x:c>
      <x:c r="F323" s="58" t="str">
        <x:v>3</x:v>
      </x:c>
      <x:c r="G323" s="58" t="str">
        <x:v>Cloud Platform</x:v>
      </x:c>
      <x:c r="H323" s="58" t="str">
        <x:v>Auvergne-Rhône-Alpes</x:v>
      </x:c>
      <x:c r="I323" s="94" t="b">
        <x:v>1</x:v>
      </x:c>
      <x:c r="J323" s="94" t="b">
        <x:v>1</x:v>
      </x:c>
      <x:c r="K323" s="58" t="n">
        <x:v>4.6</x:v>
      </x:c>
      <x:c r="L323" s="95" t="n">
        <x:v>0.0466</x:v>
      </x:c>
      <x:c r="M323" s="58" t="str">
        <x:v>PYTHON_OUTPUT</x:v>
      </x:c>
      <x:c r="N323" s="62" t="n">
        <x:f>IF(I323,IF(J323,0,1),0)</x:f>
        <x:v>0</x:v>
      </x:c>
      <x:c r="O323" s="62" t="str">
        <x:f>IF(NOT(I323),"N/A",IF(J323,"ONBOARDED","GAP"))</x:f>
        <x:v>ONBOARDED</x:v>
      </x:c>
      <x:c r="P323" s="62" t="str">
        <x:f>IF(K323&lt;=24,"FRESH",IF(K323&lt;=72,"WATCH","STALE"))</x:f>
        <x:v>FRESH</x:v>
      </x:c>
      <x:c r="Q323" s="96" t="n">
        <x:f>ROUND(100*(0.45*IF(OR(NOT(I323),J323),1,0)+0.25*IF(K323&lt;=24,1,IF(K323&lt;=72,0.5,0))+0.30*L323),1)</x:f>
        <x:v>71.4</x:v>
      </x:c>
      <x:c r="R323" s="62" t="str">
        <x:f>IF(OR(O323="GAP",P323="STALE",Q323&lt;75),"P1",IF(OR(P323="WATCH",Q323&lt;90),"P2","P3"))</x:f>
        <x:v>P1</x:v>
      </x:c>
    </x:row>
    <x:row r="324">
      <x:c r="A324" s="58" t="str">
        <x:v>AST-00320</x:v>
      </x:c>
      <x:c r="B324" s="58" t="str">
        <x:v>FR-RET</x:v>
      </x:c>
      <x:c r="C324" s="58" t="str">
        <x:v>Endpoint</x:v>
      </x:c>
      <x:c r="D324" s="58" t="str">
        <x:v>FR-RET-END-0320</x:v>
      </x:c>
      <x:c r="E324" s="58" t="str">
        <x:v>macOS 15</x:v>
      </x:c>
      <x:c r="F324" s="58" t="str">
        <x:v>3</x:v>
      </x:c>
      <x:c r="G324" s="58" t="str">
        <x:v>Métiers</x:v>
      </x:c>
      <x:c r="H324" s="58" t="str">
        <x:v>Île-de-France</x:v>
      </x:c>
      <x:c r="I324" s="94" t="b">
        <x:v>1</x:v>
      </x:c>
      <x:c r="J324" s="94" t="b">
        <x:v>1</x:v>
      </x:c>
      <x:c r="K324" s="58" t="n">
        <x:v>1.8</x:v>
      </x:c>
      <x:c r="L324" s="95" t="n">
        <x:v>0.0435</x:v>
      </x:c>
      <x:c r="M324" s="58" t="str">
        <x:v>PYTHON_OUTPUT</x:v>
      </x:c>
      <x:c r="N324" s="62" t="n">
        <x:f>IF(I324,IF(J324,0,1),0)</x:f>
        <x:v>0</x:v>
      </x:c>
      <x:c r="O324" s="62" t="str">
        <x:f>IF(NOT(I324),"N/A",IF(J324,"ONBOARDED","GAP"))</x:f>
        <x:v>ONBOARDED</x:v>
      </x:c>
      <x:c r="P324" s="62" t="str">
        <x:f>IF(K324&lt;=24,"FRESH",IF(K324&lt;=72,"WATCH","STALE"))</x:f>
        <x:v>FRESH</x:v>
      </x:c>
      <x:c r="Q324" s="96" t="n">
        <x:f>ROUND(100*(0.45*IF(OR(NOT(I324),J324),1,0)+0.25*IF(K324&lt;=24,1,IF(K324&lt;=72,0.5,0))+0.30*L324),1)</x:f>
        <x:v>71.3</x:v>
      </x:c>
      <x:c r="R324" s="62" t="str">
        <x:f>IF(OR(O324="GAP",P324="STALE",Q324&lt;75),"P1",IF(OR(P324="WATCH",Q324&lt;90),"P2","P3"))</x:f>
        <x:v>P1</x:v>
      </x:c>
    </x:row>
    <x:row r="325">
      <x:c r="A325" s="58" t="str">
        <x:v>AST-00321</x:v>
      </x:c>
      <x:c r="B325" s="58" t="str">
        <x:v>FR-RET</x:v>
      </x:c>
      <x:c r="C325" s="58" t="str">
        <x:v>Endpoint</x:v>
      </x:c>
      <x:c r="D325" s="58" t="str">
        <x:v>FR-RET-END-0321</x:v>
      </x:c>
      <x:c r="E325" s="58" t="str">
        <x:v>macOS 15</x:v>
      </x:c>
      <x:c r="F325" s="58" t="str">
        <x:v>4</x:v>
      </x:c>
      <x:c r="G325" s="58" t="str">
        <x:v>Digital Workplace</x:v>
      </x:c>
      <x:c r="H325" s="58" t="str">
        <x:v>Pays de la Loire</x:v>
      </x:c>
      <x:c r="I325" s="94" t="b">
        <x:v>1</x:v>
      </x:c>
      <x:c r="J325" s="94" t="b">
        <x:v>1</x:v>
      </x:c>
      <x:c r="K325" s="58" t="n">
        <x:v>3.8</x:v>
      </x:c>
      <x:c r="L325" s="95" t="n">
        <x:v>0.0472</x:v>
      </x:c>
      <x:c r="M325" s="58" t="str">
        <x:v>PYTHON_OUTPUT</x:v>
      </x:c>
      <x:c r="N325" s="62" t="n">
        <x:f>IF(I325,IF(J325,0,1),0)</x:f>
        <x:v>0</x:v>
      </x:c>
      <x:c r="O325" s="62" t="str">
        <x:f>IF(NOT(I325),"N/A",IF(J325,"ONBOARDED","GAP"))</x:f>
        <x:v>ONBOARDED</x:v>
      </x:c>
      <x:c r="P325" s="62" t="str">
        <x:f>IF(K325&lt;=24,"FRESH",IF(K325&lt;=72,"WATCH","STALE"))</x:f>
        <x:v>FRESH</x:v>
      </x:c>
      <x:c r="Q325" s="96" t="n">
        <x:f>ROUND(100*(0.45*IF(OR(NOT(I325),J325),1,0)+0.25*IF(K325&lt;=24,1,IF(K325&lt;=72,0.5,0))+0.30*L325),1)</x:f>
        <x:v>71.4</x:v>
      </x:c>
      <x:c r="R325" s="62" t="str">
        <x:f>IF(OR(O325="GAP",P325="STALE",Q325&lt;75),"P1",IF(OR(P325="WATCH",Q325&lt;90),"P2","P3"))</x:f>
        <x:v>P1</x:v>
      </x:c>
    </x:row>
    <x:row r="326">
      <x:c r="A326" s="58" t="str">
        <x:v>AST-00322</x:v>
      </x:c>
      <x:c r="B326" s="58" t="str">
        <x:v>FR-RET</x:v>
      </x:c>
      <x:c r="C326" s="58" t="str">
        <x:v>Endpoint</x:v>
      </x:c>
      <x:c r="D326" s="58" t="str">
        <x:v>FR-RET-END-0322</x:v>
      </x:c>
      <x:c r="E326" s="58" t="str">
        <x:v>macOS 15</x:v>
      </x:c>
      <x:c r="F326" s="58" t="str">
        <x:v>4</x:v>
      </x:c>
      <x:c r="G326" s="58" t="str">
        <x:v>DSI</x:v>
      </x:c>
      <x:c r="H326" s="58" t="str">
        <x:v>Auvergne-Rhône-Alpes</x:v>
      </x:c>
      <x:c r="I326" s="94" t="b">
        <x:v>1</x:v>
      </x:c>
      <x:c r="J326" s="94" t="b">
        <x:v>1</x:v>
      </x:c>
      <x:c r="K326" s="58" t="n">
        <x:v>0.2</x:v>
      </x:c>
      <x:c r="L326" s="95" t="n">
        <x:v>0.04190000000000001</x:v>
      </x:c>
      <x:c r="M326" s="58" t="str">
        <x:v>PYTHON_OUTPUT</x:v>
      </x:c>
      <x:c r="N326" s="62" t="n">
        <x:f>IF(I326,IF(J326,0,1),0)</x:f>
        <x:v>0</x:v>
      </x:c>
      <x:c r="O326" s="62" t="str">
        <x:f>IF(NOT(I326),"N/A",IF(J326,"ONBOARDED","GAP"))</x:f>
        <x:v>ONBOARDED</x:v>
      </x:c>
      <x:c r="P326" s="62" t="str">
        <x:f>IF(K326&lt;=24,"FRESH",IF(K326&lt;=72,"WATCH","STALE"))</x:f>
        <x:v>FRESH</x:v>
      </x:c>
      <x:c r="Q326" s="96" t="n">
        <x:f>ROUND(100*(0.45*IF(OR(NOT(I326),J326),1,0)+0.25*IF(K326&lt;=24,1,IF(K326&lt;=72,0.5,0))+0.30*L326),1)</x:f>
        <x:v>71.3</x:v>
      </x:c>
      <x:c r="R326" s="62" t="str">
        <x:f>IF(OR(O326="GAP",P326="STALE",Q326&lt;75),"P1",IF(OR(P326="WATCH",Q326&lt;90),"P2","P3"))</x:f>
        <x:v>P1</x:v>
      </x:c>
    </x:row>
    <x:row r="327">
      <x:c r="A327" s="58" t="str">
        <x:v>AST-00323</x:v>
      </x:c>
      <x:c r="B327" s="58" t="str">
        <x:v>FR-RET</x:v>
      </x:c>
      <x:c r="C327" s="58" t="str">
        <x:v>Endpoint</x:v>
      </x:c>
      <x:c r="D327" s="58" t="str">
        <x:v>FR-RET-END-0323</x:v>
      </x:c>
      <x:c r="E327" s="58" t="str">
        <x:v>macOS 15</x:v>
      </x:c>
      <x:c r="F327" s="58" t="str">
        <x:v>4</x:v>
      </x:c>
      <x:c r="G327" s="58" t="str">
        <x:v>DSI</x:v>
      </x:c>
      <x:c r="H327" s="58" t="str">
        <x:v>Île-de-France</x:v>
      </x:c>
      <x:c r="I327" s="94" t="b">
        <x:v>1</x:v>
      </x:c>
      <x:c r="J327" s="94" t="b">
        <x:v>1</x:v>
      </x:c>
      <x:c r="K327" s="58" t="n">
        <x:v>3.7</x:v>
      </x:c>
      <x:c r="L327" s="95" t="n">
        <x:v>0.0407</x:v>
      </x:c>
      <x:c r="M327" s="58" t="str">
        <x:v>PYTHON_OUTPUT</x:v>
      </x:c>
      <x:c r="N327" s="62" t="n">
        <x:f>IF(I327,IF(J327,0,1),0)</x:f>
        <x:v>0</x:v>
      </x:c>
      <x:c r="O327" s="62" t="str">
        <x:f>IF(NOT(I327),"N/A",IF(J327,"ONBOARDED","GAP"))</x:f>
        <x:v>ONBOARDED</x:v>
      </x:c>
      <x:c r="P327" s="62" t="str">
        <x:f>IF(K327&lt;=24,"FRESH",IF(K327&lt;=72,"WATCH","STALE"))</x:f>
        <x:v>FRESH</x:v>
      </x:c>
      <x:c r="Q327" s="96" t="n">
        <x:f>ROUND(100*(0.45*IF(OR(NOT(I327),J327),1,0)+0.25*IF(K327&lt;=24,1,IF(K327&lt;=72,0.5,0))+0.30*L327),1)</x:f>
        <x:v>71.2</x:v>
      </x:c>
      <x:c r="R327" s="62" t="str">
        <x:f>IF(OR(O327="GAP",P327="STALE",Q327&lt;75),"P1",IF(OR(P327="WATCH",Q327&lt;90),"P2","P3"))</x:f>
        <x:v>P1</x:v>
      </x:c>
    </x:row>
    <x:row r="328">
      <x:c r="A328" s="58" t="str">
        <x:v>AST-00324</x:v>
      </x:c>
      <x:c r="B328" s="58" t="str">
        <x:v>FR-RET</x:v>
      </x:c>
      <x:c r="C328" s="58" t="str">
        <x:v>Endpoint</x:v>
      </x:c>
      <x:c r="D328" s="58" t="str">
        <x:v>FR-RET-END-0324</x:v>
      </x:c>
      <x:c r="E328" s="58" t="str">
        <x:v>Windows 10</x:v>
      </x:c>
      <x:c r="F328" s="58" t="str">
        <x:v>3</x:v>
      </x:c>
      <x:c r="G328" s="58" t="str">
        <x:v>Métiers</x:v>
      </x:c>
      <x:c r="H328" s="58" t="str">
        <x:v>Auvergne-Rhône-Alpes</x:v>
      </x:c>
      <x:c r="I328" s="94" t="b">
        <x:v>1</x:v>
      </x:c>
      <x:c r="J328" s="94" t="b">
        <x:v>1</x:v>
      </x:c>
      <x:c r="K328" s="58" t="n">
        <x:v>0.3</x:v>
      </x:c>
      <x:c r="L328" s="95" t="n">
        <x:v>0.0461</x:v>
      </x:c>
      <x:c r="M328" s="58" t="str">
        <x:v>PYTHON_OUTPUT</x:v>
      </x:c>
      <x:c r="N328" s="62" t="n">
        <x:f>IF(I328,IF(J328,0,1),0)</x:f>
        <x:v>0</x:v>
      </x:c>
      <x:c r="O328" s="62" t="str">
        <x:f>IF(NOT(I328),"N/A",IF(J328,"ONBOARDED","GAP"))</x:f>
        <x:v>ONBOARDED</x:v>
      </x:c>
      <x:c r="P328" s="62" t="str">
        <x:f>IF(K328&lt;=24,"FRESH",IF(K328&lt;=72,"WATCH","STALE"))</x:f>
        <x:v>FRESH</x:v>
      </x:c>
      <x:c r="Q328" s="96" t="n">
        <x:f>ROUND(100*(0.45*IF(OR(NOT(I328),J328),1,0)+0.25*IF(K328&lt;=24,1,IF(K328&lt;=72,0.5,0))+0.30*L328),1)</x:f>
        <x:v>71.4</x:v>
      </x:c>
      <x:c r="R328" s="62" t="str">
        <x:f>IF(OR(O328="GAP",P328="STALE",Q328&lt;75),"P1",IF(OR(P328="WATCH",Q328&lt;90),"P2","P3"))</x:f>
        <x:v>P1</x:v>
      </x:c>
    </x:row>
    <x:row r="329">
      <x:c r="A329" s="58" t="str">
        <x:v>AST-00325</x:v>
      </x:c>
      <x:c r="B329" s="58" t="str">
        <x:v>FR-RET</x:v>
      </x:c>
      <x:c r="C329" s="58" t="str">
        <x:v>Endpoint</x:v>
      </x:c>
      <x:c r="D329" s="58" t="str">
        <x:v>FR-RET-END-0325</x:v>
      </x:c>
      <x:c r="E329" s="58" t="str">
        <x:v>macOS 15</x:v>
      </x:c>
      <x:c r="F329" s="58" t="str">
        <x:v>3</x:v>
      </x:c>
      <x:c r="G329" s="58" t="str">
        <x:v>Cloud Platform</x:v>
      </x:c>
      <x:c r="H329" s="58" t="str">
        <x:v>Île-de-France</x:v>
      </x:c>
      <x:c r="I329" s="94" t="b">
        <x:v>1</x:v>
      </x:c>
      <x:c r="J329" s="94" t="b">
        <x:v>1</x:v>
      </x:c>
      <x:c r="K329" s="58" t="n">
        <x:v>2.1</x:v>
      </x:c>
      <x:c r="L329" s="95" t="n">
        <x:v>0.043</x:v>
      </x:c>
      <x:c r="M329" s="58" t="str">
        <x:v>PYTHON_OUTPUT</x:v>
      </x:c>
      <x:c r="N329" s="62" t="n">
        <x:f>IF(I329,IF(J329,0,1),0)</x:f>
        <x:v>0</x:v>
      </x:c>
      <x:c r="O329" s="62" t="str">
        <x:f>IF(NOT(I329),"N/A",IF(J329,"ONBOARDED","GAP"))</x:f>
        <x:v>ONBOARDED</x:v>
      </x:c>
      <x:c r="P329" s="62" t="str">
        <x:f>IF(K329&lt;=24,"FRESH",IF(K329&lt;=72,"WATCH","STALE"))</x:f>
        <x:v>FRESH</x:v>
      </x:c>
      <x:c r="Q329" s="96" t="n">
        <x:f>ROUND(100*(0.45*IF(OR(NOT(I329),J329),1,0)+0.25*IF(K329&lt;=24,1,IF(K329&lt;=72,0.5,0))+0.30*L329),1)</x:f>
        <x:v>71.3</x:v>
      </x:c>
      <x:c r="R329" s="62" t="str">
        <x:f>IF(OR(O329="GAP",P329="STALE",Q329&lt;75),"P1",IF(OR(P329="WATCH",Q329&lt;90),"P2","P3"))</x:f>
        <x:v>P1</x:v>
      </x:c>
    </x:row>
    <x:row r="330">
      <x:c r="A330" s="58" t="str">
        <x:v>AST-00326</x:v>
      </x:c>
      <x:c r="B330" s="58" t="str">
        <x:v>FR-RET</x:v>
      </x:c>
      <x:c r="C330" s="58" t="str">
        <x:v>Endpoint</x:v>
      </x:c>
      <x:c r="D330" s="58" t="str">
        <x:v>FR-RET-END-0326</x:v>
      </x:c>
      <x:c r="E330" s="58" t="str">
        <x:v>Windows 11</x:v>
      </x:c>
      <x:c r="F330" s="58" t="str">
        <x:v>3</x:v>
      </x:c>
      <x:c r="G330" s="58" t="str">
        <x:v>DSI</x:v>
      </x:c>
      <x:c r="H330" s="58" t="str">
        <x:v>Auvergne-Rhône-Alpes</x:v>
      </x:c>
      <x:c r="I330" s="94" t="b">
        <x:v>1</x:v>
      </x:c>
      <x:c r="J330" s="94" t="b">
        <x:v>1</x:v>
      </x:c>
      <x:c r="K330" s="58" t="n">
        <x:v>0.6</x:v>
      </x:c>
      <x:c r="L330" s="95" t="n">
        <x:v>0.0493</x:v>
      </x:c>
      <x:c r="M330" s="58" t="str">
        <x:v>PYTHON_OUTPUT</x:v>
      </x:c>
      <x:c r="N330" s="62" t="n">
        <x:f>IF(I330,IF(J330,0,1),0)</x:f>
        <x:v>0</x:v>
      </x:c>
      <x:c r="O330" s="62" t="str">
        <x:f>IF(NOT(I330),"N/A",IF(J330,"ONBOARDED","GAP"))</x:f>
        <x:v>ONBOARDED</x:v>
      </x:c>
      <x:c r="P330" s="62" t="str">
        <x:f>IF(K330&lt;=24,"FRESH",IF(K330&lt;=72,"WATCH","STALE"))</x:f>
        <x:v>FRESH</x:v>
      </x:c>
      <x:c r="Q330" s="96" t="n">
        <x:f>ROUND(100*(0.45*IF(OR(NOT(I330),J330),1,0)+0.25*IF(K330&lt;=24,1,IF(K330&lt;=72,0.5,0))+0.30*L330),1)</x:f>
        <x:v>71.5</x:v>
      </x:c>
      <x:c r="R330" s="62" t="str">
        <x:f>IF(OR(O330="GAP",P330="STALE",Q330&lt;75),"P1",IF(OR(P330="WATCH",Q330&lt;90),"P2","P3"))</x:f>
        <x:v>P1</x:v>
      </x:c>
    </x:row>
    <x:row r="331">
      <x:c r="A331" s="58" t="str">
        <x:v>AST-00327</x:v>
      </x:c>
      <x:c r="B331" s="58" t="str">
        <x:v>FR-RET</x:v>
      </x:c>
      <x:c r="C331" s="58" t="str">
        <x:v>Endpoint</x:v>
      </x:c>
      <x:c r="D331" s="58" t="str">
        <x:v>FR-RET-END-0327</x:v>
      </x:c>
      <x:c r="E331" s="58" t="str">
        <x:v>Windows 10</x:v>
      </x:c>
      <x:c r="F331" s="58" t="str">
        <x:v>3</x:v>
      </x:c>
      <x:c r="G331" s="58" t="str">
        <x:v>DSI</x:v>
      </x:c>
      <x:c r="H331" s="58" t="str">
        <x:v>Hauts-de-France</x:v>
      </x:c>
      <x:c r="I331" s="94" t="b">
        <x:v>1</x:v>
      </x:c>
      <x:c r="J331" s="94" t="b">
        <x:v>1</x:v>
      </x:c>
      <x:c r="K331" s="58" t="n">
        <x:v>2.1</x:v>
      </x:c>
      <x:c r="L331" s="95" t="n">
        <x:v>0.044500000000000005</x:v>
      </x:c>
      <x:c r="M331" s="58" t="str">
        <x:v>PYTHON_OUTPUT</x:v>
      </x:c>
      <x:c r="N331" s="62" t="n">
        <x:f>IF(I331,IF(J331,0,1),0)</x:f>
        <x:v>0</x:v>
      </x:c>
      <x:c r="O331" s="62" t="str">
        <x:f>IF(NOT(I331),"N/A",IF(J331,"ONBOARDED","GAP"))</x:f>
        <x:v>ONBOARDED</x:v>
      </x:c>
      <x:c r="P331" s="62" t="str">
        <x:f>IF(K331&lt;=24,"FRESH",IF(K331&lt;=72,"WATCH","STALE"))</x:f>
        <x:v>FRESH</x:v>
      </x:c>
      <x:c r="Q331" s="96" t="n">
        <x:f>ROUND(100*(0.45*IF(OR(NOT(I331),J331),1,0)+0.25*IF(K331&lt;=24,1,IF(K331&lt;=72,0.5,0))+0.30*L331),1)</x:f>
        <x:v>71.3</x:v>
      </x:c>
      <x:c r="R331" s="62" t="str">
        <x:f>IF(OR(O331="GAP",P331="STALE",Q331&lt;75),"P1",IF(OR(P331="WATCH",Q331&lt;90),"P2","P3"))</x:f>
        <x:v>P1</x:v>
      </x:c>
    </x:row>
    <x:row r="332">
      <x:c r="A332" s="58" t="str">
        <x:v>AST-00328</x:v>
      </x:c>
      <x:c r="B332" s="58" t="str">
        <x:v>FR-RET</x:v>
      </x:c>
      <x:c r="C332" s="58" t="str">
        <x:v>Endpoint</x:v>
      </x:c>
      <x:c r="D332" s="58" t="str">
        <x:v>FR-RET-END-0328</x:v>
      </x:c>
      <x:c r="E332" s="58" t="str">
        <x:v>Windows 10</x:v>
      </x:c>
      <x:c r="F332" s="58" t="str">
        <x:v>3</x:v>
      </x:c>
      <x:c r="G332" s="58" t="str">
        <x:v>DSI</x:v>
      </x:c>
      <x:c r="H332" s="58" t="str">
        <x:v>Hauts-de-France</x:v>
      </x:c>
      <x:c r="I332" s="94" t="b">
        <x:v>1</x:v>
      </x:c>
      <x:c r="J332" s="94" t="b">
        <x:v>1</x:v>
      </x:c>
      <x:c r="K332" s="58" t="n">
        <x:v>5.5</x:v>
      </x:c>
      <x:c r="L332" s="95" t="n">
        <x:v>0.045700000000000005</x:v>
      </x:c>
      <x:c r="M332" s="58" t="str">
        <x:v>PYTHON_OUTPUT</x:v>
      </x:c>
      <x:c r="N332" s="62" t="n">
        <x:f>IF(I332,IF(J332,0,1),0)</x:f>
        <x:v>0</x:v>
      </x:c>
      <x:c r="O332" s="62" t="str">
        <x:f>IF(NOT(I332),"N/A",IF(J332,"ONBOARDED","GAP"))</x:f>
        <x:v>ONBOARDED</x:v>
      </x:c>
      <x:c r="P332" s="62" t="str">
        <x:f>IF(K332&lt;=24,"FRESH",IF(K332&lt;=72,"WATCH","STALE"))</x:f>
        <x:v>FRESH</x:v>
      </x:c>
      <x:c r="Q332" s="96" t="n">
        <x:f>ROUND(100*(0.45*IF(OR(NOT(I332),J332),1,0)+0.25*IF(K332&lt;=24,1,IF(K332&lt;=72,0.5,0))+0.30*L332),1)</x:f>
        <x:v>71.4</x:v>
      </x:c>
      <x:c r="R332" s="62" t="str">
        <x:f>IF(OR(O332="GAP",P332="STALE",Q332&lt;75),"P1",IF(OR(P332="WATCH",Q332&lt;90),"P2","P3"))</x:f>
        <x:v>P1</x:v>
      </x:c>
    </x:row>
    <x:row r="333">
      <x:c r="A333" s="58" t="str">
        <x:v>AST-00329</x:v>
      </x:c>
      <x:c r="B333" s="58" t="str">
        <x:v>FR-RET</x:v>
      </x:c>
      <x:c r="C333" s="58" t="str">
        <x:v>Endpoint</x:v>
      </x:c>
      <x:c r="D333" s="58" t="str">
        <x:v>FR-RET-END-0329</x:v>
      </x:c>
      <x:c r="E333" s="58" t="str">
        <x:v>Windows 10</x:v>
      </x:c>
      <x:c r="F333" s="58" t="str">
        <x:v>3</x:v>
      </x:c>
      <x:c r="G333" s="58" t="str">
        <x:v>Métiers</x:v>
      </x:c>
      <x:c r="H333" s="58" t="str">
        <x:v>Auvergne-Rhône-Alpes</x:v>
      </x:c>
      <x:c r="I333" s="94" t="b">
        <x:v>1</x:v>
      </x:c>
      <x:c r="J333" s="94" t="b">
        <x:v>0</x:v>
      </x:c>
      <x:c r="K333" s="58" t="n">
        <x:v>184.6</x:v>
      </x:c>
      <x:c r="L333" s="95" t="n">
        <x:v>0.0223</x:v>
      </x:c>
      <x:c r="M333" s="58" t="str">
        <x:v>PYTHON_OUTPUT</x:v>
      </x:c>
      <x:c r="N333" s="62" t="n">
        <x:f>IF(I333,IF(J333,0,1),0)</x:f>
        <x:v>1</x:v>
      </x:c>
      <x:c r="O333" s="62" t="str">
        <x:f>IF(NOT(I333),"N/A",IF(J333,"ONBOARDED","GAP"))</x:f>
        <x:v>GAP</x:v>
      </x:c>
      <x:c r="P333" s="62" t="str">
        <x:f>IF(K333&lt;=24,"FRESH",IF(K333&lt;=72,"WATCH","STALE"))</x:f>
        <x:v>STALE</x:v>
      </x:c>
      <x:c r="Q333" s="96" t="n">
        <x:f>ROUND(100*(0.45*IF(OR(NOT(I333),J333),1,0)+0.25*IF(K333&lt;=24,1,IF(K333&lt;=72,0.5,0))+0.30*L333),1)</x:f>
        <x:v>0.7</x:v>
      </x:c>
      <x:c r="R333" s="62" t="str">
        <x:f>IF(OR(O333="GAP",P333="STALE",Q333&lt;75),"P1",IF(OR(P333="WATCH",Q333&lt;90),"P2","P3"))</x:f>
        <x:v>P1</x:v>
      </x:c>
    </x:row>
    <x:row r="334">
      <x:c r="A334" s="58" t="str">
        <x:v>AST-00330</x:v>
      </x:c>
      <x:c r="B334" s="58" t="str">
        <x:v>FR-RET</x:v>
      </x:c>
      <x:c r="C334" s="58" t="str">
        <x:v>Endpoint</x:v>
      </x:c>
      <x:c r="D334" s="58" t="str">
        <x:v>FR-RET-END-0330</x:v>
      </x:c>
      <x:c r="E334" s="58" t="str">
        <x:v>macOS 15</x:v>
      </x:c>
      <x:c r="F334" s="58" t="str">
        <x:v>2</x:v>
      </x:c>
      <x:c r="G334" s="58" t="str">
        <x:v>Digital Workplace</x:v>
      </x:c>
      <x:c r="H334" s="58" t="str">
        <x:v>Île-de-France</x:v>
      </x:c>
      <x:c r="I334" s="94" t="b">
        <x:v>1</x:v>
      </x:c>
      <x:c r="J334" s="94" t="b">
        <x:v>1</x:v>
      </x:c>
      <x:c r="K334" s="58" t="n">
        <x:v>2.3</x:v>
      </x:c>
      <x:c r="L334" s="95" t="n">
        <x:v>0.044000000000000004</x:v>
      </x:c>
      <x:c r="M334" s="58" t="str">
        <x:v>PYTHON_OUTPUT</x:v>
      </x:c>
      <x:c r="N334" s="62" t="n">
        <x:f>IF(I334,IF(J334,0,1),0)</x:f>
        <x:v>0</x:v>
      </x:c>
      <x:c r="O334" s="62" t="str">
        <x:f>IF(NOT(I334),"N/A",IF(J334,"ONBOARDED","GAP"))</x:f>
        <x:v>ONBOARDED</x:v>
      </x:c>
      <x:c r="P334" s="62" t="str">
        <x:f>IF(K334&lt;=24,"FRESH",IF(K334&lt;=72,"WATCH","STALE"))</x:f>
        <x:v>FRESH</x:v>
      </x:c>
      <x:c r="Q334" s="96" t="n">
        <x:f>ROUND(100*(0.45*IF(OR(NOT(I334),J334),1,0)+0.25*IF(K334&lt;=24,1,IF(K334&lt;=72,0.5,0))+0.30*L334),1)</x:f>
        <x:v>71.3</x:v>
      </x:c>
      <x:c r="R334" s="62" t="str">
        <x:f>IF(OR(O334="GAP",P334="STALE",Q334&lt;75),"P1",IF(OR(P334="WATCH",Q334&lt;90),"P2","P3"))</x:f>
        <x:v>P1</x:v>
      </x:c>
    </x:row>
    <x:row r="335">
      <x:c r="A335" s="58" t="str">
        <x:v>AST-00331</x:v>
      </x:c>
      <x:c r="B335" s="58" t="str">
        <x:v>FR-RET</x:v>
      </x:c>
      <x:c r="C335" s="58" t="str">
        <x:v>Endpoint</x:v>
      </x:c>
      <x:c r="D335" s="58" t="str">
        <x:v>FR-RET-END-0331</x:v>
      </x:c>
      <x:c r="E335" s="58" t="str">
        <x:v>Windows 11</x:v>
      </x:c>
      <x:c r="F335" s="58" t="str">
        <x:v>2</x:v>
      </x:c>
      <x:c r="G335" s="58" t="str">
        <x:v>DSI</x:v>
      </x:c>
      <x:c r="H335" s="58" t="str">
        <x:v>Auvergne-Rhône-Alpes</x:v>
      </x:c>
      <x:c r="I335" s="94" t="b">
        <x:v>1</x:v>
      </x:c>
      <x:c r="J335" s="94" t="b">
        <x:v>1</x:v>
      </x:c>
      <x:c r="K335" s="58" t="n">
        <x:v>5.1</x:v>
      </x:c>
      <x:c r="L335" s="95" t="n">
        <x:v>0.0398</x:v>
      </x:c>
      <x:c r="M335" s="58" t="str">
        <x:v>PYTHON_OUTPUT</x:v>
      </x:c>
      <x:c r="N335" s="62" t="n">
        <x:f>IF(I335,IF(J335,0,1),0)</x:f>
        <x:v>0</x:v>
      </x:c>
      <x:c r="O335" s="62" t="str">
        <x:f>IF(NOT(I335),"N/A",IF(J335,"ONBOARDED","GAP"))</x:f>
        <x:v>ONBOARDED</x:v>
      </x:c>
      <x:c r="P335" s="62" t="str">
        <x:f>IF(K335&lt;=24,"FRESH",IF(K335&lt;=72,"WATCH","STALE"))</x:f>
        <x:v>FRESH</x:v>
      </x:c>
      <x:c r="Q335" s="96" t="n">
        <x:f>ROUND(100*(0.45*IF(OR(NOT(I335),J335),1,0)+0.25*IF(K335&lt;=24,1,IF(K335&lt;=72,0.5,0))+0.30*L335),1)</x:f>
        <x:v>71.2</x:v>
      </x:c>
      <x:c r="R335" s="62" t="str">
        <x:f>IF(OR(O335="GAP",P335="STALE",Q335&lt;75),"P1",IF(OR(P335="WATCH",Q335&lt;90),"P2","P3"))</x:f>
        <x:v>P1</x:v>
      </x:c>
    </x:row>
    <x:row r="336">
      <x:c r="A336" s="58" t="str">
        <x:v>AST-00332</x:v>
      </x:c>
      <x:c r="B336" s="58" t="str">
        <x:v>FR-RET</x:v>
      </x:c>
      <x:c r="C336" s="58" t="str">
        <x:v>Endpoint</x:v>
      </x:c>
      <x:c r="D336" s="58" t="str">
        <x:v>FR-RET-END-0332</x:v>
      </x:c>
      <x:c r="E336" s="58" t="str">
        <x:v>macOS 15</x:v>
      </x:c>
      <x:c r="F336" s="58" t="str">
        <x:v>3</x:v>
      </x:c>
      <x:c r="G336" s="58" t="str">
        <x:v>Digital Workplace</x:v>
      </x:c>
      <x:c r="H336" s="58" t="str">
        <x:v>Auvergne-Rhône-Alpes</x:v>
      </x:c>
      <x:c r="I336" s="94" t="b">
        <x:v>1</x:v>
      </x:c>
      <x:c r="J336" s="94" t="b">
        <x:v>1</x:v>
      </x:c>
      <x:c r="K336" s="58" t="n">
        <x:v>4.2</x:v>
      </x:c>
      <x:c r="L336" s="95" t="n">
        <x:v>0.048600000000000004</x:v>
      </x:c>
      <x:c r="M336" s="58" t="str">
        <x:v>PYTHON_OUTPUT</x:v>
      </x:c>
      <x:c r="N336" s="62" t="n">
        <x:f>IF(I336,IF(J336,0,1),0)</x:f>
        <x:v>0</x:v>
      </x:c>
      <x:c r="O336" s="62" t="str">
        <x:f>IF(NOT(I336),"N/A",IF(J336,"ONBOARDED","GAP"))</x:f>
        <x:v>ONBOARDED</x:v>
      </x:c>
      <x:c r="P336" s="62" t="str">
        <x:f>IF(K336&lt;=24,"FRESH",IF(K336&lt;=72,"WATCH","STALE"))</x:f>
        <x:v>FRESH</x:v>
      </x:c>
      <x:c r="Q336" s="96" t="n">
        <x:f>ROUND(100*(0.45*IF(OR(NOT(I336),J336),1,0)+0.25*IF(K336&lt;=24,1,IF(K336&lt;=72,0.5,0))+0.30*L336),1)</x:f>
        <x:v>71.5</x:v>
      </x:c>
      <x:c r="R336" s="62" t="str">
        <x:f>IF(OR(O336="GAP",P336="STALE",Q336&lt;75),"P1",IF(OR(P336="WATCH",Q336&lt;90),"P2","P3"))</x:f>
        <x:v>P1</x:v>
      </x:c>
    </x:row>
    <x:row r="337">
      <x:c r="A337" s="58" t="str">
        <x:v>AST-00333</x:v>
      </x:c>
      <x:c r="B337" s="58" t="str">
        <x:v>FR-RET</x:v>
      </x:c>
      <x:c r="C337" s="58" t="str">
        <x:v>Endpoint</x:v>
      </x:c>
      <x:c r="D337" s="58" t="str">
        <x:v>FR-RET-END-0333</x:v>
      </x:c>
      <x:c r="E337" s="58" t="str">
        <x:v>macOS 15</x:v>
      </x:c>
      <x:c r="F337" s="58" t="str">
        <x:v>4</x:v>
      </x:c>
      <x:c r="G337" s="58" t="str">
        <x:v>Métiers</x:v>
      </x:c>
      <x:c r="H337" s="58" t="str">
        <x:v>Île-de-France</x:v>
      </x:c>
      <x:c r="I337" s="94" t="b">
        <x:v>1</x:v>
      </x:c>
      <x:c r="J337" s="94" t="b">
        <x:v>1</x:v>
      </x:c>
      <x:c r="K337" s="58" t="n">
        <x:v>0.3</x:v>
      </x:c>
      <x:c r="L337" s="95" t="n">
        <x:v>0.0374</x:v>
      </x:c>
      <x:c r="M337" s="58" t="str">
        <x:v>PYTHON_OUTPUT</x:v>
      </x:c>
      <x:c r="N337" s="62" t="n">
        <x:f>IF(I337,IF(J337,0,1),0)</x:f>
        <x:v>0</x:v>
      </x:c>
      <x:c r="O337" s="62" t="str">
        <x:f>IF(NOT(I337),"N/A",IF(J337,"ONBOARDED","GAP"))</x:f>
        <x:v>ONBOARDED</x:v>
      </x:c>
      <x:c r="P337" s="62" t="str">
        <x:f>IF(K337&lt;=24,"FRESH",IF(K337&lt;=72,"WATCH","STALE"))</x:f>
        <x:v>FRESH</x:v>
      </x:c>
      <x:c r="Q337" s="96" t="n">
        <x:f>ROUND(100*(0.45*IF(OR(NOT(I337),J337),1,0)+0.25*IF(K337&lt;=24,1,IF(K337&lt;=72,0.5,0))+0.30*L337),1)</x:f>
        <x:v>71.1</x:v>
      </x:c>
      <x:c r="R337" s="62" t="str">
        <x:f>IF(OR(O337="GAP",P337="STALE",Q337&lt;75),"P1",IF(OR(P337="WATCH",Q337&lt;90),"P2","P3"))</x:f>
        <x:v>P1</x:v>
      </x:c>
    </x:row>
    <x:row r="338">
      <x:c r="A338" s="58" t="str">
        <x:v>AST-00334</x:v>
      </x:c>
      <x:c r="B338" s="58" t="str">
        <x:v>FR-RET</x:v>
      </x:c>
      <x:c r="C338" s="58" t="str">
        <x:v>Endpoint</x:v>
      </x:c>
      <x:c r="D338" s="58" t="str">
        <x:v>FR-RET-END-0334</x:v>
      </x:c>
      <x:c r="E338" s="58" t="str">
        <x:v>Windows 10</x:v>
      </x:c>
      <x:c r="F338" s="58" t="str">
        <x:v>3</x:v>
      </x:c>
      <x:c r="G338" s="58" t="str">
        <x:v>Métiers</x:v>
      </x:c>
      <x:c r="H338" s="58" t="str">
        <x:v>Auvergne-Rhône-Alpes</x:v>
      </x:c>
      <x:c r="I338" s="94" t="b">
        <x:v>1</x:v>
      </x:c>
      <x:c r="J338" s="94" t="b">
        <x:v>1</x:v>
      </x:c>
      <x:c r="K338" s="58" t="n">
        <x:v>2.5</x:v>
      </x:c>
      <x:c r="L338" s="95" t="n">
        <x:v>0.05</x:v>
      </x:c>
      <x:c r="M338" s="58" t="str">
        <x:v>PYTHON_OUTPUT</x:v>
      </x:c>
      <x:c r="N338" s="62" t="n">
        <x:f>IF(I338,IF(J338,0,1),0)</x:f>
        <x:v>0</x:v>
      </x:c>
      <x:c r="O338" s="62" t="str">
        <x:f>IF(NOT(I338),"N/A",IF(J338,"ONBOARDED","GAP"))</x:f>
        <x:v>ONBOARDED</x:v>
      </x:c>
      <x:c r="P338" s="62" t="str">
        <x:f>IF(K338&lt;=24,"FRESH",IF(K338&lt;=72,"WATCH","STALE"))</x:f>
        <x:v>FRESH</x:v>
      </x:c>
      <x:c r="Q338" s="96" t="n">
        <x:f>ROUND(100*(0.45*IF(OR(NOT(I338),J338),1,0)+0.25*IF(K338&lt;=24,1,IF(K338&lt;=72,0.5,0))+0.30*L338),1)</x:f>
        <x:v>71.5</x:v>
      </x:c>
      <x:c r="R338" s="62" t="str">
        <x:f>IF(OR(O338="GAP",P338="STALE",Q338&lt;75),"P1",IF(OR(P338="WATCH",Q338&lt;90),"P2","P3"))</x:f>
        <x:v>P1</x:v>
      </x:c>
    </x:row>
    <x:row r="339">
      <x:c r="A339" s="58" t="str">
        <x:v>AST-00335</x:v>
      </x:c>
      <x:c r="B339" s="58" t="str">
        <x:v>FR-RET</x:v>
      </x:c>
      <x:c r="C339" s="58" t="str">
        <x:v>Endpoint</x:v>
      </x:c>
      <x:c r="D339" s="58" t="str">
        <x:v>FR-RET-END-0335</x:v>
      </x:c>
      <x:c r="E339" s="58" t="str">
        <x:v>macOS 15</x:v>
      </x:c>
      <x:c r="F339" s="58" t="str">
        <x:v>4</x:v>
      </x:c>
      <x:c r="G339" s="58" t="str">
        <x:v>Infrastructure</x:v>
      </x:c>
      <x:c r="H339" s="58" t="str">
        <x:v>Hauts-de-France</x:v>
      </x:c>
      <x:c r="I339" s="94" t="b">
        <x:v>1</x:v>
      </x:c>
      <x:c r="J339" s="94" t="b">
        <x:v>1</x:v>
      </x:c>
      <x:c r="K339" s="58" t="n">
        <x:v>7.6</x:v>
      </x:c>
      <x:c r="L339" s="95" t="n">
        <x:v>0.0438</x:v>
      </x:c>
      <x:c r="M339" s="58" t="str">
        <x:v>PYTHON_OUTPUT</x:v>
      </x:c>
      <x:c r="N339" s="62" t="n">
        <x:f>IF(I339,IF(J339,0,1),0)</x:f>
        <x:v>0</x:v>
      </x:c>
      <x:c r="O339" s="62" t="str">
        <x:f>IF(NOT(I339),"N/A",IF(J339,"ONBOARDED","GAP"))</x:f>
        <x:v>ONBOARDED</x:v>
      </x:c>
      <x:c r="P339" s="62" t="str">
        <x:f>IF(K339&lt;=24,"FRESH",IF(K339&lt;=72,"WATCH","STALE"))</x:f>
        <x:v>FRESH</x:v>
      </x:c>
      <x:c r="Q339" s="96" t="n">
        <x:f>ROUND(100*(0.45*IF(OR(NOT(I339),J339),1,0)+0.25*IF(K339&lt;=24,1,IF(K339&lt;=72,0.5,0))+0.30*L339),1)</x:f>
        <x:v>71.3</x:v>
      </x:c>
      <x:c r="R339" s="62" t="str">
        <x:f>IF(OR(O339="GAP",P339="STALE",Q339&lt;75),"P1",IF(OR(P339="WATCH",Q339&lt;90),"P2","P3"))</x:f>
        <x:v>P1</x:v>
      </x:c>
    </x:row>
    <x:row r="340">
      <x:c r="A340" s="58" t="str">
        <x:v>AST-00336</x:v>
      </x:c>
      <x:c r="B340" s="58" t="str">
        <x:v>FR-RET</x:v>
      </x:c>
      <x:c r="C340" s="58" t="str">
        <x:v>Endpoint</x:v>
      </x:c>
      <x:c r="D340" s="58" t="str">
        <x:v>FR-RET-END-0336</x:v>
      </x:c>
      <x:c r="E340" s="58" t="str">
        <x:v>Windows 10</x:v>
      </x:c>
      <x:c r="F340" s="58" t="str">
        <x:v>3</x:v>
      </x:c>
      <x:c r="G340" s="58" t="str">
        <x:v>Digital Workplace</x:v>
      </x:c>
      <x:c r="H340" s="58" t="str">
        <x:v>Île-de-France</x:v>
      </x:c>
      <x:c r="I340" s="94" t="b">
        <x:v>1</x:v>
      </x:c>
      <x:c r="J340" s="94" t="b">
        <x:v>1</x:v>
      </x:c>
      <x:c r="K340" s="58" t="n">
        <x:v>9.3</x:v>
      </x:c>
      <x:c r="L340" s="95" t="n">
        <x:v>0.0416</x:v>
      </x:c>
      <x:c r="M340" s="58" t="str">
        <x:v>PYTHON_OUTPUT</x:v>
      </x:c>
      <x:c r="N340" s="62" t="n">
        <x:f>IF(I340,IF(J340,0,1),0)</x:f>
        <x:v>0</x:v>
      </x:c>
      <x:c r="O340" s="62" t="str">
        <x:f>IF(NOT(I340),"N/A",IF(J340,"ONBOARDED","GAP"))</x:f>
        <x:v>ONBOARDED</x:v>
      </x:c>
      <x:c r="P340" s="62" t="str">
        <x:f>IF(K340&lt;=24,"FRESH",IF(K340&lt;=72,"WATCH","STALE"))</x:f>
        <x:v>FRESH</x:v>
      </x:c>
      <x:c r="Q340" s="96" t="n">
        <x:f>ROUND(100*(0.45*IF(OR(NOT(I340),J340),1,0)+0.25*IF(K340&lt;=24,1,IF(K340&lt;=72,0.5,0))+0.30*L340),1)</x:f>
        <x:v>71.2</x:v>
      </x:c>
      <x:c r="R340" s="62" t="str">
        <x:f>IF(OR(O340="GAP",P340="STALE",Q340&lt;75),"P1",IF(OR(P340="WATCH",Q340&lt;90),"P2","P3"))</x:f>
        <x:v>P1</x:v>
      </x:c>
    </x:row>
    <x:row r="341">
      <x:c r="A341" s="58" t="str">
        <x:v>AST-00337</x:v>
      </x:c>
      <x:c r="B341" s="58" t="str">
        <x:v>FR-RET</x:v>
      </x:c>
      <x:c r="C341" s="58" t="str">
        <x:v>Endpoint</x:v>
      </x:c>
      <x:c r="D341" s="58" t="str">
        <x:v>FR-RET-END-0337</x:v>
      </x:c>
      <x:c r="E341" s="58" t="str">
        <x:v>macOS 15</x:v>
      </x:c>
      <x:c r="F341" s="58" t="str">
        <x:v>5</x:v>
      </x:c>
      <x:c r="G341" s="58" t="str">
        <x:v>DSI</x:v>
      </x:c>
      <x:c r="H341" s="58" t="str">
        <x:v>Île-de-France</x:v>
      </x:c>
      <x:c r="I341" s="94" t="b">
        <x:v>1</x:v>
      </x:c>
      <x:c r="J341" s="94" t="b">
        <x:v>1</x:v>
      </x:c>
      <x:c r="K341" s="58" t="n">
        <x:v>2.6</x:v>
      </x:c>
      <x:c r="L341" s="95" t="n">
        <x:v>0.045700000000000005</x:v>
      </x:c>
      <x:c r="M341" s="58" t="str">
        <x:v>PYTHON_OUTPUT</x:v>
      </x:c>
      <x:c r="N341" s="62" t="n">
        <x:f>IF(I341,IF(J341,0,1),0)</x:f>
        <x:v>0</x:v>
      </x:c>
      <x:c r="O341" s="62" t="str">
        <x:f>IF(NOT(I341),"N/A",IF(J341,"ONBOARDED","GAP"))</x:f>
        <x:v>ONBOARDED</x:v>
      </x:c>
      <x:c r="P341" s="62" t="str">
        <x:f>IF(K341&lt;=24,"FRESH",IF(K341&lt;=72,"WATCH","STALE"))</x:f>
        <x:v>FRESH</x:v>
      </x:c>
      <x:c r="Q341" s="96" t="n">
        <x:f>ROUND(100*(0.45*IF(OR(NOT(I341),J341),1,0)+0.25*IF(K341&lt;=24,1,IF(K341&lt;=72,0.5,0))+0.30*L341),1)</x:f>
        <x:v>71.4</x:v>
      </x:c>
      <x:c r="R341" s="62" t="str">
        <x:f>IF(OR(O341="GAP",P341="STALE",Q341&lt;75),"P1",IF(OR(P341="WATCH",Q341&lt;90),"P2","P3"))</x:f>
        <x:v>P1</x:v>
      </x:c>
    </x:row>
    <x:row r="342">
      <x:c r="A342" s="58" t="str">
        <x:v>AST-00338</x:v>
      </x:c>
      <x:c r="B342" s="58" t="str">
        <x:v>FR-RET</x:v>
      </x:c>
      <x:c r="C342" s="58" t="str">
        <x:v>Endpoint</x:v>
      </x:c>
      <x:c r="D342" s="58" t="str">
        <x:v>FR-RET-END-0338</x:v>
      </x:c>
      <x:c r="E342" s="58" t="str">
        <x:v>macOS 15</x:v>
      </x:c>
      <x:c r="F342" s="58" t="str">
        <x:v>4</x:v>
      </x:c>
      <x:c r="G342" s="58" t="str">
        <x:v>Cloud Platform</x:v>
      </x:c>
      <x:c r="H342" s="58" t="str">
        <x:v>Pays de la Loire</x:v>
      </x:c>
      <x:c r="I342" s="94" t="b">
        <x:v>1</x:v>
      </x:c>
      <x:c r="J342" s="94" t="b">
        <x:v>1</x:v>
      </x:c>
      <x:c r="K342" s="58" t="n">
        <x:v>4.2</x:v>
      </x:c>
      <x:c r="L342" s="95" t="n">
        <x:v>0.05</x:v>
      </x:c>
      <x:c r="M342" s="58" t="str">
        <x:v>PYTHON_OUTPUT</x:v>
      </x:c>
      <x:c r="N342" s="62" t="n">
        <x:f>IF(I342,IF(J342,0,1),0)</x:f>
        <x:v>0</x:v>
      </x:c>
      <x:c r="O342" s="62" t="str">
        <x:f>IF(NOT(I342),"N/A",IF(J342,"ONBOARDED","GAP"))</x:f>
        <x:v>ONBOARDED</x:v>
      </x:c>
      <x:c r="P342" s="62" t="str">
        <x:f>IF(K342&lt;=24,"FRESH",IF(K342&lt;=72,"WATCH","STALE"))</x:f>
        <x:v>FRESH</x:v>
      </x:c>
      <x:c r="Q342" s="96" t="n">
        <x:f>ROUND(100*(0.45*IF(OR(NOT(I342),J342),1,0)+0.25*IF(K342&lt;=24,1,IF(K342&lt;=72,0.5,0))+0.30*L342),1)</x:f>
        <x:v>71.5</x:v>
      </x:c>
      <x:c r="R342" s="62" t="str">
        <x:f>IF(OR(O342="GAP",P342="STALE",Q342&lt;75),"P1",IF(OR(P342="WATCH",Q342&lt;90),"P2","P3"))</x:f>
        <x:v>P1</x:v>
      </x:c>
    </x:row>
    <x:row r="343">
      <x:c r="A343" s="58" t="str">
        <x:v>AST-00339</x:v>
      </x:c>
      <x:c r="B343" s="58" t="str">
        <x:v>FR-RET</x:v>
      </x:c>
      <x:c r="C343" s="58" t="str">
        <x:v>Endpoint</x:v>
      </x:c>
      <x:c r="D343" s="58" t="str">
        <x:v>FR-RET-END-0339</x:v>
      </x:c>
      <x:c r="E343" s="58" t="str">
        <x:v>macOS 15</x:v>
      </x:c>
      <x:c r="F343" s="58" t="str">
        <x:v>2</x:v>
      </x:c>
      <x:c r="G343" s="58" t="str">
        <x:v>Infrastructure</x:v>
      </x:c>
      <x:c r="H343" s="58" t="str">
        <x:v>Pays de la Loire</x:v>
      </x:c>
      <x:c r="I343" s="94" t="b">
        <x:v>1</x:v>
      </x:c>
      <x:c r="J343" s="94" t="b">
        <x:v>1</x:v>
      </x:c>
      <x:c r="K343" s="58" t="n">
        <x:v>0.4</x:v>
      </x:c>
      <x:c r="L343" s="95" t="n">
        <x:v>0.0425</x:v>
      </x:c>
      <x:c r="M343" s="58" t="str">
        <x:v>PYTHON_OUTPUT</x:v>
      </x:c>
      <x:c r="N343" s="62" t="n">
        <x:f>IF(I343,IF(J343,0,1),0)</x:f>
        <x:v>0</x:v>
      </x:c>
      <x:c r="O343" s="62" t="str">
        <x:f>IF(NOT(I343),"N/A",IF(J343,"ONBOARDED","GAP"))</x:f>
        <x:v>ONBOARDED</x:v>
      </x:c>
      <x:c r="P343" s="62" t="str">
        <x:f>IF(K343&lt;=24,"FRESH",IF(K343&lt;=72,"WATCH","STALE"))</x:f>
        <x:v>FRESH</x:v>
      </x:c>
      <x:c r="Q343" s="96" t="n">
        <x:f>ROUND(100*(0.45*IF(OR(NOT(I343),J343),1,0)+0.25*IF(K343&lt;=24,1,IF(K343&lt;=72,0.5,0))+0.30*L343),1)</x:f>
        <x:v>71.3</x:v>
      </x:c>
      <x:c r="R343" s="62" t="str">
        <x:f>IF(OR(O343="GAP",P343="STALE",Q343&lt;75),"P1",IF(OR(P343="WATCH",Q343&lt;90),"P2","P3"))</x:f>
        <x:v>P1</x:v>
      </x:c>
    </x:row>
    <x:row r="344">
      <x:c r="A344" s="58" t="str">
        <x:v>AST-00340</x:v>
      </x:c>
      <x:c r="B344" s="58" t="str">
        <x:v>FR-RET</x:v>
      </x:c>
      <x:c r="C344" s="58" t="str">
        <x:v>Endpoint</x:v>
      </x:c>
      <x:c r="D344" s="58" t="str">
        <x:v>FR-RET-END-0340</x:v>
      </x:c>
      <x:c r="E344" s="58" t="str">
        <x:v>macOS 15</x:v>
      </x:c>
      <x:c r="F344" s="58" t="str">
        <x:v>4</x:v>
      </x:c>
      <x:c r="G344" s="58" t="str">
        <x:v>DSI</x:v>
      </x:c>
      <x:c r="H344" s="58" t="str">
        <x:v>Pays de la Loire</x:v>
      </x:c>
      <x:c r="I344" s="94" t="b">
        <x:v>1</x:v>
      </x:c>
      <x:c r="J344" s="94" t="b">
        <x:v>1</x:v>
      </x:c>
      <x:c r="K344" s="58" t="n">
        <x:v>8.4</x:v>
      </x:c>
      <x:c r="L344" s="95" t="n">
        <x:v>0.0366</x:v>
      </x:c>
      <x:c r="M344" s="58" t="str">
        <x:v>PYTHON_OUTPUT</x:v>
      </x:c>
      <x:c r="N344" s="62" t="n">
        <x:f>IF(I344,IF(J344,0,1),0)</x:f>
        <x:v>0</x:v>
      </x:c>
      <x:c r="O344" s="62" t="str">
        <x:f>IF(NOT(I344),"N/A",IF(J344,"ONBOARDED","GAP"))</x:f>
        <x:v>ONBOARDED</x:v>
      </x:c>
      <x:c r="P344" s="62" t="str">
        <x:f>IF(K344&lt;=24,"FRESH",IF(K344&lt;=72,"WATCH","STALE"))</x:f>
        <x:v>FRESH</x:v>
      </x:c>
      <x:c r="Q344" s="96" t="n">
        <x:f>ROUND(100*(0.45*IF(OR(NOT(I344),J344),1,0)+0.25*IF(K344&lt;=24,1,IF(K344&lt;=72,0.5,0))+0.30*L344),1)</x:f>
        <x:v>71.1</x:v>
      </x:c>
      <x:c r="R344" s="62" t="str">
        <x:f>IF(OR(O344="GAP",P344="STALE",Q344&lt;75),"P1",IF(OR(P344="WATCH",Q344&lt;90),"P2","P3"))</x:f>
        <x:v>P1</x:v>
      </x:c>
    </x:row>
    <x:row r="345">
      <x:c r="A345" s="58" t="str">
        <x:v>AST-00341</x:v>
      </x:c>
      <x:c r="B345" s="58" t="str">
        <x:v>FR-RET</x:v>
      </x:c>
      <x:c r="C345" s="58" t="str">
        <x:v>Endpoint</x:v>
      </x:c>
      <x:c r="D345" s="58" t="str">
        <x:v>FR-RET-END-0341</x:v>
      </x:c>
      <x:c r="E345" s="58" t="str">
        <x:v>Windows 11</x:v>
      </x:c>
      <x:c r="F345" s="58" t="str">
        <x:v>3</x:v>
      </x:c>
      <x:c r="G345" s="58" t="str">
        <x:v>Infrastructure</x:v>
      </x:c>
      <x:c r="H345" s="58" t="str">
        <x:v>Pays de la Loire</x:v>
      </x:c>
      <x:c r="I345" s="94" t="b">
        <x:v>1</x:v>
      </x:c>
      <x:c r="J345" s="94" t="b">
        <x:v>1</x:v>
      </x:c>
      <x:c r="K345" s="58" t="n">
        <x:v>1</x:v>
      </x:c>
      <x:c r="L345" s="95" t="n">
        <x:v>0.0489</x:v>
      </x:c>
      <x:c r="M345" s="58" t="str">
        <x:v>PYTHON_OUTPUT</x:v>
      </x:c>
      <x:c r="N345" s="62" t="n">
        <x:f>IF(I345,IF(J345,0,1),0)</x:f>
        <x:v>0</x:v>
      </x:c>
      <x:c r="O345" s="62" t="str">
        <x:f>IF(NOT(I345),"N/A",IF(J345,"ONBOARDED","GAP"))</x:f>
        <x:v>ONBOARDED</x:v>
      </x:c>
      <x:c r="P345" s="62" t="str">
        <x:f>IF(K345&lt;=24,"FRESH",IF(K345&lt;=72,"WATCH","STALE"))</x:f>
        <x:v>FRESH</x:v>
      </x:c>
      <x:c r="Q345" s="96" t="n">
        <x:f>ROUND(100*(0.45*IF(OR(NOT(I345),J345),1,0)+0.25*IF(K345&lt;=24,1,IF(K345&lt;=72,0.5,0))+0.30*L345),1)</x:f>
        <x:v>71.5</x:v>
      </x:c>
      <x:c r="R345" s="62" t="str">
        <x:f>IF(OR(O345="GAP",P345="STALE",Q345&lt;75),"P1",IF(OR(P345="WATCH",Q345&lt;90),"P2","P3"))</x:f>
        <x:v>P1</x:v>
      </x:c>
    </x:row>
    <x:row r="346">
      <x:c r="A346" s="58" t="str">
        <x:v>AST-00342</x:v>
      </x:c>
      <x:c r="B346" s="58" t="str">
        <x:v>FR-RET</x:v>
      </x:c>
      <x:c r="C346" s="58" t="str">
        <x:v>Endpoint</x:v>
      </x:c>
      <x:c r="D346" s="58" t="str">
        <x:v>FR-RET-END-0342</x:v>
      </x:c>
      <x:c r="E346" s="58" t="str">
        <x:v>Windows 10</x:v>
      </x:c>
      <x:c r="F346" s="58" t="str">
        <x:v>3</x:v>
      </x:c>
      <x:c r="G346" s="58" t="str">
        <x:v>DSI</x:v>
      </x:c>
      <x:c r="H346" s="58" t="str">
        <x:v>Île-de-France</x:v>
      </x:c>
      <x:c r="I346" s="94" t="b">
        <x:v>1</x:v>
      </x:c>
      <x:c r="J346" s="94" t="b">
        <x:v>0</x:v>
      </x:c>
      <x:c r="K346" s="58" t="n">
        <x:v>26.8</x:v>
      </x:c>
      <x:c r="L346" s="95" t="n">
        <x:v>0.0274</x:v>
      </x:c>
      <x:c r="M346" s="58" t="str">
        <x:v>PYTHON_OUTPUT</x:v>
      </x:c>
      <x:c r="N346" s="62" t="n">
        <x:f>IF(I346,IF(J346,0,1),0)</x:f>
        <x:v>1</x:v>
      </x:c>
      <x:c r="O346" s="62" t="str">
        <x:f>IF(NOT(I346),"N/A",IF(J346,"ONBOARDED","GAP"))</x:f>
        <x:v>GAP</x:v>
      </x:c>
      <x:c r="P346" s="62" t="str">
        <x:f>IF(K346&lt;=24,"FRESH",IF(K346&lt;=72,"WATCH","STALE"))</x:f>
        <x:v>WATCH</x:v>
      </x:c>
      <x:c r="Q346" s="96" t="n">
        <x:f>ROUND(100*(0.45*IF(OR(NOT(I346),J346),1,0)+0.25*IF(K346&lt;=24,1,IF(K346&lt;=72,0.5,0))+0.30*L346),1)</x:f>
        <x:v>13.3</x:v>
      </x:c>
      <x:c r="R346" s="62" t="str">
        <x:f>IF(OR(O346="GAP",P346="STALE",Q346&lt;75),"P1",IF(OR(P346="WATCH",Q346&lt;90),"P2","P3"))</x:f>
        <x:v>P1</x:v>
      </x:c>
    </x:row>
    <x:row r="347">
      <x:c r="A347" s="58" t="str">
        <x:v>AST-00343</x:v>
      </x:c>
      <x:c r="B347" s="58" t="str">
        <x:v>FR-RET</x:v>
      </x:c>
      <x:c r="C347" s="58" t="str">
        <x:v>Endpoint</x:v>
      </x:c>
      <x:c r="D347" s="58" t="str">
        <x:v>FR-RET-END-0343</x:v>
      </x:c>
      <x:c r="E347" s="58" t="str">
        <x:v>Windows 10</x:v>
      </x:c>
      <x:c r="F347" s="58" t="str">
        <x:v>2</x:v>
      </x:c>
      <x:c r="G347" s="58" t="str">
        <x:v>Métiers</x:v>
      </x:c>
      <x:c r="H347" s="58" t="str">
        <x:v>Hauts-de-France</x:v>
      </x:c>
      <x:c r="I347" s="94" t="b">
        <x:v>1</x:v>
      </x:c>
      <x:c r="J347" s="94" t="b">
        <x:v>1</x:v>
      </x:c>
      <x:c r="K347" s="58" t="n">
        <x:v>1.4</x:v>
      </x:c>
      <x:c r="L347" s="95" t="n">
        <x:v>0.0471</x:v>
      </x:c>
      <x:c r="M347" s="58" t="str">
        <x:v>PYTHON_OUTPUT</x:v>
      </x:c>
      <x:c r="N347" s="62" t="n">
        <x:f>IF(I347,IF(J347,0,1),0)</x:f>
        <x:v>0</x:v>
      </x:c>
      <x:c r="O347" s="62" t="str">
        <x:f>IF(NOT(I347),"N/A",IF(J347,"ONBOARDED","GAP"))</x:f>
        <x:v>ONBOARDED</x:v>
      </x:c>
      <x:c r="P347" s="62" t="str">
        <x:f>IF(K347&lt;=24,"FRESH",IF(K347&lt;=72,"WATCH","STALE"))</x:f>
        <x:v>FRESH</x:v>
      </x:c>
      <x:c r="Q347" s="96" t="n">
        <x:f>ROUND(100*(0.45*IF(OR(NOT(I347),J347),1,0)+0.25*IF(K347&lt;=24,1,IF(K347&lt;=72,0.5,0))+0.30*L347),1)</x:f>
        <x:v>71.4</x:v>
      </x:c>
      <x:c r="R347" s="62" t="str">
        <x:f>IF(OR(O347="GAP",P347="STALE",Q347&lt;75),"P1",IF(OR(P347="WATCH",Q347&lt;90),"P2","P3"))</x:f>
        <x:v>P1</x:v>
      </x:c>
    </x:row>
    <x:row r="348">
      <x:c r="A348" s="58" t="str">
        <x:v>AST-00344</x:v>
      </x:c>
      <x:c r="B348" s="58" t="str">
        <x:v>FR-RET</x:v>
      </x:c>
      <x:c r="C348" s="58" t="str">
        <x:v>Endpoint</x:v>
      </x:c>
      <x:c r="D348" s="58" t="str">
        <x:v>FR-RET-END-0344</x:v>
      </x:c>
      <x:c r="E348" s="58" t="str">
        <x:v>macOS 15</x:v>
      </x:c>
      <x:c r="F348" s="58" t="str">
        <x:v>3</x:v>
      </x:c>
      <x:c r="G348" s="58" t="str">
        <x:v>Digital Workplace</x:v>
      </x:c>
      <x:c r="H348" s="58" t="str">
        <x:v>Pays de la Loire</x:v>
      </x:c>
      <x:c r="I348" s="94" t="b">
        <x:v>1</x:v>
      </x:c>
      <x:c r="J348" s="94" t="b">
        <x:v>1</x:v>
      </x:c>
      <x:c r="K348" s="58" t="n">
        <x:v>5.1</x:v>
      </x:c>
      <x:c r="L348" s="95" t="n">
        <x:v>0.0461</x:v>
      </x:c>
      <x:c r="M348" s="58" t="str">
        <x:v>PYTHON_OUTPUT</x:v>
      </x:c>
      <x:c r="N348" s="62" t="n">
        <x:f>IF(I348,IF(J348,0,1),0)</x:f>
        <x:v>0</x:v>
      </x:c>
      <x:c r="O348" s="62" t="str">
        <x:f>IF(NOT(I348),"N/A",IF(J348,"ONBOARDED","GAP"))</x:f>
        <x:v>ONBOARDED</x:v>
      </x:c>
      <x:c r="P348" s="62" t="str">
        <x:f>IF(K348&lt;=24,"FRESH",IF(K348&lt;=72,"WATCH","STALE"))</x:f>
        <x:v>FRESH</x:v>
      </x:c>
      <x:c r="Q348" s="96" t="n">
        <x:f>ROUND(100*(0.45*IF(OR(NOT(I348),J348),1,0)+0.25*IF(K348&lt;=24,1,IF(K348&lt;=72,0.5,0))+0.30*L348),1)</x:f>
        <x:v>71.4</x:v>
      </x:c>
      <x:c r="R348" s="62" t="str">
        <x:f>IF(OR(O348="GAP",P348="STALE",Q348&lt;75),"P1",IF(OR(P348="WATCH",Q348&lt;90),"P2","P3"))</x:f>
        <x:v>P1</x:v>
      </x:c>
    </x:row>
    <x:row r="349">
      <x:c r="A349" s="58" t="str">
        <x:v>AST-00345</x:v>
      </x:c>
      <x:c r="B349" s="58" t="str">
        <x:v>FR-RET</x:v>
      </x:c>
      <x:c r="C349" s="58" t="str">
        <x:v>Endpoint</x:v>
      </x:c>
      <x:c r="D349" s="58" t="str">
        <x:v>FR-RET-END-0345</x:v>
      </x:c>
      <x:c r="E349" s="58" t="str">
        <x:v>Windows 11</x:v>
      </x:c>
      <x:c r="F349" s="58" t="str">
        <x:v>3</x:v>
      </x:c>
      <x:c r="G349" s="58" t="str">
        <x:v>Infrastructure</x:v>
      </x:c>
      <x:c r="H349" s="58" t="str">
        <x:v>Hauts-de-France</x:v>
      </x:c>
      <x:c r="I349" s="94" t="b">
        <x:v>1</x:v>
      </x:c>
      <x:c r="J349" s="94" t="b">
        <x:v>1</x:v>
      </x:c>
      <x:c r="K349" s="58" t="n">
        <x:v>9.5</x:v>
      </x:c>
      <x:c r="L349" s="95" t="n">
        <x:v>0.05</x:v>
      </x:c>
      <x:c r="M349" s="58" t="str">
        <x:v>PYTHON_OUTPUT</x:v>
      </x:c>
      <x:c r="N349" s="62" t="n">
        <x:f>IF(I349,IF(J349,0,1),0)</x:f>
        <x:v>0</x:v>
      </x:c>
      <x:c r="O349" s="62" t="str">
        <x:f>IF(NOT(I349),"N/A",IF(J349,"ONBOARDED","GAP"))</x:f>
        <x:v>ONBOARDED</x:v>
      </x:c>
      <x:c r="P349" s="62" t="str">
        <x:f>IF(K349&lt;=24,"FRESH",IF(K349&lt;=72,"WATCH","STALE"))</x:f>
        <x:v>FRESH</x:v>
      </x:c>
      <x:c r="Q349" s="96" t="n">
        <x:f>ROUND(100*(0.45*IF(OR(NOT(I349),J349),1,0)+0.25*IF(K349&lt;=24,1,IF(K349&lt;=72,0.5,0))+0.30*L349),1)</x:f>
        <x:v>71.5</x:v>
      </x:c>
      <x:c r="R349" s="62" t="str">
        <x:f>IF(OR(O349="GAP",P349="STALE",Q349&lt;75),"P1",IF(OR(P349="WATCH",Q349&lt;90),"P2","P3"))</x:f>
        <x:v>P1</x:v>
      </x:c>
    </x:row>
    <x:row r="350">
      <x:c r="A350" s="58" t="str">
        <x:v>AST-00346</x:v>
      </x:c>
      <x:c r="B350" s="58" t="str">
        <x:v>FR-RET</x:v>
      </x:c>
      <x:c r="C350" s="58" t="str">
        <x:v>Endpoint</x:v>
      </x:c>
      <x:c r="D350" s="58" t="str">
        <x:v>FR-RET-END-0346</x:v>
      </x:c>
      <x:c r="E350" s="58" t="str">
        <x:v>Windows 11</x:v>
      </x:c>
      <x:c r="F350" s="58" t="str">
        <x:v>2</x:v>
      </x:c>
      <x:c r="G350" s="58" t="str">
        <x:v>Infrastructure</x:v>
      </x:c>
      <x:c r="H350" s="58" t="str">
        <x:v>Hauts-de-France</x:v>
      </x:c>
      <x:c r="I350" s="94" t="b">
        <x:v>1</x:v>
      </x:c>
      <x:c r="J350" s="94" t="b">
        <x:v>1</x:v>
      </x:c>
      <x:c r="K350" s="58" t="n">
        <x:v>0.3</x:v>
      </x:c>
      <x:c r="L350" s="95" t="n">
        <x:v>0.0417</x:v>
      </x:c>
      <x:c r="M350" s="58" t="str">
        <x:v>PYTHON_OUTPUT</x:v>
      </x:c>
      <x:c r="N350" s="62" t="n">
        <x:f>IF(I350,IF(J350,0,1),0)</x:f>
        <x:v>0</x:v>
      </x:c>
      <x:c r="O350" s="62" t="str">
        <x:f>IF(NOT(I350),"N/A",IF(J350,"ONBOARDED","GAP"))</x:f>
        <x:v>ONBOARDED</x:v>
      </x:c>
      <x:c r="P350" s="62" t="str">
        <x:f>IF(K350&lt;=24,"FRESH",IF(K350&lt;=72,"WATCH","STALE"))</x:f>
        <x:v>FRESH</x:v>
      </x:c>
      <x:c r="Q350" s="96" t="n">
        <x:f>ROUND(100*(0.45*IF(OR(NOT(I350),J350),1,0)+0.25*IF(K350&lt;=24,1,IF(K350&lt;=72,0.5,0))+0.30*L350),1)</x:f>
        <x:v>71.3</x:v>
      </x:c>
      <x:c r="R350" s="62" t="str">
        <x:f>IF(OR(O350="GAP",P350="STALE",Q350&lt;75),"P1",IF(OR(P350="WATCH",Q350&lt;90),"P2","P3"))</x:f>
        <x:v>P1</x:v>
      </x:c>
    </x:row>
    <x:row r="351">
      <x:c r="A351" s="58" t="str">
        <x:v>AST-00347</x:v>
      </x:c>
      <x:c r="B351" s="58" t="str">
        <x:v>FR-RET</x:v>
      </x:c>
      <x:c r="C351" s="58" t="str">
        <x:v>Endpoint</x:v>
      </x:c>
      <x:c r="D351" s="58" t="str">
        <x:v>FR-RET-END-0347</x:v>
      </x:c>
      <x:c r="E351" s="58" t="str">
        <x:v>Windows 11</x:v>
      </x:c>
      <x:c r="F351" s="58" t="str">
        <x:v>2</x:v>
      </x:c>
      <x:c r="G351" s="58" t="str">
        <x:v>DSI</x:v>
      </x:c>
      <x:c r="H351" s="58" t="str">
        <x:v>Hauts-de-France</x:v>
      </x:c>
      <x:c r="I351" s="94" t="b">
        <x:v>1</x:v>
      </x:c>
      <x:c r="J351" s="94" t="b">
        <x:v>1</x:v>
      </x:c>
      <x:c r="K351" s="58" t="n">
        <x:v>12.6</x:v>
      </x:c>
      <x:c r="L351" s="95" t="n">
        <x:v>0.044199999999999996</x:v>
      </x:c>
      <x:c r="M351" s="58" t="str">
        <x:v>PYTHON_OUTPUT</x:v>
      </x:c>
      <x:c r="N351" s="62" t="n">
        <x:f>IF(I351,IF(J351,0,1),0)</x:f>
        <x:v>0</x:v>
      </x:c>
      <x:c r="O351" s="62" t="str">
        <x:f>IF(NOT(I351),"N/A",IF(J351,"ONBOARDED","GAP"))</x:f>
        <x:v>ONBOARDED</x:v>
      </x:c>
      <x:c r="P351" s="62" t="str">
        <x:f>IF(K351&lt;=24,"FRESH",IF(K351&lt;=72,"WATCH","STALE"))</x:f>
        <x:v>FRESH</x:v>
      </x:c>
      <x:c r="Q351" s="96" t="n">
        <x:f>ROUND(100*(0.45*IF(OR(NOT(I351),J351),1,0)+0.25*IF(K351&lt;=24,1,IF(K351&lt;=72,0.5,0))+0.30*L351),1)</x:f>
        <x:v>71.3</x:v>
      </x:c>
      <x:c r="R351" s="62" t="str">
        <x:f>IF(OR(O351="GAP",P351="STALE",Q351&lt;75),"P1",IF(OR(P351="WATCH",Q351&lt;90),"P2","P3"))</x:f>
        <x:v>P1</x:v>
      </x:c>
    </x:row>
    <x:row r="352">
      <x:c r="A352" s="58" t="str">
        <x:v>AST-00348</x:v>
      </x:c>
      <x:c r="B352" s="58" t="str">
        <x:v>FR-RET</x:v>
      </x:c>
      <x:c r="C352" s="58" t="str">
        <x:v>Endpoint</x:v>
      </x:c>
      <x:c r="D352" s="58" t="str">
        <x:v>FR-RET-END-0348</x:v>
      </x:c>
      <x:c r="E352" s="58" t="str">
        <x:v>Windows 11</x:v>
      </x:c>
      <x:c r="F352" s="58" t="str">
        <x:v>3</x:v>
      </x:c>
      <x:c r="G352" s="58" t="str">
        <x:v>DSI</x:v>
      </x:c>
      <x:c r="H352" s="58" t="str">
        <x:v>Auvergne-Rhône-Alpes</x:v>
      </x:c>
      <x:c r="I352" s="94" t="b">
        <x:v>1</x:v>
      </x:c>
      <x:c r="J352" s="94" t="b">
        <x:v>1</x:v>
      </x:c>
      <x:c r="K352" s="58" t="n">
        <x:v>10.3</x:v>
      </x:c>
      <x:c r="L352" s="95" t="n">
        <x:v>0.045700000000000005</x:v>
      </x:c>
      <x:c r="M352" s="58" t="str">
        <x:v>PYTHON_OUTPUT</x:v>
      </x:c>
      <x:c r="N352" s="62" t="n">
        <x:f>IF(I352,IF(J352,0,1),0)</x:f>
        <x:v>0</x:v>
      </x:c>
      <x:c r="O352" s="62" t="str">
        <x:f>IF(NOT(I352),"N/A",IF(J352,"ONBOARDED","GAP"))</x:f>
        <x:v>ONBOARDED</x:v>
      </x:c>
      <x:c r="P352" s="62" t="str">
        <x:f>IF(K352&lt;=24,"FRESH",IF(K352&lt;=72,"WATCH","STALE"))</x:f>
        <x:v>FRESH</x:v>
      </x:c>
      <x:c r="Q352" s="96" t="n">
        <x:f>ROUND(100*(0.45*IF(OR(NOT(I352),J352),1,0)+0.25*IF(K352&lt;=24,1,IF(K352&lt;=72,0.5,0))+0.30*L352),1)</x:f>
        <x:v>71.4</x:v>
      </x:c>
      <x:c r="R352" s="62" t="str">
        <x:f>IF(OR(O352="GAP",P352="STALE",Q352&lt;75),"P1",IF(OR(P352="WATCH",Q352&lt;90),"P2","P3"))</x:f>
        <x:v>P1</x:v>
      </x:c>
    </x:row>
    <x:row r="353">
      <x:c r="A353" s="58" t="str">
        <x:v>AST-00349</x:v>
      </x:c>
      <x:c r="B353" s="58" t="str">
        <x:v>FR-RET</x:v>
      </x:c>
      <x:c r="C353" s="58" t="str">
        <x:v>Endpoint</x:v>
      </x:c>
      <x:c r="D353" s="58" t="str">
        <x:v>FR-RET-END-0349</x:v>
      </x:c>
      <x:c r="E353" s="58" t="str">
        <x:v>Windows 11</x:v>
      </x:c>
      <x:c r="F353" s="58" t="str">
        <x:v>4</x:v>
      </x:c>
      <x:c r="G353" s="58" t="str">
        <x:v>Cloud Platform</x:v>
      </x:c>
      <x:c r="H353" s="58" t="str">
        <x:v>Hauts-de-France</x:v>
      </x:c>
      <x:c r="I353" s="94" t="b">
        <x:v>1</x:v>
      </x:c>
      <x:c r="J353" s="94" t="b">
        <x:v>1</x:v>
      </x:c>
      <x:c r="K353" s="58" t="n">
        <x:v>1</x:v>
      </x:c>
      <x:c r="L353" s="95" t="n">
        <x:v>0.0378</x:v>
      </x:c>
      <x:c r="M353" s="58" t="str">
        <x:v>PYTHON_OUTPUT</x:v>
      </x:c>
      <x:c r="N353" s="62" t="n">
        <x:f>IF(I353,IF(J353,0,1),0)</x:f>
        <x:v>0</x:v>
      </x:c>
      <x:c r="O353" s="62" t="str">
        <x:f>IF(NOT(I353),"N/A",IF(J353,"ONBOARDED","GAP"))</x:f>
        <x:v>ONBOARDED</x:v>
      </x:c>
      <x:c r="P353" s="62" t="str">
        <x:f>IF(K353&lt;=24,"FRESH",IF(K353&lt;=72,"WATCH","STALE"))</x:f>
        <x:v>FRESH</x:v>
      </x:c>
      <x:c r="Q353" s="96" t="n">
        <x:f>ROUND(100*(0.45*IF(OR(NOT(I353),J353),1,0)+0.25*IF(K353&lt;=24,1,IF(K353&lt;=72,0.5,0))+0.30*L353),1)</x:f>
        <x:v>71.1</x:v>
      </x:c>
      <x:c r="R353" s="62" t="str">
        <x:f>IF(OR(O353="GAP",P353="STALE",Q353&lt;75),"P1",IF(OR(P353="WATCH",Q353&lt;90),"P2","P3"))</x:f>
        <x:v>P1</x:v>
      </x:c>
    </x:row>
    <x:row r="354">
      <x:c r="A354" s="58" t="str">
        <x:v>AST-00350</x:v>
      </x:c>
      <x:c r="B354" s="58" t="str">
        <x:v>FR-RET</x:v>
      </x:c>
      <x:c r="C354" s="58" t="str">
        <x:v>Endpoint</x:v>
      </x:c>
      <x:c r="D354" s="58" t="str">
        <x:v>FR-RET-END-0350</x:v>
      </x:c>
      <x:c r="E354" s="58" t="str">
        <x:v>macOS 15</x:v>
      </x:c>
      <x:c r="F354" s="58" t="str">
        <x:v>3</x:v>
      </x:c>
      <x:c r="G354" s="58" t="str">
        <x:v>Infrastructure</x:v>
      </x:c>
      <x:c r="H354" s="58" t="str">
        <x:v>Île-de-France</x:v>
      </x:c>
      <x:c r="I354" s="94" t="b">
        <x:v>1</x:v>
      </x:c>
      <x:c r="J354" s="94" t="b">
        <x:v>1</x:v>
      </x:c>
      <x:c r="K354" s="58" t="n">
        <x:v>1.3</x:v>
      </x:c>
      <x:c r="L354" s="95" t="n">
        <x:v>0.05</x:v>
      </x:c>
      <x:c r="M354" s="58" t="str">
        <x:v>PYTHON_OUTPUT</x:v>
      </x:c>
      <x:c r="N354" s="62" t="n">
        <x:f>IF(I354,IF(J354,0,1),0)</x:f>
        <x:v>0</x:v>
      </x:c>
      <x:c r="O354" s="62" t="str">
        <x:f>IF(NOT(I354),"N/A",IF(J354,"ONBOARDED","GAP"))</x:f>
        <x:v>ONBOARDED</x:v>
      </x:c>
      <x:c r="P354" s="62" t="str">
        <x:f>IF(K354&lt;=24,"FRESH",IF(K354&lt;=72,"WATCH","STALE"))</x:f>
        <x:v>FRESH</x:v>
      </x:c>
      <x:c r="Q354" s="96" t="n">
        <x:f>ROUND(100*(0.45*IF(OR(NOT(I354),J354),1,0)+0.25*IF(K354&lt;=24,1,IF(K354&lt;=72,0.5,0))+0.30*L354),1)</x:f>
        <x:v>71.5</x:v>
      </x:c>
      <x:c r="R354" s="62" t="str">
        <x:f>IF(OR(O354="GAP",P354="STALE",Q354&lt;75),"P1",IF(OR(P354="WATCH",Q354&lt;90),"P2","P3"))</x:f>
        <x:v>P1</x:v>
      </x:c>
    </x:row>
    <x:row r="355">
      <x:c r="A355" s="58" t="str">
        <x:v>AST-00351</x:v>
      </x:c>
      <x:c r="B355" s="58" t="str">
        <x:v>FR-RET</x:v>
      </x:c>
      <x:c r="C355" s="58" t="str">
        <x:v>Endpoint</x:v>
      </x:c>
      <x:c r="D355" s="58" t="str">
        <x:v>FR-RET-END-0351</x:v>
      </x:c>
      <x:c r="E355" s="58" t="str">
        <x:v>Windows 11</x:v>
      </x:c>
      <x:c r="F355" s="58" t="str">
        <x:v>2</x:v>
      </x:c>
      <x:c r="G355" s="58" t="str">
        <x:v>Digital Workplace</x:v>
      </x:c>
      <x:c r="H355" s="58" t="str">
        <x:v>Auvergne-Rhône-Alpes</x:v>
      </x:c>
      <x:c r="I355" s="94" t="b">
        <x:v>1</x:v>
      </x:c>
      <x:c r="J355" s="94" t="b">
        <x:v>1</x:v>
      </x:c>
      <x:c r="K355" s="58" t="n">
        <x:v>1.9</x:v>
      </x:c>
      <x:c r="L355" s="95" t="n">
        <x:v>0.048600000000000004</x:v>
      </x:c>
      <x:c r="M355" s="58" t="str">
        <x:v>PYTHON_OUTPUT</x:v>
      </x:c>
      <x:c r="N355" s="62" t="n">
        <x:f>IF(I355,IF(J355,0,1),0)</x:f>
        <x:v>0</x:v>
      </x:c>
      <x:c r="O355" s="62" t="str">
        <x:f>IF(NOT(I355),"N/A",IF(J355,"ONBOARDED","GAP"))</x:f>
        <x:v>ONBOARDED</x:v>
      </x:c>
      <x:c r="P355" s="62" t="str">
        <x:f>IF(K355&lt;=24,"FRESH",IF(K355&lt;=72,"WATCH","STALE"))</x:f>
        <x:v>FRESH</x:v>
      </x:c>
      <x:c r="Q355" s="96" t="n">
        <x:f>ROUND(100*(0.45*IF(OR(NOT(I355),J355),1,0)+0.25*IF(K355&lt;=24,1,IF(K355&lt;=72,0.5,0))+0.30*L355),1)</x:f>
        <x:v>71.5</x:v>
      </x:c>
      <x:c r="R355" s="62" t="str">
        <x:f>IF(OR(O355="GAP",P355="STALE",Q355&lt;75),"P1",IF(OR(P355="WATCH",Q355&lt;90),"P2","P3"))</x:f>
        <x:v>P1</x:v>
      </x:c>
    </x:row>
    <x:row r="356">
      <x:c r="A356" s="58" t="str">
        <x:v>AST-00352</x:v>
      </x:c>
      <x:c r="B356" s="58" t="str">
        <x:v>FR-RET</x:v>
      </x:c>
      <x:c r="C356" s="58" t="str">
        <x:v>Endpoint</x:v>
      </x:c>
      <x:c r="D356" s="58" t="str">
        <x:v>FR-RET-END-0352</x:v>
      </x:c>
      <x:c r="E356" s="58" t="str">
        <x:v>macOS 15</x:v>
      </x:c>
      <x:c r="F356" s="58" t="str">
        <x:v>1</x:v>
      </x:c>
      <x:c r="G356" s="58" t="str">
        <x:v>Digital Workplace</x:v>
      </x:c>
      <x:c r="H356" s="58" t="str">
        <x:v>Pays de la Loire</x:v>
      </x:c>
      <x:c r="I356" s="94" t="b">
        <x:v>1</x:v>
      </x:c>
      <x:c r="J356" s="94" t="b">
        <x:v>1</x:v>
      </x:c>
      <x:c r="K356" s="58" t="n">
        <x:v>2.8</x:v>
      </x:c>
      <x:c r="L356" s="95" t="n">
        <x:v>0.0492</x:v>
      </x:c>
      <x:c r="M356" s="58" t="str">
        <x:v>PYTHON_OUTPUT</x:v>
      </x:c>
      <x:c r="N356" s="62" t="n">
        <x:f>IF(I356,IF(J356,0,1),0)</x:f>
        <x:v>0</x:v>
      </x:c>
      <x:c r="O356" s="62" t="str">
        <x:f>IF(NOT(I356),"N/A",IF(J356,"ONBOARDED","GAP"))</x:f>
        <x:v>ONBOARDED</x:v>
      </x:c>
      <x:c r="P356" s="62" t="str">
        <x:f>IF(K356&lt;=24,"FRESH",IF(K356&lt;=72,"WATCH","STALE"))</x:f>
        <x:v>FRESH</x:v>
      </x:c>
      <x:c r="Q356" s="96" t="n">
        <x:f>ROUND(100*(0.45*IF(OR(NOT(I356),J356),1,0)+0.25*IF(K356&lt;=24,1,IF(K356&lt;=72,0.5,0))+0.30*L356),1)</x:f>
        <x:v>71.5</x:v>
      </x:c>
      <x:c r="R356" s="62" t="str">
        <x:f>IF(OR(O356="GAP",P356="STALE",Q356&lt;75),"P1",IF(OR(P356="WATCH",Q356&lt;90),"P2","P3"))</x:f>
        <x:v>P1</x:v>
      </x:c>
    </x:row>
    <x:row r="357">
      <x:c r="A357" s="58" t="str">
        <x:v>AST-00353</x:v>
      </x:c>
      <x:c r="B357" s="58" t="str">
        <x:v>FR-RET</x:v>
      </x:c>
      <x:c r="C357" s="58" t="str">
        <x:v>Endpoint</x:v>
      </x:c>
      <x:c r="D357" s="58" t="str">
        <x:v>FR-RET-END-0353</x:v>
      </x:c>
      <x:c r="E357" s="58" t="str">
        <x:v>macOS 15</x:v>
      </x:c>
      <x:c r="F357" s="58" t="str">
        <x:v>2</x:v>
      </x:c>
      <x:c r="G357" s="58" t="str">
        <x:v>DSI</x:v>
      </x:c>
      <x:c r="H357" s="58" t="str">
        <x:v>Hauts-de-France</x:v>
      </x:c>
      <x:c r="I357" s="94" t="b">
        <x:v>1</x:v>
      </x:c>
      <x:c r="J357" s="94" t="b">
        <x:v>1</x:v>
      </x:c>
      <x:c r="K357" s="58" t="n">
        <x:v>0.1</x:v>
      </x:c>
      <x:c r="L357" s="95" t="n">
        <x:v>0.048</x:v>
      </x:c>
      <x:c r="M357" s="58" t="str">
        <x:v>PYTHON_OUTPUT</x:v>
      </x:c>
      <x:c r="N357" s="62" t="n">
        <x:f>IF(I357,IF(J357,0,1),0)</x:f>
        <x:v>0</x:v>
      </x:c>
      <x:c r="O357" s="62" t="str">
        <x:f>IF(NOT(I357),"N/A",IF(J357,"ONBOARDED","GAP"))</x:f>
        <x:v>ONBOARDED</x:v>
      </x:c>
      <x:c r="P357" s="62" t="str">
        <x:f>IF(K357&lt;=24,"FRESH",IF(K357&lt;=72,"WATCH","STALE"))</x:f>
        <x:v>FRESH</x:v>
      </x:c>
      <x:c r="Q357" s="96" t="n">
        <x:f>ROUND(100*(0.45*IF(OR(NOT(I357),J357),1,0)+0.25*IF(K357&lt;=24,1,IF(K357&lt;=72,0.5,0))+0.30*L357),1)</x:f>
        <x:v>71.4</x:v>
      </x:c>
      <x:c r="R357" s="62" t="str">
        <x:f>IF(OR(O357="GAP",P357="STALE",Q357&lt;75),"P1",IF(OR(P357="WATCH",Q357&lt;90),"P2","P3"))</x:f>
        <x:v>P1</x:v>
      </x:c>
    </x:row>
    <x:row r="358">
      <x:c r="A358" s="58" t="str">
        <x:v>AST-00354</x:v>
      </x:c>
      <x:c r="B358" s="58" t="str">
        <x:v>FR-RET</x:v>
      </x:c>
      <x:c r="C358" s="58" t="str">
        <x:v>Endpoint</x:v>
      </x:c>
      <x:c r="D358" s="58" t="str">
        <x:v>FR-RET-END-0354</x:v>
      </x:c>
      <x:c r="E358" s="58" t="str">
        <x:v>macOS 15</x:v>
      </x:c>
      <x:c r="F358" s="58" t="str">
        <x:v>3</x:v>
      </x:c>
      <x:c r="G358" s="58" t="str">
        <x:v>Infrastructure</x:v>
      </x:c>
      <x:c r="H358" s="58" t="str">
        <x:v>Auvergne-Rhône-Alpes</x:v>
      </x:c>
      <x:c r="I358" s="94" t="b">
        <x:v>1</x:v>
      </x:c>
      <x:c r="J358" s="94" t="b">
        <x:v>1</x:v>
      </x:c>
      <x:c r="K358" s="58" t="n">
        <x:v>0.4</x:v>
      </x:c>
      <x:c r="L358" s="95" t="n">
        <x:v>0.04019999999999999</x:v>
      </x:c>
      <x:c r="M358" s="58" t="str">
        <x:v>PYTHON_OUTPUT</x:v>
      </x:c>
      <x:c r="N358" s="62" t="n">
        <x:f>IF(I358,IF(J358,0,1),0)</x:f>
        <x:v>0</x:v>
      </x:c>
      <x:c r="O358" s="62" t="str">
        <x:f>IF(NOT(I358),"N/A",IF(J358,"ONBOARDED","GAP"))</x:f>
        <x:v>ONBOARDED</x:v>
      </x:c>
      <x:c r="P358" s="62" t="str">
        <x:f>IF(K358&lt;=24,"FRESH",IF(K358&lt;=72,"WATCH","STALE"))</x:f>
        <x:v>FRESH</x:v>
      </x:c>
      <x:c r="Q358" s="96" t="n">
        <x:f>ROUND(100*(0.45*IF(OR(NOT(I358),J358),1,0)+0.25*IF(K358&lt;=24,1,IF(K358&lt;=72,0.5,0))+0.30*L358),1)</x:f>
        <x:v>71.2</x:v>
      </x:c>
      <x:c r="R358" s="62" t="str">
        <x:f>IF(OR(O358="GAP",P358="STALE",Q358&lt;75),"P1",IF(OR(P358="WATCH",Q358&lt;90),"P2","P3"))</x:f>
        <x:v>P1</x:v>
      </x:c>
    </x:row>
    <x:row r="359">
      <x:c r="A359" s="58" t="str">
        <x:v>AST-00355</x:v>
      </x:c>
      <x:c r="B359" s="58" t="str">
        <x:v>FR-RET</x:v>
      </x:c>
      <x:c r="C359" s="58" t="str">
        <x:v>Endpoint</x:v>
      </x:c>
      <x:c r="D359" s="58" t="str">
        <x:v>FR-RET-END-0355</x:v>
      </x:c>
      <x:c r="E359" s="58" t="str">
        <x:v>Windows 11</x:v>
      </x:c>
      <x:c r="F359" s="58" t="str">
        <x:v>5</x:v>
      </x:c>
      <x:c r="G359" s="58" t="str">
        <x:v>Digital Workplace</x:v>
      </x:c>
      <x:c r="H359" s="58" t="str">
        <x:v>Île-de-France</x:v>
      </x:c>
      <x:c r="I359" s="94" t="b">
        <x:v>1</x:v>
      </x:c>
      <x:c r="J359" s="94" t="b">
        <x:v>1</x:v>
      </x:c>
      <x:c r="K359" s="58" t="n">
        <x:v>18.1</x:v>
      </x:c>
      <x:c r="L359" s="95" t="n">
        <x:v>0.0481</x:v>
      </x:c>
      <x:c r="M359" s="58" t="str">
        <x:v>PYTHON_OUTPUT</x:v>
      </x:c>
      <x:c r="N359" s="62" t="n">
        <x:f>IF(I359,IF(J359,0,1),0)</x:f>
        <x:v>0</x:v>
      </x:c>
      <x:c r="O359" s="62" t="str">
        <x:f>IF(NOT(I359),"N/A",IF(J359,"ONBOARDED","GAP"))</x:f>
        <x:v>ONBOARDED</x:v>
      </x:c>
      <x:c r="P359" s="62" t="str">
        <x:f>IF(K359&lt;=24,"FRESH",IF(K359&lt;=72,"WATCH","STALE"))</x:f>
        <x:v>FRESH</x:v>
      </x:c>
      <x:c r="Q359" s="96" t="n">
        <x:f>ROUND(100*(0.45*IF(OR(NOT(I359),J359),1,0)+0.25*IF(K359&lt;=24,1,IF(K359&lt;=72,0.5,0))+0.30*L359),1)</x:f>
        <x:v>71.4</x:v>
      </x:c>
      <x:c r="R359" s="62" t="str">
        <x:f>IF(OR(O359="GAP",P359="STALE",Q359&lt;75),"P1",IF(OR(P359="WATCH",Q359&lt;90),"P2","P3"))</x:f>
        <x:v>P1</x:v>
      </x:c>
    </x:row>
    <x:row r="360">
      <x:c r="A360" s="58" t="str">
        <x:v>AST-00356</x:v>
      </x:c>
      <x:c r="B360" s="58" t="str">
        <x:v>FR-RET</x:v>
      </x:c>
      <x:c r="C360" s="58" t="str">
        <x:v>Endpoint</x:v>
      </x:c>
      <x:c r="D360" s="58" t="str">
        <x:v>FR-RET-END-0356</x:v>
      </x:c>
      <x:c r="E360" s="58" t="str">
        <x:v>Windows 11</x:v>
      </x:c>
      <x:c r="F360" s="58" t="str">
        <x:v>4</x:v>
      </x:c>
      <x:c r="G360" s="58" t="str">
        <x:v>DSI</x:v>
      </x:c>
      <x:c r="H360" s="58" t="str">
        <x:v>Auvergne-Rhône-Alpes</x:v>
      </x:c>
      <x:c r="I360" s="94" t="b">
        <x:v>1</x:v>
      </x:c>
      <x:c r="J360" s="94" t="b">
        <x:v>1</x:v>
      </x:c>
      <x:c r="K360" s="58" t="n">
        <x:v>7</x:v>
      </x:c>
      <x:c r="L360" s="95" t="n">
        <x:v>0.0417</x:v>
      </x:c>
      <x:c r="M360" s="58" t="str">
        <x:v>PYTHON_OUTPUT</x:v>
      </x:c>
      <x:c r="N360" s="62" t="n">
        <x:f>IF(I360,IF(J360,0,1),0)</x:f>
        <x:v>0</x:v>
      </x:c>
      <x:c r="O360" s="62" t="str">
        <x:f>IF(NOT(I360),"N/A",IF(J360,"ONBOARDED","GAP"))</x:f>
        <x:v>ONBOARDED</x:v>
      </x:c>
      <x:c r="P360" s="62" t="str">
        <x:f>IF(K360&lt;=24,"FRESH",IF(K360&lt;=72,"WATCH","STALE"))</x:f>
        <x:v>FRESH</x:v>
      </x:c>
      <x:c r="Q360" s="96" t="n">
        <x:f>ROUND(100*(0.45*IF(OR(NOT(I360),J360),1,0)+0.25*IF(K360&lt;=24,1,IF(K360&lt;=72,0.5,0))+0.30*L360),1)</x:f>
        <x:v>71.3</x:v>
      </x:c>
      <x:c r="R360" s="62" t="str">
        <x:f>IF(OR(O360="GAP",P360="STALE",Q360&lt;75),"P1",IF(OR(P360="WATCH",Q360&lt;90),"P2","P3"))</x:f>
        <x:v>P1</x:v>
      </x:c>
    </x:row>
    <x:row r="361">
      <x:c r="A361" s="58" t="str">
        <x:v>AST-00357</x:v>
      </x:c>
      <x:c r="B361" s="58" t="str">
        <x:v>FR-RET</x:v>
      </x:c>
      <x:c r="C361" s="58" t="str">
        <x:v>Endpoint</x:v>
      </x:c>
      <x:c r="D361" s="58" t="str">
        <x:v>FR-RET-END-0357</x:v>
      </x:c>
      <x:c r="E361" s="58" t="str">
        <x:v>Windows 10</x:v>
      </x:c>
      <x:c r="F361" s="58" t="str">
        <x:v>4</x:v>
      </x:c>
      <x:c r="G361" s="58" t="str">
        <x:v>Cloud Platform</x:v>
      </x:c>
      <x:c r="H361" s="58" t="str">
        <x:v>Île-de-France</x:v>
      </x:c>
      <x:c r="I361" s="94" t="b">
        <x:v>1</x:v>
      </x:c>
      <x:c r="J361" s="94" t="b">
        <x:v>1</x:v>
      </x:c>
      <x:c r="K361" s="58" t="n">
        <x:v>10</x:v>
      </x:c>
      <x:c r="L361" s="95" t="n">
        <x:v>0.0444</x:v>
      </x:c>
      <x:c r="M361" s="58" t="str">
        <x:v>PYTHON_OUTPUT</x:v>
      </x:c>
      <x:c r="N361" s="62" t="n">
        <x:f>IF(I361,IF(J361,0,1),0)</x:f>
        <x:v>0</x:v>
      </x:c>
      <x:c r="O361" s="62" t="str">
        <x:f>IF(NOT(I361),"N/A",IF(J361,"ONBOARDED","GAP"))</x:f>
        <x:v>ONBOARDED</x:v>
      </x:c>
      <x:c r="P361" s="62" t="str">
        <x:f>IF(K361&lt;=24,"FRESH",IF(K361&lt;=72,"WATCH","STALE"))</x:f>
        <x:v>FRESH</x:v>
      </x:c>
      <x:c r="Q361" s="96" t="n">
        <x:f>ROUND(100*(0.45*IF(OR(NOT(I361),J361),1,0)+0.25*IF(K361&lt;=24,1,IF(K361&lt;=72,0.5,0))+0.30*L361),1)</x:f>
        <x:v>71.3</x:v>
      </x:c>
      <x:c r="R361" s="62" t="str">
        <x:f>IF(OR(O361="GAP",P361="STALE",Q361&lt;75),"P1",IF(OR(P361="WATCH",Q361&lt;90),"P2","P3"))</x:f>
        <x:v>P1</x:v>
      </x:c>
    </x:row>
    <x:row r="362">
      <x:c r="A362" s="58" t="str">
        <x:v>AST-00358</x:v>
      </x:c>
      <x:c r="B362" s="58" t="str">
        <x:v>FR-RET</x:v>
      </x:c>
      <x:c r="C362" s="58" t="str">
        <x:v>Endpoint</x:v>
      </x:c>
      <x:c r="D362" s="58" t="str">
        <x:v>FR-RET-END-0358</x:v>
      </x:c>
      <x:c r="E362" s="58" t="str">
        <x:v>macOS 15</x:v>
      </x:c>
      <x:c r="F362" s="58" t="str">
        <x:v>1</x:v>
      </x:c>
      <x:c r="G362" s="58" t="str">
        <x:v>Métiers</x:v>
      </x:c>
      <x:c r="H362" s="58" t="str">
        <x:v>Auvergne-Rhône-Alpes</x:v>
      </x:c>
      <x:c r="I362" s="94" t="b">
        <x:v>1</x:v>
      </x:c>
      <x:c r="J362" s="94" t="b">
        <x:v>1</x:v>
      </x:c>
      <x:c r="K362" s="58" t="n">
        <x:v>6.9</x:v>
      </x:c>
      <x:c r="L362" s="95" t="n">
        <x:v>0.044000000000000004</x:v>
      </x:c>
      <x:c r="M362" s="58" t="str">
        <x:v>PYTHON_OUTPUT</x:v>
      </x:c>
      <x:c r="N362" s="62" t="n">
        <x:f>IF(I362,IF(J362,0,1),0)</x:f>
        <x:v>0</x:v>
      </x:c>
      <x:c r="O362" s="62" t="str">
        <x:f>IF(NOT(I362),"N/A",IF(J362,"ONBOARDED","GAP"))</x:f>
        <x:v>ONBOARDED</x:v>
      </x:c>
      <x:c r="P362" s="62" t="str">
        <x:f>IF(K362&lt;=24,"FRESH",IF(K362&lt;=72,"WATCH","STALE"))</x:f>
        <x:v>FRESH</x:v>
      </x:c>
      <x:c r="Q362" s="96" t="n">
        <x:f>ROUND(100*(0.45*IF(OR(NOT(I362),J362),1,0)+0.25*IF(K362&lt;=24,1,IF(K362&lt;=72,0.5,0))+0.30*L362),1)</x:f>
        <x:v>71.3</x:v>
      </x:c>
      <x:c r="R362" s="62" t="str">
        <x:f>IF(OR(O362="GAP",P362="STALE",Q362&lt;75),"P1",IF(OR(P362="WATCH",Q362&lt;90),"P2","P3"))</x:f>
        <x:v>P1</x:v>
      </x:c>
    </x:row>
    <x:row r="363">
      <x:c r="A363" s="58" t="str">
        <x:v>AST-00359</x:v>
      </x:c>
      <x:c r="B363" s="58" t="str">
        <x:v>FR-RET</x:v>
      </x:c>
      <x:c r="C363" s="58" t="str">
        <x:v>Endpoint</x:v>
      </x:c>
      <x:c r="D363" s="58" t="str">
        <x:v>FR-RET-END-0359</x:v>
      </x:c>
      <x:c r="E363" s="58" t="str">
        <x:v>Windows 11</x:v>
      </x:c>
      <x:c r="F363" s="58" t="str">
        <x:v>5</x:v>
      </x:c>
      <x:c r="G363" s="58" t="str">
        <x:v>Digital Workplace</x:v>
      </x:c>
      <x:c r="H363" s="58" t="str">
        <x:v>Auvergne-Rhône-Alpes</x:v>
      </x:c>
      <x:c r="I363" s="94" t="b">
        <x:v>1</x:v>
      </x:c>
      <x:c r="J363" s="94" t="b">
        <x:v>0</x:v>
      </x:c>
      <x:c r="K363" s="58" t="n">
        <x:v>60.4</x:v>
      </x:c>
      <x:c r="L363" s="95" t="n">
        <x:v>0.0276</x:v>
      </x:c>
      <x:c r="M363" s="58" t="str">
        <x:v>PYTHON_OUTPUT</x:v>
      </x:c>
      <x:c r="N363" s="62" t="n">
        <x:f>IF(I363,IF(J363,0,1),0)</x:f>
        <x:v>1</x:v>
      </x:c>
      <x:c r="O363" s="62" t="str">
        <x:f>IF(NOT(I363),"N/A",IF(J363,"ONBOARDED","GAP"))</x:f>
        <x:v>GAP</x:v>
      </x:c>
      <x:c r="P363" s="62" t="str">
        <x:f>IF(K363&lt;=24,"FRESH",IF(K363&lt;=72,"WATCH","STALE"))</x:f>
        <x:v>WATCH</x:v>
      </x:c>
      <x:c r="Q363" s="96" t="n">
        <x:f>ROUND(100*(0.45*IF(OR(NOT(I363),J363),1,0)+0.25*IF(K363&lt;=24,1,IF(K363&lt;=72,0.5,0))+0.30*L363),1)</x:f>
        <x:v>13.3</x:v>
      </x:c>
      <x:c r="R363" s="62" t="str">
        <x:f>IF(OR(O363="GAP",P363="STALE",Q363&lt;75),"P1",IF(OR(P363="WATCH",Q363&lt;90),"P2","P3"))</x:f>
        <x:v>P1</x:v>
      </x:c>
    </x:row>
    <x:row r="364">
      <x:c r="A364" s="58" t="str">
        <x:v>AST-00360</x:v>
      </x:c>
      <x:c r="B364" s="58" t="str">
        <x:v>FR-RET</x:v>
      </x:c>
      <x:c r="C364" s="58" t="str">
        <x:v>Endpoint</x:v>
      </x:c>
      <x:c r="D364" s="58" t="str">
        <x:v>FR-RET-END-0360</x:v>
      </x:c>
      <x:c r="E364" s="58" t="str">
        <x:v>macOS 15</x:v>
      </x:c>
      <x:c r="F364" s="58" t="str">
        <x:v>3</x:v>
      </x:c>
      <x:c r="G364" s="58" t="str">
        <x:v>Métiers</x:v>
      </x:c>
      <x:c r="H364" s="58" t="str">
        <x:v>Pays de la Loire</x:v>
      </x:c>
      <x:c r="I364" s="94" t="b">
        <x:v>1</x:v>
      </x:c>
      <x:c r="J364" s="94" t="b">
        <x:v>1</x:v>
      </x:c>
      <x:c r="K364" s="58" t="n">
        <x:v>1.4</x:v>
      </x:c>
      <x:c r="L364" s="95" t="n">
        <x:v>0.045700000000000005</x:v>
      </x:c>
      <x:c r="M364" s="58" t="str">
        <x:v>PYTHON_OUTPUT</x:v>
      </x:c>
      <x:c r="N364" s="62" t="n">
        <x:f>IF(I364,IF(J364,0,1),0)</x:f>
        <x:v>0</x:v>
      </x:c>
      <x:c r="O364" s="62" t="str">
        <x:f>IF(NOT(I364),"N/A",IF(J364,"ONBOARDED","GAP"))</x:f>
        <x:v>ONBOARDED</x:v>
      </x:c>
      <x:c r="P364" s="62" t="str">
        <x:f>IF(K364&lt;=24,"FRESH",IF(K364&lt;=72,"WATCH","STALE"))</x:f>
        <x:v>FRESH</x:v>
      </x:c>
      <x:c r="Q364" s="96" t="n">
        <x:f>ROUND(100*(0.45*IF(OR(NOT(I364),J364),1,0)+0.25*IF(K364&lt;=24,1,IF(K364&lt;=72,0.5,0))+0.30*L364),1)</x:f>
        <x:v>71.4</x:v>
      </x:c>
      <x:c r="R364" s="62" t="str">
        <x:f>IF(OR(O364="GAP",P364="STALE",Q364&lt;75),"P1",IF(OR(P364="WATCH",Q364&lt;90),"P2","P3"))</x:f>
        <x:v>P1</x:v>
      </x:c>
    </x:row>
    <x:row r="365">
      <x:c r="A365" s="58" t="str">
        <x:v>AST-00361</x:v>
      </x:c>
      <x:c r="B365" s="58" t="str">
        <x:v>FR-RET</x:v>
      </x:c>
      <x:c r="C365" s="58" t="str">
        <x:v>Endpoint</x:v>
      </x:c>
      <x:c r="D365" s="58" t="str">
        <x:v>FR-RET-END-0361</x:v>
      </x:c>
      <x:c r="E365" s="58" t="str">
        <x:v>Windows 11</x:v>
      </x:c>
      <x:c r="F365" s="58" t="str">
        <x:v>3</x:v>
      </x:c>
      <x:c r="G365" s="58" t="str">
        <x:v>Digital Workplace</x:v>
      </x:c>
      <x:c r="H365" s="58" t="str">
        <x:v>Hauts-de-France</x:v>
      </x:c>
      <x:c r="I365" s="94" t="b">
        <x:v>1</x:v>
      </x:c>
      <x:c r="J365" s="94" t="b">
        <x:v>1</x:v>
      </x:c>
      <x:c r="K365" s="58" t="n">
        <x:v>8.8</x:v>
      </x:c>
      <x:c r="L365" s="95" t="n">
        <x:v>0.036000000000000004</x:v>
      </x:c>
      <x:c r="M365" s="58" t="str">
        <x:v>PYTHON_OUTPUT</x:v>
      </x:c>
      <x:c r="N365" s="62" t="n">
        <x:f>IF(I365,IF(J365,0,1),0)</x:f>
        <x:v>0</x:v>
      </x:c>
      <x:c r="O365" s="62" t="str">
        <x:f>IF(NOT(I365),"N/A",IF(J365,"ONBOARDED","GAP"))</x:f>
        <x:v>ONBOARDED</x:v>
      </x:c>
      <x:c r="P365" s="62" t="str">
        <x:f>IF(K365&lt;=24,"FRESH",IF(K365&lt;=72,"WATCH","STALE"))</x:f>
        <x:v>FRESH</x:v>
      </x:c>
      <x:c r="Q365" s="96" t="n">
        <x:f>ROUND(100*(0.45*IF(OR(NOT(I365),J365),1,0)+0.25*IF(K365&lt;=24,1,IF(K365&lt;=72,0.5,0))+0.30*L365),1)</x:f>
        <x:v>71.1</x:v>
      </x:c>
      <x:c r="R365" s="62" t="str">
        <x:f>IF(OR(O365="GAP",P365="STALE",Q365&lt;75),"P1",IF(OR(P365="WATCH",Q365&lt;90),"P2","P3"))</x:f>
        <x:v>P1</x:v>
      </x:c>
    </x:row>
    <x:row r="366">
      <x:c r="A366" s="58" t="str">
        <x:v>AST-00362</x:v>
      </x:c>
      <x:c r="B366" s="58" t="str">
        <x:v>FR-RET</x:v>
      </x:c>
      <x:c r="C366" s="58" t="str">
        <x:v>Endpoint</x:v>
      </x:c>
      <x:c r="D366" s="58" t="str">
        <x:v>FR-RET-END-0362</x:v>
      </x:c>
      <x:c r="E366" s="58" t="str">
        <x:v>Windows 10</x:v>
      </x:c>
      <x:c r="F366" s="58" t="str">
        <x:v>3</x:v>
      </x:c>
      <x:c r="G366" s="58" t="str">
        <x:v>Infrastructure</x:v>
      </x:c>
      <x:c r="H366" s="58" t="str">
        <x:v>Île-de-France</x:v>
      </x:c>
      <x:c r="I366" s="94" t="b">
        <x:v>1</x:v>
      </x:c>
      <x:c r="J366" s="94" t="b">
        <x:v>1</x:v>
      </x:c>
      <x:c r="K366" s="58" t="n">
        <x:v>2.6</x:v>
      </x:c>
      <x:c r="L366" s="95" t="n">
        <x:v>0.05</x:v>
      </x:c>
      <x:c r="M366" s="58" t="str">
        <x:v>PYTHON_OUTPUT</x:v>
      </x:c>
      <x:c r="N366" s="62" t="n">
        <x:f>IF(I366,IF(J366,0,1),0)</x:f>
        <x:v>0</x:v>
      </x:c>
      <x:c r="O366" s="62" t="str">
        <x:f>IF(NOT(I366),"N/A",IF(J366,"ONBOARDED","GAP"))</x:f>
        <x:v>ONBOARDED</x:v>
      </x:c>
      <x:c r="P366" s="62" t="str">
        <x:f>IF(K366&lt;=24,"FRESH",IF(K366&lt;=72,"WATCH","STALE"))</x:f>
        <x:v>FRESH</x:v>
      </x:c>
      <x:c r="Q366" s="96" t="n">
        <x:f>ROUND(100*(0.45*IF(OR(NOT(I366),J366),1,0)+0.25*IF(K366&lt;=24,1,IF(K366&lt;=72,0.5,0))+0.30*L366),1)</x:f>
        <x:v>71.5</x:v>
      </x:c>
      <x:c r="R366" s="62" t="str">
        <x:f>IF(OR(O366="GAP",P366="STALE",Q366&lt;75),"P1",IF(OR(P366="WATCH",Q366&lt;90),"P2","P3"))</x:f>
        <x:v>P1</x:v>
      </x:c>
    </x:row>
    <x:row r="367">
      <x:c r="A367" s="58" t="str">
        <x:v>AST-00363</x:v>
      </x:c>
      <x:c r="B367" s="58" t="str">
        <x:v>FR-RET</x:v>
      </x:c>
      <x:c r="C367" s="58" t="str">
        <x:v>Endpoint</x:v>
      </x:c>
      <x:c r="D367" s="58" t="str">
        <x:v>FR-RET-END-0363</x:v>
      </x:c>
      <x:c r="E367" s="58" t="str">
        <x:v>Windows 11</x:v>
      </x:c>
      <x:c r="F367" s="58" t="str">
        <x:v>2</x:v>
      </x:c>
      <x:c r="G367" s="58" t="str">
        <x:v>Métiers</x:v>
      </x:c>
      <x:c r="H367" s="58" t="str">
        <x:v>Île-de-France</x:v>
      </x:c>
      <x:c r="I367" s="94" t="b">
        <x:v>1</x:v>
      </x:c>
      <x:c r="J367" s="94" t="b">
        <x:v>1</x:v>
      </x:c>
      <x:c r="K367" s="58" t="n">
        <x:v>8.2</x:v>
      </x:c>
      <x:c r="L367" s="95" t="n">
        <x:v>0.0412</x:v>
      </x:c>
      <x:c r="M367" s="58" t="str">
        <x:v>PYTHON_OUTPUT</x:v>
      </x:c>
      <x:c r="N367" s="62" t="n">
        <x:f>IF(I367,IF(J367,0,1),0)</x:f>
        <x:v>0</x:v>
      </x:c>
      <x:c r="O367" s="62" t="str">
        <x:f>IF(NOT(I367),"N/A",IF(J367,"ONBOARDED","GAP"))</x:f>
        <x:v>ONBOARDED</x:v>
      </x:c>
      <x:c r="P367" s="62" t="str">
        <x:f>IF(K367&lt;=24,"FRESH",IF(K367&lt;=72,"WATCH","STALE"))</x:f>
        <x:v>FRESH</x:v>
      </x:c>
      <x:c r="Q367" s="96" t="n">
        <x:f>ROUND(100*(0.45*IF(OR(NOT(I367),J367),1,0)+0.25*IF(K367&lt;=24,1,IF(K367&lt;=72,0.5,0))+0.30*L367),1)</x:f>
        <x:v>71.2</x:v>
      </x:c>
      <x:c r="R367" s="62" t="str">
        <x:f>IF(OR(O367="GAP",P367="STALE",Q367&lt;75),"P1",IF(OR(P367="WATCH",Q367&lt;90),"P2","P3"))</x:f>
        <x:v>P1</x:v>
      </x:c>
    </x:row>
    <x:row r="368">
      <x:c r="A368" s="58" t="str">
        <x:v>AST-00364</x:v>
      </x:c>
      <x:c r="B368" s="58" t="str">
        <x:v>FR-RET</x:v>
      </x:c>
      <x:c r="C368" s="58" t="str">
        <x:v>Endpoint</x:v>
      </x:c>
      <x:c r="D368" s="58" t="str">
        <x:v>FR-RET-END-0364</x:v>
      </x:c>
      <x:c r="E368" s="58" t="str">
        <x:v>macOS 15</x:v>
      </x:c>
      <x:c r="F368" s="58" t="str">
        <x:v>2</x:v>
      </x:c>
      <x:c r="G368" s="58" t="str">
        <x:v>Infrastructure</x:v>
      </x:c>
      <x:c r="H368" s="58" t="str">
        <x:v>Pays de la Loire</x:v>
      </x:c>
      <x:c r="I368" s="94" t="b">
        <x:v>1</x:v>
      </x:c>
      <x:c r="J368" s="94" t="b">
        <x:v>1</x:v>
      </x:c>
      <x:c r="K368" s="58" t="n">
        <x:v>4.3</x:v>
      </x:c>
      <x:c r="L368" s="95" t="n">
        <x:v>0.0374</x:v>
      </x:c>
      <x:c r="M368" s="58" t="str">
        <x:v>PYTHON_OUTPUT</x:v>
      </x:c>
      <x:c r="N368" s="62" t="n">
        <x:f>IF(I368,IF(J368,0,1),0)</x:f>
        <x:v>0</x:v>
      </x:c>
      <x:c r="O368" s="62" t="str">
        <x:f>IF(NOT(I368),"N/A",IF(J368,"ONBOARDED","GAP"))</x:f>
        <x:v>ONBOARDED</x:v>
      </x:c>
      <x:c r="P368" s="62" t="str">
        <x:f>IF(K368&lt;=24,"FRESH",IF(K368&lt;=72,"WATCH","STALE"))</x:f>
        <x:v>FRESH</x:v>
      </x:c>
      <x:c r="Q368" s="96" t="n">
        <x:f>ROUND(100*(0.45*IF(OR(NOT(I368),J368),1,0)+0.25*IF(K368&lt;=24,1,IF(K368&lt;=72,0.5,0))+0.30*L368),1)</x:f>
        <x:v>71.1</x:v>
      </x:c>
      <x:c r="R368" s="62" t="str">
        <x:f>IF(OR(O368="GAP",P368="STALE",Q368&lt;75),"P1",IF(OR(P368="WATCH",Q368&lt;90),"P2","P3"))</x:f>
        <x:v>P1</x:v>
      </x:c>
    </x:row>
    <x:row r="369">
      <x:c r="A369" s="58" t="str">
        <x:v>AST-00365</x:v>
      </x:c>
      <x:c r="B369" s="58" t="str">
        <x:v>FR-RET</x:v>
      </x:c>
      <x:c r="C369" s="58" t="str">
        <x:v>Endpoint</x:v>
      </x:c>
      <x:c r="D369" s="58" t="str">
        <x:v>FR-RET-END-0365</x:v>
      </x:c>
      <x:c r="E369" s="58" t="str">
        <x:v>Windows 10</x:v>
      </x:c>
      <x:c r="F369" s="58" t="str">
        <x:v>2</x:v>
      </x:c>
      <x:c r="G369" s="58" t="str">
        <x:v>Métiers</x:v>
      </x:c>
      <x:c r="H369" s="58" t="str">
        <x:v>Île-de-France</x:v>
      </x:c>
      <x:c r="I369" s="94" t="b">
        <x:v>1</x:v>
      </x:c>
      <x:c r="J369" s="94" t="b">
        <x:v>1</x:v>
      </x:c>
      <x:c r="K369" s="58" t="n">
        <x:v>3.9</x:v>
      </x:c>
      <x:c r="L369" s="95" t="n">
        <x:v>0.043899999999999995</x:v>
      </x:c>
      <x:c r="M369" s="58" t="str">
        <x:v>PYTHON_OUTPUT</x:v>
      </x:c>
      <x:c r="N369" s="62" t="n">
        <x:f>IF(I369,IF(J369,0,1),0)</x:f>
        <x:v>0</x:v>
      </x:c>
      <x:c r="O369" s="62" t="str">
        <x:f>IF(NOT(I369),"N/A",IF(J369,"ONBOARDED","GAP"))</x:f>
        <x:v>ONBOARDED</x:v>
      </x:c>
      <x:c r="P369" s="62" t="str">
        <x:f>IF(K369&lt;=24,"FRESH",IF(K369&lt;=72,"WATCH","STALE"))</x:f>
        <x:v>FRESH</x:v>
      </x:c>
      <x:c r="Q369" s="96" t="n">
        <x:f>ROUND(100*(0.45*IF(OR(NOT(I369),J369),1,0)+0.25*IF(K369&lt;=24,1,IF(K369&lt;=72,0.5,0))+0.30*L369),1)</x:f>
        <x:v>71.3</x:v>
      </x:c>
      <x:c r="R369" s="62" t="str">
        <x:f>IF(OR(O369="GAP",P369="STALE",Q369&lt;75),"P1",IF(OR(P369="WATCH",Q369&lt;90),"P2","P3"))</x:f>
        <x:v>P1</x:v>
      </x:c>
    </x:row>
    <x:row r="370">
      <x:c r="A370" s="58" t="str">
        <x:v>AST-00366</x:v>
      </x:c>
      <x:c r="B370" s="58" t="str">
        <x:v>FR-RET</x:v>
      </x:c>
      <x:c r="C370" s="58" t="str">
        <x:v>Endpoint</x:v>
      </x:c>
      <x:c r="D370" s="58" t="str">
        <x:v>FR-RET-END-0366</x:v>
      </x:c>
      <x:c r="E370" s="58" t="str">
        <x:v>macOS 15</x:v>
      </x:c>
      <x:c r="F370" s="58" t="str">
        <x:v>3</x:v>
      </x:c>
      <x:c r="G370" s="58" t="str">
        <x:v>Métiers</x:v>
      </x:c>
      <x:c r="H370" s="58" t="str">
        <x:v>Hauts-de-France</x:v>
      </x:c>
      <x:c r="I370" s="94" t="b">
        <x:v>1</x:v>
      </x:c>
      <x:c r="J370" s="94" t="b">
        <x:v>1</x:v>
      </x:c>
      <x:c r="K370" s="58" t="n">
        <x:v>0.3</x:v>
      </x:c>
      <x:c r="L370" s="95" t="n">
        <x:v>0.044000000000000004</x:v>
      </x:c>
      <x:c r="M370" s="58" t="str">
        <x:v>PYTHON_OUTPUT</x:v>
      </x:c>
      <x:c r="N370" s="62" t="n">
        <x:f>IF(I370,IF(J370,0,1),0)</x:f>
        <x:v>0</x:v>
      </x:c>
      <x:c r="O370" s="62" t="str">
        <x:f>IF(NOT(I370),"N/A",IF(J370,"ONBOARDED","GAP"))</x:f>
        <x:v>ONBOARDED</x:v>
      </x:c>
      <x:c r="P370" s="62" t="str">
        <x:f>IF(K370&lt;=24,"FRESH",IF(K370&lt;=72,"WATCH","STALE"))</x:f>
        <x:v>FRESH</x:v>
      </x:c>
      <x:c r="Q370" s="96" t="n">
        <x:f>ROUND(100*(0.45*IF(OR(NOT(I370),J370),1,0)+0.25*IF(K370&lt;=24,1,IF(K370&lt;=72,0.5,0))+0.30*L370),1)</x:f>
        <x:v>71.3</x:v>
      </x:c>
      <x:c r="R370" s="62" t="str">
        <x:f>IF(OR(O370="GAP",P370="STALE",Q370&lt;75),"P1",IF(OR(P370="WATCH",Q370&lt;90),"P2","P3"))</x:f>
        <x:v>P1</x:v>
      </x:c>
    </x:row>
    <x:row r="371">
      <x:c r="A371" s="58" t="str">
        <x:v>AST-00367</x:v>
      </x:c>
      <x:c r="B371" s="58" t="str">
        <x:v>FR-RET</x:v>
      </x:c>
      <x:c r="C371" s="58" t="str">
        <x:v>Endpoint</x:v>
      </x:c>
      <x:c r="D371" s="58" t="str">
        <x:v>FR-RET-END-0367</x:v>
      </x:c>
      <x:c r="E371" s="58" t="str">
        <x:v>Windows 10</x:v>
      </x:c>
      <x:c r="F371" s="58" t="str">
        <x:v>2</x:v>
      </x:c>
      <x:c r="G371" s="58" t="str">
        <x:v>Digital Workplace</x:v>
      </x:c>
      <x:c r="H371" s="58" t="str">
        <x:v>Hauts-de-France</x:v>
      </x:c>
      <x:c r="I371" s="94" t="b">
        <x:v>1</x:v>
      </x:c>
      <x:c r="J371" s="94" t="b">
        <x:v>1</x:v>
      </x:c>
      <x:c r="K371" s="58" t="n">
        <x:v>6.2</x:v>
      </x:c>
      <x:c r="L371" s="95" t="n">
        <x:v>0.0484</x:v>
      </x:c>
      <x:c r="M371" s="58" t="str">
        <x:v>PYTHON_OUTPUT</x:v>
      </x:c>
      <x:c r="N371" s="62" t="n">
        <x:f>IF(I371,IF(J371,0,1),0)</x:f>
        <x:v>0</x:v>
      </x:c>
      <x:c r="O371" s="62" t="str">
        <x:f>IF(NOT(I371),"N/A",IF(J371,"ONBOARDED","GAP"))</x:f>
        <x:v>ONBOARDED</x:v>
      </x:c>
      <x:c r="P371" s="62" t="str">
        <x:f>IF(K371&lt;=24,"FRESH",IF(K371&lt;=72,"WATCH","STALE"))</x:f>
        <x:v>FRESH</x:v>
      </x:c>
      <x:c r="Q371" s="96" t="n">
        <x:f>ROUND(100*(0.45*IF(OR(NOT(I371),J371),1,0)+0.25*IF(K371&lt;=24,1,IF(K371&lt;=72,0.5,0))+0.30*L371),1)</x:f>
        <x:v>71.5</x:v>
      </x:c>
      <x:c r="R371" s="62" t="str">
        <x:f>IF(OR(O371="GAP",P371="STALE",Q371&lt;75),"P1",IF(OR(P371="WATCH",Q371&lt;90),"P2","P3"))</x:f>
        <x:v>P1</x:v>
      </x:c>
    </x:row>
    <x:row r="372">
      <x:c r="A372" s="58" t="str">
        <x:v>AST-00368</x:v>
      </x:c>
      <x:c r="B372" s="58" t="str">
        <x:v>FR-RET</x:v>
      </x:c>
      <x:c r="C372" s="58" t="str">
        <x:v>Endpoint</x:v>
      </x:c>
      <x:c r="D372" s="58" t="str">
        <x:v>FR-RET-END-0368</x:v>
      </x:c>
      <x:c r="E372" s="58" t="str">
        <x:v>macOS 15</x:v>
      </x:c>
      <x:c r="F372" s="58" t="str">
        <x:v>3</x:v>
      </x:c>
      <x:c r="G372" s="58" t="str">
        <x:v>Digital Workplace</x:v>
      </x:c>
      <x:c r="H372" s="58" t="str">
        <x:v>Île-de-France</x:v>
      </x:c>
      <x:c r="I372" s="94" t="b">
        <x:v>1</x:v>
      </x:c>
      <x:c r="J372" s="94" t="b">
        <x:v>1</x:v>
      </x:c>
      <x:c r="K372" s="58" t="n">
        <x:v>1.5</x:v>
      </x:c>
      <x:c r="L372" s="95" t="n">
        <x:v>0.05</x:v>
      </x:c>
      <x:c r="M372" s="58" t="str">
        <x:v>PYTHON_OUTPUT</x:v>
      </x:c>
      <x:c r="N372" s="62" t="n">
        <x:f>IF(I372,IF(J372,0,1),0)</x:f>
        <x:v>0</x:v>
      </x:c>
      <x:c r="O372" s="62" t="str">
        <x:f>IF(NOT(I372),"N/A",IF(J372,"ONBOARDED","GAP"))</x:f>
        <x:v>ONBOARDED</x:v>
      </x:c>
      <x:c r="P372" s="62" t="str">
        <x:f>IF(K372&lt;=24,"FRESH",IF(K372&lt;=72,"WATCH","STALE"))</x:f>
        <x:v>FRESH</x:v>
      </x:c>
      <x:c r="Q372" s="96" t="n">
        <x:f>ROUND(100*(0.45*IF(OR(NOT(I372),J372),1,0)+0.25*IF(K372&lt;=24,1,IF(K372&lt;=72,0.5,0))+0.30*L372),1)</x:f>
        <x:v>71.5</x:v>
      </x:c>
      <x:c r="R372" s="62" t="str">
        <x:f>IF(OR(O372="GAP",P372="STALE",Q372&lt;75),"P1",IF(OR(P372="WATCH",Q372&lt;90),"P2","P3"))</x:f>
        <x:v>P1</x:v>
      </x:c>
    </x:row>
    <x:row r="373">
      <x:c r="A373" s="58" t="str">
        <x:v>AST-00369</x:v>
      </x:c>
      <x:c r="B373" s="58" t="str">
        <x:v>FR-RET</x:v>
      </x:c>
      <x:c r="C373" s="58" t="str">
        <x:v>Endpoint</x:v>
      </x:c>
      <x:c r="D373" s="58" t="str">
        <x:v>FR-RET-END-0369</x:v>
      </x:c>
      <x:c r="E373" s="58" t="str">
        <x:v>macOS 15</x:v>
      </x:c>
      <x:c r="F373" s="58" t="str">
        <x:v>3</x:v>
      </x:c>
      <x:c r="G373" s="58" t="str">
        <x:v>Infrastructure</x:v>
      </x:c>
      <x:c r="H373" s="58" t="str">
        <x:v>Île-de-France</x:v>
      </x:c>
      <x:c r="I373" s="94" t="b">
        <x:v>1</x:v>
      </x:c>
      <x:c r="J373" s="94" t="b">
        <x:v>1</x:v>
      </x:c>
      <x:c r="K373" s="58" t="n">
        <x:v>3</x:v>
      </x:c>
      <x:c r="L373" s="95" t="n">
        <x:v>0.048799999999999996</x:v>
      </x:c>
      <x:c r="M373" s="58" t="str">
        <x:v>PYTHON_OUTPUT</x:v>
      </x:c>
      <x:c r="N373" s="62" t="n">
        <x:f>IF(I373,IF(J373,0,1),0)</x:f>
        <x:v>0</x:v>
      </x:c>
      <x:c r="O373" s="62" t="str">
        <x:f>IF(NOT(I373),"N/A",IF(J373,"ONBOARDED","GAP"))</x:f>
        <x:v>ONBOARDED</x:v>
      </x:c>
      <x:c r="P373" s="62" t="str">
        <x:f>IF(K373&lt;=24,"FRESH",IF(K373&lt;=72,"WATCH","STALE"))</x:f>
        <x:v>FRESH</x:v>
      </x:c>
      <x:c r="Q373" s="96" t="n">
        <x:f>ROUND(100*(0.45*IF(OR(NOT(I373),J373),1,0)+0.25*IF(K373&lt;=24,1,IF(K373&lt;=72,0.5,0))+0.30*L373),1)</x:f>
        <x:v>71.5</x:v>
      </x:c>
      <x:c r="R373" s="62" t="str">
        <x:f>IF(OR(O373="GAP",P373="STALE",Q373&lt;75),"P1",IF(OR(P373="WATCH",Q373&lt;90),"P2","P3"))</x:f>
        <x:v>P1</x:v>
      </x:c>
    </x:row>
    <x:row r="374">
      <x:c r="A374" s="58" t="str">
        <x:v>AST-00370</x:v>
      </x:c>
      <x:c r="B374" s="58" t="str">
        <x:v>FR-RET</x:v>
      </x:c>
      <x:c r="C374" s="58" t="str">
        <x:v>Endpoint</x:v>
      </x:c>
      <x:c r="D374" s="58" t="str">
        <x:v>FR-RET-END-0370</x:v>
      </x:c>
      <x:c r="E374" s="58" t="str">
        <x:v>Windows 11</x:v>
      </x:c>
      <x:c r="F374" s="58" t="str">
        <x:v>3</x:v>
      </x:c>
      <x:c r="G374" s="58" t="str">
        <x:v>Métiers</x:v>
      </x:c>
      <x:c r="H374" s="58" t="str">
        <x:v>Hauts-de-France</x:v>
      </x:c>
      <x:c r="I374" s="94" t="b">
        <x:v>1</x:v>
      </x:c>
      <x:c r="J374" s="94" t="b">
        <x:v>1</x:v>
      </x:c>
      <x:c r="K374" s="58" t="n">
        <x:v>4.9</x:v>
      </x:c>
      <x:c r="L374" s="95" t="n">
        <x:v>0.0414</x:v>
      </x:c>
      <x:c r="M374" s="58" t="str">
        <x:v>PYTHON_OUTPUT</x:v>
      </x:c>
      <x:c r="N374" s="62" t="n">
        <x:f>IF(I374,IF(J374,0,1),0)</x:f>
        <x:v>0</x:v>
      </x:c>
      <x:c r="O374" s="62" t="str">
        <x:f>IF(NOT(I374),"N/A",IF(J374,"ONBOARDED","GAP"))</x:f>
        <x:v>ONBOARDED</x:v>
      </x:c>
      <x:c r="P374" s="62" t="str">
        <x:f>IF(K374&lt;=24,"FRESH",IF(K374&lt;=72,"WATCH","STALE"))</x:f>
        <x:v>FRESH</x:v>
      </x:c>
      <x:c r="Q374" s="96" t="n">
        <x:f>ROUND(100*(0.45*IF(OR(NOT(I374),J374),1,0)+0.25*IF(K374&lt;=24,1,IF(K374&lt;=72,0.5,0))+0.30*L374),1)</x:f>
        <x:v>71.2</x:v>
      </x:c>
      <x:c r="R374" s="62" t="str">
        <x:f>IF(OR(O374="GAP",P374="STALE",Q374&lt;75),"P1",IF(OR(P374="WATCH",Q374&lt;90),"P2","P3"))</x:f>
        <x:v>P1</x:v>
      </x:c>
    </x:row>
    <x:row r="375">
      <x:c r="A375" s="58" t="str">
        <x:v>AST-00371</x:v>
      </x:c>
      <x:c r="B375" s="58" t="str">
        <x:v>FR-RET</x:v>
      </x:c>
      <x:c r="C375" s="58" t="str">
        <x:v>Endpoint</x:v>
      </x:c>
      <x:c r="D375" s="58" t="str">
        <x:v>FR-RET-END-0371</x:v>
      </x:c>
      <x:c r="E375" s="58" t="str">
        <x:v>macOS 15</x:v>
      </x:c>
      <x:c r="F375" s="58" t="str">
        <x:v>4</x:v>
      </x:c>
      <x:c r="G375" s="58" t="str">
        <x:v>Métiers</x:v>
      </x:c>
      <x:c r="H375" s="58" t="str">
        <x:v>Auvergne-Rhône-Alpes</x:v>
      </x:c>
      <x:c r="I375" s="94" t="b">
        <x:v>1</x:v>
      </x:c>
      <x:c r="J375" s="94" t="b">
        <x:v>1</x:v>
      </x:c>
      <x:c r="K375" s="58" t="n">
        <x:v>7.5</x:v>
      </x:c>
      <x:c r="L375" s="95" t="n">
        <x:v>0.05</x:v>
      </x:c>
      <x:c r="M375" s="58" t="str">
        <x:v>PYTHON_OUTPUT</x:v>
      </x:c>
      <x:c r="N375" s="62" t="n">
        <x:f>IF(I375,IF(J375,0,1),0)</x:f>
        <x:v>0</x:v>
      </x:c>
      <x:c r="O375" s="62" t="str">
        <x:f>IF(NOT(I375),"N/A",IF(J375,"ONBOARDED","GAP"))</x:f>
        <x:v>ONBOARDED</x:v>
      </x:c>
      <x:c r="P375" s="62" t="str">
        <x:f>IF(K375&lt;=24,"FRESH",IF(K375&lt;=72,"WATCH","STALE"))</x:f>
        <x:v>FRESH</x:v>
      </x:c>
      <x:c r="Q375" s="96" t="n">
        <x:f>ROUND(100*(0.45*IF(OR(NOT(I375),J375),1,0)+0.25*IF(K375&lt;=24,1,IF(K375&lt;=72,0.5,0))+0.30*L375),1)</x:f>
        <x:v>71.5</x:v>
      </x:c>
      <x:c r="R375" s="62" t="str">
        <x:f>IF(OR(O375="GAP",P375="STALE",Q375&lt;75),"P1",IF(OR(P375="WATCH",Q375&lt;90),"P2","P3"))</x:f>
        <x:v>P1</x:v>
      </x:c>
    </x:row>
    <x:row r="376">
      <x:c r="A376" s="58" t="str">
        <x:v>AST-00372</x:v>
      </x:c>
      <x:c r="B376" s="58" t="str">
        <x:v>FR-RET</x:v>
      </x:c>
      <x:c r="C376" s="58" t="str">
        <x:v>Endpoint</x:v>
      </x:c>
      <x:c r="D376" s="58" t="str">
        <x:v>FR-RET-END-0372</x:v>
      </x:c>
      <x:c r="E376" s="58" t="str">
        <x:v>macOS 15</x:v>
      </x:c>
      <x:c r="F376" s="58" t="str">
        <x:v>3</x:v>
      </x:c>
      <x:c r="G376" s="58" t="str">
        <x:v>Digital Workplace</x:v>
      </x:c>
      <x:c r="H376" s="58" t="str">
        <x:v>Auvergne-Rhône-Alpes</x:v>
      </x:c>
      <x:c r="I376" s="94" t="b">
        <x:v>1</x:v>
      </x:c>
      <x:c r="J376" s="94" t="b">
        <x:v>1</x:v>
      </x:c>
      <x:c r="K376" s="58" t="n">
        <x:v>5.3</x:v>
      </x:c>
      <x:c r="L376" s="95" t="n">
        <x:v>0.0441</x:v>
      </x:c>
      <x:c r="M376" s="58" t="str">
        <x:v>PYTHON_OUTPUT</x:v>
      </x:c>
      <x:c r="N376" s="62" t="n">
        <x:f>IF(I376,IF(J376,0,1),0)</x:f>
        <x:v>0</x:v>
      </x:c>
      <x:c r="O376" s="62" t="str">
        <x:f>IF(NOT(I376),"N/A",IF(J376,"ONBOARDED","GAP"))</x:f>
        <x:v>ONBOARDED</x:v>
      </x:c>
      <x:c r="P376" s="62" t="str">
        <x:f>IF(K376&lt;=24,"FRESH",IF(K376&lt;=72,"WATCH","STALE"))</x:f>
        <x:v>FRESH</x:v>
      </x:c>
      <x:c r="Q376" s="96" t="n">
        <x:f>ROUND(100*(0.45*IF(OR(NOT(I376),J376),1,0)+0.25*IF(K376&lt;=24,1,IF(K376&lt;=72,0.5,0))+0.30*L376),1)</x:f>
        <x:v>71.3</x:v>
      </x:c>
      <x:c r="R376" s="62" t="str">
        <x:f>IF(OR(O376="GAP",P376="STALE",Q376&lt;75),"P1",IF(OR(P376="WATCH",Q376&lt;90),"P2","P3"))</x:f>
        <x:v>P1</x:v>
      </x:c>
    </x:row>
    <x:row r="377">
      <x:c r="A377" s="58" t="str">
        <x:v>AST-00373</x:v>
      </x:c>
      <x:c r="B377" s="58" t="str">
        <x:v>FR-RET</x:v>
      </x:c>
      <x:c r="C377" s="58" t="str">
        <x:v>Endpoint</x:v>
      </x:c>
      <x:c r="D377" s="58" t="str">
        <x:v>FR-RET-END-0373</x:v>
      </x:c>
      <x:c r="E377" s="58" t="str">
        <x:v>macOS 15</x:v>
      </x:c>
      <x:c r="F377" s="58" t="str">
        <x:v>4</x:v>
      </x:c>
      <x:c r="G377" s="58" t="str">
        <x:v>Métiers</x:v>
      </x:c>
      <x:c r="H377" s="58" t="str">
        <x:v>Île-de-France</x:v>
      </x:c>
      <x:c r="I377" s="94" t="b">
        <x:v>1</x:v>
      </x:c>
      <x:c r="J377" s="94" t="b">
        <x:v>1</x:v>
      </x:c>
      <x:c r="K377" s="58" t="n">
        <x:v>1.2</x:v>
      </x:c>
      <x:c r="L377" s="95" t="n">
        <x:v>0.049100000000000005</x:v>
      </x:c>
      <x:c r="M377" s="58" t="str">
        <x:v>PYTHON_OUTPUT</x:v>
      </x:c>
      <x:c r="N377" s="62" t="n">
        <x:f>IF(I377,IF(J377,0,1),0)</x:f>
        <x:v>0</x:v>
      </x:c>
      <x:c r="O377" s="62" t="str">
        <x:f>IF(NOT(I377),"N/A",IF(J377,"ONBOARDED","GAP"))</x:f>
        <x:v>ONBOARDED</x:v>
      </x:c>
      <x:c r="P377" s="62" t="str">
        <x:f>IF(K377&lt;=24,"FRESH",IF(K377&lt;=72,"WATCH","STALE"))</x:f>
        <x:v>FRESH</x:v>
      </x:c>
      <x:c r="Q377" s="96" t="n">
        <x:f>ROUND(100*(0.45*IF(OR(NOT(I377),J377),1,0)+0.25*IF(K377&lt;=24,1,IF(K377&lt;=72,0.5,0))+0.30*L377),1)</x:f>
        <x:v>71.5</x:v>
      </x:c>
      <x:c r="R377" s="62" t="str">
        <x:f>IF(OR(O377="GAP",P377="STALE",Q377&lt;75),"P1",IF(OR(P377="WATCH",Q377&lt;90),"P2","P3"))</x:f>
        <x:v>P1</x:v>
      </x:c>
    </x:row>
    <x:row r="378">
      <x:c r="A378" s="58" t="str">
        <x:v>AST-00374</x:v>
      </x:c>
      <x:c r="B378" s="58" t="str">
        <x:v>FR-RET</x:v>
      </x:c>
      <x:c r="C378" s="58" t="str">
        <x:v>Endpoint</x:v>
      </x:c>
      <x:c r="D378" s="58" t="str">
        <x:v>FR-RET-END-0374</x:v>
      </x:c>
      <x:c r="E378" s="58" t="str">
        <x:v>Windows 11</x:v>
      </x:c>
      <x:c r="F378" s="58" t="str">
        <x:v>3</x:v>
      </x:c>
      <x:c r="G378" s="58" t="str">
        <x:v>Métiers</x:v>
      </x:c>
      <x:c r="H378" s="58" t="str">
        <x:v>Île-de-France</x:v>
      </x:c>
      <x:c r="I378" s="94" t="b">
        <x:v>1</x:v>
      </x:c>
      <x:c r="J378" s="94" t="b">
        <x:v>1</x:v>
      </x:c>
      <x:c r="K378" s="58" t="n">
        <x:v>5.9</x:v>
      </x:c>
      <x:c r="L378" s="95" t="n">
        <x:v>0.0346</x:v>
      </x:c>
      <x:c r="M378" s="58" t="str">
        <x:v>PYTHON_OUTPUT</x:v>
      </x:c>
      <x:c r="N378" s="62" t="n">
        <x:f>IF(I378,IF(J378,0,1),0)</x:f>
        <x:v>0</x:v>
      </x:c>
      <x:c r="O378" s="62" t="str">
        <x:f>IF(NOT(I378),"N/A",IF(J378,"ONBOARDED","GAP"))</x:f>
        <x:v>ONBOARDED</x:v>
      </x:c>
      <x:c r="P378" s="62" t="str">
        <x:f>IF(K378&lt;=24,"FRESH",IF(K378&lt;=72,"WATCH","STALE"))</x:f>
        <x:v>FRESH</x:v>
      </x:c>
      <x:c r="Q378" s="96" t="n">
        <x:f>ROUND(100*(0.45*IF(OR(NOT(I378),J378),1,0)+0.25*IF(K378&lt;=24,1,IF(K378&lt;=72,0.5,0))+0.30*L378),1)</x:f>
        <x:v>71</x:v>
      </x:c>
      <x:c r="R378" s="62" t="str">
        <x:f>IF(OR(O378="GAP",P378="STALE",Q378&lt;75),"P1",IF(OR(P378="WATCH",Q378&lt;90),"P2","P3"))</x:f>
        <x:v>P1</x:v>
      </x:c>
    </x:row>
    <x:row r="379">
      <x:c r="A379" s="58" t="str">
        <x:v>AST-00375</x:v>
      </x:c>
      <x:c r="B379" s="58" t="str">
        <x:v>FR-RET</x:v>
      </x:c>
      <x:c r="C379" s="58" t="str">
        <x:v>Endpoint</x:v>
      </x:c>
      <x:c r="D379" s="58" t="str">
        <x:v>FR-RET-END-0375</x:v>
      </x:c>
      <x:c r="E379" s="58" t="str">
        <x:v>Windows 10</x:v>
      </x:c>
      <x:c r="F379" s="58" t="str">
        <x:v>1</x:v>
      </x:c>
      <x:c r="G379" s="58" t="str">
        <x:v>DSI</x:v>
      </x:c>
      <x:c r="H379" s="58" t="str">
        <x:v>Auvergne-Rhône-Alpes</x:v>
      </x:c>
      <x:c r="I379" s="94" t="b">
        <x:v>1</x:v>
      </x:c>
      <x:c r="J379" s="94" t="b">
        <x:v>1</x:v>
      </x:c>
      <x:c r="K379" s="58" t="n">
        <x:v>8.1</x:v>
      </x:c>
      <x:c r="L379" s="95" t="n">
        <x:v>0.048499999999999995</x:v>
      </x:c>
      <x:c r="M379" s="58" t="str">
        <x:v>PYTHON_OUTPUT</x:v>
      </x:c>
      <x:c r="N379" s="62" t="n">
        <x:f>IF(I379,IF(J379,0,1),0)</x:f>
        <x:v>0</x:v>
      </x:c>
      <x:c r="O379" s="62" t="str">
        <x:f>IF(NOT(I379),"N/A",IF(J379,"ONBOARDED","GAP"))</x:f>
        <x:v>ONBOARDED</x:v>
      </x:c>
      <x:c r="P379" s="62" t="str">
        <x:f>IF(K379&lt;=24,"FRESH",IF(K379&lt;=72,"WATCH","STALE"))</x:f>
        <x:v>FRESH</x:v>
      </x:c>
      <x:c r="Q379" s="96" t="n">
        <x:f>ROUND(100*(0.45*IF(OR(NOT(I379),J379),1,0)+0.25*IF(K379&lt;=24,1,IF(K379&lt;=72,0.5,0))+0.30*L379),1)</x:f>
        <x:v>71.5</x:v>
      </x:c>
      <x:c r="R379" s="62" t="str">
        <x:f>IF(OR(O379="GAP",P379="STALE",Q379&lt;75),"P1",IF(OR(P379="WATCH",Q379&lt;90),"P2","P3"))</x:f>
        <x:v>P1</x:v>
      </x:c>
    </x:row>
    <x:row r="380">
      <x:c r="A380" s="58" t="str">
        <x:v>AST-00376</x:v>
      </x:c>
      <x:c r="B380" s="58" t="str">
        <x:v>FR-RET</x:v>
      </x:c>
      <x:c r="C380" s="58" t="str">
        <x:v>Endpoint</x:v>
      </x:c>
      <x:c r="D380" s="58" t="str">
        <x:v>FR-RET-END-0376</x:v>
      </x:c>
      <x:c r="E380" s="58" t="str">
        <x:v>Windows 10</x:v>
      </x:c>
      <x:c r="F380" s="58" t="str">
        <x:v>3</x:v>
      </x:c>
      <x:c r="G380" s="58" t="str">
        <x:v>Infrastructure</x:v>
      </x:c>
      <x:c r="H380" s="58" t="str">
        <x:v>Pays de la Loire</x:v>
      </x:c>
      <x:c r="I380" s="94" t="b">
        <x:v>1</x:v>
      </x:c>
      <x:c r="J380" s="94" t="b">
        <x:v>1</x:v>
      </x:c>
      <x:c r="K380" s="58" t="n">
        <x:v>7.4</x:v>
      </x:c>
      <x:c r="L380" s="95" t="n">
        <x:v>0.05</x:v>
      </x:c>
      <x:c r="M380" s="58" t="str">
        <x:v>PYTHON_OUTPUT</x:v>
      </x:c>
      <x:c r="N380" s="62" t="n">
        <x:f>IF(I380,IF(J380,0,1),0)</x:f>
        <x:v>0</x:v>
      </x:c>
      <x:c r="O380" s="62" t="str">
        <x:f>IF(NOT(I380),"N/A",IF(J380,"ONBOARDED","GAP"))</x:f>
        <x:v>ONBOARDED</x:v>
      </x:c>
      <x:c r="P380" s="62" t="str">
        <x:f>IF(K380&lt;=24,"FRESH",IF(K380&lt;=72,"WATCH","STALE"))</x:f>
        <x:v>FRESH</x:v>
      </x:c>
      <x:c r="Q380" s="96" t="n">
        <x:f>ROUND(100*(0.45*IF(OR(NOT(I380),J380),1,0)+0.25*IF(K380&lt;=24,1,IF(K380&lt;=72,0.5,0))+0.30*L380),1)</x:f>
        <x:v>71.5</x:v>
      </x:c>
      <x:c r="R380" s="62" t="str">
        <x:f>IF(OR(O380="GAP",P380="STALE",Q380&lt;75),"P1",IF(OR(P380="WATCH",Q380&lt;90),"P2","P3"))</x:f>
        <x:v>P1</x:v>
      </x:c>
    </x:row>
    <x:row r="381">
      <x:c r="A381" s="58" t="str">
        <x:v>AST-00377</x:v>
      </x:c>
      <x:c r="B381" s="58" t="str">
        <x:v>FR-RET</x:v>
      </x:c>
      <x:c r="C381" s="58" t="str">
        <x:v>Endpoint</x:v>
      </x:c>
      <x:c r="D381" s="58" t="str">
        <x:v>FR-RET-END-0377</x:v>
      </x:c>
      <x:c r="E381" s="58" t="str">
        <x:v>macOS 15</x:v>
      </x:c>
      <x:c r="F381" s="58" t="str">
        <x:v>3</x:v>
      </x:c>
      <x:c r="G381" s="58" t="str">
        <x:v>Infrastructure</x:v>
      </x:c>
      <x:c r="H381" s="58" t="str">
        <x:v>Île-de-France</x:v>
      </x:c>
      <x:c r="I381" s="94" t="b">
        <x:v>1</x:v>
      </x:c>
      <x:c r="J381" s="94" t="b">
        <x:v>1</x:v>
      </x:c>
      <x:c r="K381" s="58" t="n">
        <x:v>3.3</x:v>
      </x:c>
      <x:c r="L381" s="95" t="n">
        <x:v>0.0464</x:v>
      </x:c>
      <x:c r="M381" s="58" t="str">
        <x:v>PYTHON_OUTPUT</x:v>
      </x:c>
      <x:c r="N381" s="62" t="n">
        <x:f>IF(I381,IF(J381,0,1),0)</x:f>
        <x:v>0</x:v>
      </x:c>
      <x:c r="O381" s="62" t="str">
        <x:f>IF(NOT(I381),"N/A",IF(J381,"ONBOARDED","GAP"))</x:f>
        <x:v>ONBOARDED</x:v>
      </x:c>
      <x:c r="P381" s="62" t="str">
        <x:f>IF(K381&lt;=24,"FRESH",IF(K381&lt;=72,"WATCH","STALE"))</x:f>
        <x:v>FRESH</x:v>
      </x:c>
      <x:c r="Q381" s="96" t="n">
        <x:f>ROUND(100*(0.45*IF(OR(NOT(I381),J381),1,0)+0.25*IF(K381&lt;=24,1,IF(K381&lt;=72,0.5,0))+0.30*L381),1)</x:f>
        <x:v>71.4</x:v>
      </x:c>
      <x:c r="R381" s="62" t="str">
        <x:f>IF(OR(O381="GAP",P381="STALE",Q381&lt;75),"P1",IF(OR(P381="WATCH",Q381&lt;90),"P2","P3"))</x:f>
        <x:v>P1</x:v>
      </x:c>
    </x:row>
    <x:row r="382">
      <x:c r="A382" s="58" t="str">
        <x:v>AST-00378</x:v>
      </x:c>
      <x:c r="B382" s="58" t="str">
        <x:v>FR-RET</x:v>
      </x:c>
      <x:c r="C382" s="58" t="str">
        <x:v>Endpoint</x:v>
      </x:c>
      <x:c r="D382" s="58" t="str">
        <x:v>FR-RET-END-0378</x:v>
      </x:c>
      <x:c r="E382" s="58" t="str">
        <x:v>macOS 15</x:v>
      </x:c>
      <x:c r="F382" s="58" t="str">
        <x:v>1</x:v>
      </x:c>
      <x:c r="G382" s="58" t="str">
        <x:v>DSI</x:v>
      </x:c>
      <x:c r="H382" s="58" t="str">
        <x:v>Île-de-France</x:v>
      </x:c>
      <x:c r="I382" s="94" t="b">
        <x:v>1</x:v>
      </x:c>
      <x:c r="J382" s="94" t="b">
        <x:v>1</x:v>
      </x:c>
      <x:c r="K382" s="58" t="n">
        <x:v>3.5</x:v>
      </x:c>
      <x:c r="L382" s="95" t="n">
        <x:v>0.039599999999999996</x:v>
      </x:c>
      <x:c r="M382" s="58" t="str">
        <x:v>PYTHON_OUTPUT</x:v>
      </x:c>
      <x:c r="N382" s="62" t="n">
        <x:f>IF(I382,IF(J382,0,1),0)</x:f>
        <x:v>0</x:v>
      </x:c>
      <x:c r="O382" s="62" t="str">
        <x:f>IF(NOT(I382),"N/A",IF(J382,"ONBOARDED","GAP"))</x:f>
        <x:v>ONBOARDED</x:v>
      </x:c>
      <x:c r="P382" s="62" t="str">
        <x:f>IF(K382&lt;=24,"FRESH",IF(K382&lt;=72,"WATCH","STALE"))</x:f>
        <x:v>FRESH</x:v>
      </x:c>
      <x:c r="Q382" s="96" t="n">
        <x:f>ROUND(100*(0.45*IF(OR(NOT(I382),J382),1,0)+0.25*IF(K382&lt;=24,1,IF(K382&lt;=72,0.5,0))+0.30*L382),1)</x:f>
        <x:v>71.2</x:v>
      </x:c>
      <x:c r="R382" s="62" t="str">
        <x:f>IF(OR(O382="GAP",P382="STALE",Q382&lt;75),"P1",IF(OR(P382="WATCH",Q382&lt;90),"P2","P3"))</x:f>
        <x:v>P1</x:v>
      </x:c>
    </x:row>
    <x:row r="383">
      <x:c r="A383" s="58" t="str">
        <x:v>AST-00379</x:v>
      </x:c>
      <x:c r="B383" s="58" t="str">
        <x:v>FR-RET</x:v>
      </x:c>
      <x:c r="C383" s="58" t="str">
        <x:v>Endpoint</x:v>
      </x:c>
      <x:c r="D383" s="58" t="str">
        <x:v>FR-RET-END-0379</x:v>
      </x:c>
      <x:c r="E383" s="58" t="str">
        <x:v>macOS 15</x:v>
      </x:c>
      <x:c r="F383" s="58" t="str">
        <x:v>4</x:v>
      </x:c>
      <x:c r="G383" s="58" t="str">
        <x:v>Digital Workplace</x:v>
      </x:c>
      <x:c r="H383" s="58" t="str">
        <x:v>Hauts-de-France</x:v>
      </x:c>
      <x:c r="I383" s="94" t="b">
        <x:v>1</x:v>
      </x:c>
      <x:c r="J383" s="94" t="b">
        <x:v>1</x:v>
      </x:c>
      <x:c r="K383" s="58" t="n">
        <x:v>7.1</x:v>
      </x:c>
      <x:c r="L383" s="95" t="n">
        <x:v>0.0366</x:v>
      </x:c>
      <x:c r="M383" s="58" t="str">
        <x:v>PYTHON_OUTPUT</x:v>
      </x:c>
      <x:c r="N383" s="62" t="n">
        <x:f>IF(I383,IF(J383,0,1),0)</x:f>
        <x:v>0</x:v>
      </x:c>
      <x:c r="O383" s="62" t="str">
        <x:f>IF(NOT(I383),"N/A",IF(J383,"ONBOARDED","GAP"))</x:f>
        <x:v>ONBOARDED</x:v>
      </x:c>
      <x:c r="P383" s="62" t="str">
        <x:f>IF(K383&lt;=24,"FRESH",IF(K383&lt;=72,"WATCH","STALE"))</x:f>
        <x:v>FRESH</x:v>
      </x:c>
      <x:c r="Q383" s="96" t="n">
        <x:f>ROUND(100*(0.45*IF(OR(NOT(I383),J383),1,0)+0.25*IF(K383&lt;=24,1,IF(K383&lt;=72,0.5,0))+0.30*L383),1)</x:f>
        <x:v>71.1</x:v>
      </x:c>
      <x:c r="R383" s="62" t="str">
        <x:f>IF(OR(O383="GAP",P383="STALE",Q383&lt;75),"P1",IF(OR(P383="WATCH",Q383&lt;90),"P2","P3"))</x:f>
        <x:v>P1</x:v>
      </x:c>
    </x:row>
    <x:row r="384">
      <x:c r="A384" s="58" t="str">
        <x:v>AST-00380</x:v>
      </x:c>
      <x:c r="B384" s="58" t="str">
        <x:v>FR-RET</x:v>
      </x:c>
      <x:c r="C384" s="58" t="str">
        <x:v>Endpoint</x:v>
      </x:c>
      <x:c r="D384" s="58" t="str">
        <x:v>FR-RET-END-0380</x:v>
      </x:c>
      <x:c r="E384" s="58" t="str">
        <x:v>macOS 15</x:v>
      </x:c>
      <x:c r="F384" s="58" t="str">
        <x:v>3</x:v>
      </x:c>
      <x:c r="G384" s="58" t="str">
        <x:v>Métiers</x:v>
      </x:c>
      <x:c r="H384" s="58" t="str">
        <x:v>Hauts-de-France</x:v>
      </x:c>
      <x:c r="I384" s="94" t="b">
        <x:v>1</x:v>
      </x:c>
      <x:c r="J384" s="94" t="b">
        <x:v>1</x:v>
      </x:c>
      <x:c r="K384" s="58" t="n">
        <x:v>0.4</x:v>
      </x:c>
      <x:c r="L384" s="95" t="n">
        <x:v>0.0463</x:v>
      </x:c>
      <x:c r="M384" s="58" t="str">
        <x:v>PYTHON_OUTPUT</x:v>
      </x:c>
      <x:c r="N384" s="62" t="n">
        <x:f>IF(I384,IF(J384,0,1),0)</x:f>
        <x:v>0</x:v>
      </x:c>
      <x:c r="O384" s="62" t="str">
        <x:f>IF(NOT(I384),"N/A",IF(J384,"ONBOARDED","GAP"))</x:f>
        <x:v>ONBOARDED</x:v>
      </x:c>
      <x:c r="P384" s="62" t="str">
        <x:f>IF(K384&lt;=24,"FRESH",IF(K384&lt;=72,"WATCH","STALE"))</x:f>
        <x:v>FRESH</x:v>
      </x:c>
      <x:c r="Q384" s="96" t="n">
        <x:f>ROUND(100*(0.45*IF(OR(NOT(I384),J384),1,0)+0.25*IF(K384&lt;=24,1,IF(K384&lt;=72,0.5,0))+0.30*L384),1)</x:f>
        <x:v>71.4</x:v>
      </x:c>
      <x:c r="R384" s="62" t="str">
        <x:f>IF(OR(O384="GAP",P384="STALE",Q384&lt;75),"P1",IF(OR(P384="WATCH",Q384&lt;90),"P2","P3"))</x:f>
        <x:v>P1</x:v>
      </x:c>
    </x:row>
    <x:row r="385">
      <x:c r="A385" s="58" t="str">
        <x:v>AST-00381</x:v>
      </x:c>
      <x:c r="B385" s="58" t="str">
        <x:v>FR-RET</x:v>
      </x:c>
      <x:c r="C385" s="58" t="str">
        <x:v>Endpoint</x:v>
      </x:c>
      <x:c r="D385" s="58" t="str">
        <x:v>FR-RET-END-0381</x:v>
      </x:c>
      <x:c r="E385" s="58" t="str">
        <x:v>macOS 15</x:v>
      </x:c>
      <x:c r="F385" s="58" t="str">
        <x:v>2</x:v>
      </x:c>
      <x:c r="G385" s="58" t="str">
        <x:v>DSI</x:v>
      </x:c>
      <x:c r="H385" s="58" t="str">
        <x:v>Île-de-France</x:v>
      </x:c>
      <x:c r="I385" s="94" t="b">
        <x:v>1</x:v>
      </x:c>
      <x:c r="J385" s="94" t="b">
        <x:v>1</x:v>
      </x:c>
      <x:c r="K385" s="58" t="n">
        <x:v>5.8</x:v>
      </x:c>
      <x:c r="L385" s="95" t="n">
        <x:v>0.0461</x:v>
      </x:c>
      <x:c r="M385" s="58" t="str">
        <x:v>PYTHON_OUTPUT</x:v>
      </x:c>
      <x:c r="N385" s="62" t="n">
        <x:f>IF(I385,IF(J385,0,1),0)</x:f>
        <x:v>0</x:v>
      </x:c>
      <x:c r="O385" s="62" t="str">
        <x:f>IF(NOT(I385),"N/A",IF(J385,"ONBOARDED","GAP"))</x:f>
        <x:v>ONBOARDED</x:v>
      </x:c>
      <x:c r="P385" s="62" t="str">
        <x:f>IF(K385&lt;=24,"FRESH",IF(K385&lt;=72,"WATCH","STALE"))</x:f>
        <x:v>FRESH</x:v>
      </x:c>
      <x:c r="Q385" s="96" t="n">
        <x:f>ROUND(100*(0.45*IF(OR(NOT(I385),J385),1,0)+0.25*IF(K385&lt;=24,1,IF(K385&lt;=72,0.5,0))+0.30*L385),1)</x:f>
        <x:v>71.4</x:v>
      </x:c>
      <x:c r="R385" s="62" t="str">
        <x:f>IF(OR(O385="GAP",P385="STALE",Q385&lt;75),"P1",IF(OR(P385="WATCH",Q385&lt;90),"P2","P3"))</x:f>
        <x:v>P1</x:v>
      </x:c>
    </x:row>
    <x:row r="386">
      <x:c r="A386" s="58" t="str">
        <x:v>AST-00382</x:v>
      </x:c>
      <x:c r="B386" s="58" t="str">
        <x:v>FR-RET</x:v>
      </x:c>
      <x:c r="C386" s="58" t="str">
        <x:v>Endpoint</x:v>
      </x:c>
      <x:c r="D386" s="58" t="str">
        <x:v>FR-RET-END-0382</x:v>
      </x:c>
      <x:c r="E386" s="58" t="str">
        <x:v>Windows 10</x:v>
      </x:c>
      <x:c r="F386" s="58" t="str">
        <x:v>4</x:v>
      </x:c>
      <x:c r="G386" s="58" t="str">
        <x:v>Infrastructure</x:v>
      </x:c>
      <x:c r="H386" s="58" t="str">
        <x:v>Hauts-de-France</x:v>
      </x:c>
      <x:c r="I386" s="94" t="b">
        <x:v>1</x:v>
      </x:c>
      <x:c r="J386" s="94" t="b">
        <x:v>1</x:v>
      </x:c>
      <x:c r="K386" s="58" t="n">
        <x:v>16.4</x:v>
      </x:c>
      <x:c r="L386" s="95" t="n">
        <x:v>0.0495</x:v>
      </x:c>
      <x:c r="M386" s="58" t="str">
        <x:v>PYTHON_OUTPUT</x:v>
      </x:c>
      <x:c r="N386" s="62" t="n">
        <x:f>IF(I386,IF(J386,0,1),0)</x:f>
        <x:v>0</x:v>
      </x:c>
      <x:c r="O386" s="62" t="str">
        <x:f>IF(NOT(I386),"N/A",IF(J386,"ONBOARDED","GAP"))</x:f>
        <x:v>ONBOARDED</x:v>
      </x:c>
      <x:c r="P386" s="62" t="str">
        <x:f>IF(K386&lt;=24,"FRESH",IF(K386&lt;=72,"WATCH","STALE"))</x:f>
        <x:v>FRESH</x:v>
      </x:c>
      <x:c r="Q386" s="96" t="n">
        <x:f>ROUND(100*(0.45*IF(OR(NOT(I386),J386),1,0)+0.25*IF(K386&lt;=24,1,IF(K386&lt;=72,0.5,0))+0.30*L386),1)</x:f>
        <x:v>71.5</x:v>
      </x:c>
      <x:c r="R386" s="62" t="str">
        <x:f>IF(OR(O386="GAP",P386="STALE",Q386&lt;75),"P1",IF(OR(P386="WATCH",Q386&lt;90),"P2","P3"))</x:f>
        <x:v>P1</x:v>
      </x:c>
    </x:row>
    <x:row r="387">
      <x:c r="A387" s="58" t="str">
        <x:v>AST-00383</x:v>
      </x:c>
      <x:c r="B387" s="58" t="str">
        <x:v>FR-RET</x:v>
      </x:c>
      <x:c r="C387" s="58" t="str">
        <x:v>Endpoint</x:v>
      </x:c>
      <x:c r="D387" s="58" t="str">
        <x:v>FR-RET-END-0383</x:v>
      </x:c>
      <x:c r="E387" s="58" t="str">
        <x:v>Windows 10</x:v>
      </x:c>
      <x:c r="F387" s="58" t="str">
        <x:v>4</x:v>
      </x:c>
      <x:c r="G387" s="58" t="str">
        <x:v>Infrastructure</x:v>
      </x:c>
      <x:c r="H387" s="58" t="str">
        <x:v>Hauts-de-France</x:v>
      </x:c>
      <x:c r="I387" s="94" t="b">
        <x:v>1</x:v>
      </x:c>
      <x:c r="J387" s="94" t="b">
        <x:v>1</x:v>
      </x:c>
      <x:c r="K387" s="58" t="n">
        <x:v>8.8</x:v>
      </x:c>
      <x:c r="L387" s="95" t="n">
        <x:v>0.0348</x:v>
      </x:c>
      <x:c r="M387" s="58" t="str">
        <x:v>PYTHON_OUTPUT</x:v>
      </x:c>
      <x:c r="N387" s="62" t="n">
        <x:f>IF(I387,IF(J387,0,1),0)</x:f>
        <x:v>0</x:v>
      </x:c>
      <x:c r="O387" s="62" t="str">
        <x:f>IF(NOT(I387),"N/A",IF(J387,"ONBOARDED","GAP"))</x:f>
        <x:v>ONBOARDED</x:v>
      </x:c>
      <x:c r="P387" s="62" t="str">
        <x:f>IF(K387&lt;=24,"FRESH",IF(K387&lt;=72,"WATCH","STALE"))</x:f>
        <x:v>FRESH</x:v>
      </x:c>
      <x:c r="Q387" s="96" t="n">
        <x:f>ROUND(100*(0.45*IF(OR(NOT(I387),J387),1,0)+0.25*IF(K387&lt;=24,1,IF(K387&lt;=72,0.5,0))+0.30*L387),1)</x:f>
        <x:v>71</x:v>
      </x:c>
      <x:c r="R387" s="62" t="str">
        <x:f>IF(OR(O387="GAP",P387="STALE",Q387&lt;75),"P1",IF(OR(P387="WATCH",Q387&lt;90),"P2","P3"))</x:f>
        <x:v>P1</x:v>
      </x:c>
    </x:row>
    <x:row r="388">
      <x:c r="A388" s="58" t="str">
        <x:v>AST-00384</x:v>
      </x:c>
      <x:c r="B388" s="58" t="str">
        <x:v>FR-RET</x:v>
      </x:c>
      <x:c r="C388" s="58" t="str">
        <x:v>Endpoint</x:v>
      </x:c>
      <x:c r="D388" s="58" t="str">
        <x:v>FR-RET-END-0384</x:v>
      </x:c>
      <x:c r="E388" s="58" t="str">
        <x:v>macOS 15</x:v>
      </x:c>
      <x:c r="F388" s="58" t="str">
        <x:v>4</x:v>
      </x:c>
      <x:c r="G388" s="58" t="str">
        <x:v>Cloud Platform</x:v>
      </x:c>
      <x:c r="H388" s="58" t="str">
        <x:v>Auvergne-Rhône-Alpes</x:v>
      </x:c>
      <x:c r="I388" s="94" t="b">
        <x:v>1</x:v>
      </x:c>
      <x:c r="J388" s="94" t="b">
        <x:v>1</x:v>
      </x:c>
      <x:c r="K388" s="58" t="n">
        <x:v>6.7</x:v>
      </x:c>
      <x:c r="L388" s="95" t="n">
        <x:v>0.0431</x:v>
      </x:c>
      <x:c r="M388" s="58" t="str">
        <x:v>PYTHON_OUTPUT</x:v>
      </x:c>
      <x:c r="N388" s="62" t="n">
        <x:f>IF(I388,IF(J388,0,1),0)</x:f>
        <x:v>0</x:v>
      </x:c>
      <x:c r="O388" s="62" t="str">
        <x:f>IF(NOT(I388),"N/A",IF(J388,"ONBOARDED","GAP"))</x:f>
        <x:v>ONBOARDED</x:v>
      </x:c>
      <x:c r="P388" s="62" t="str">
        <x:f>IF(K388&lt;=24,"FRESH",IF(K388&lt;=72,"WATCH","STALE"))</x:f>
        <x:v>FRESH</x:v>
      </x:c>
      <x:c r="Q388" s="96" t="n">
        <x:f>ROUND(100*(0.45*IF(OR(NOT(I388),J388),1,0)+0.25*IF(K388&lt;=24,1,IF(K388&lt;=72,0.5,0))+0.30*L388),1)</x:f>
        <x:v>71.3</x:v>
      </x:c>
      <x:c r="R388" s="62" t="str">
        <x:f>IF(OR(O388="GAP",P388="STALE",Q388&lt;75),"P1",IF(OR(P388="WATCH",Q388&lt;90),"P2","P3"))</x:f>
        <x:v>P1</x:v>
      </x:c>
    </x:row>
    <x:row r="389">
      <x:c r="A389" s="58" t="str">
        <x:v>AST-00385</x:v>
      </x:c>
      <x:c r="B389" s="58" t="str">
        <x:v>FR-RET</x:v>
      </x:c>
      <x:c r="C389" s="58" t="str">
        <x:v>Endpoint</x:v>
      </x:c>
      <x:c r="D389" s="58" t="str">
        <x:v>FR-RET-END-0385</x:v>
      </x:c>
      <x:c r="E389" s="58" t="str">
        <x:v>macOS 15</x:v>
      </x:c>
      <x:c r="F389" s="58" t="str">
        <x:v>5</x:v>
      </x:c>
      <x:c r="G389" s="58" t="str">
        <x:v>Cloud Platform</x:v>
      </x:c>
      <x:c r="H389" s="58" t="str">
        <x:v>Pays de la Loire</x:v>
      </x:c>
      <x:c r="I389" s="94" t="b">
        <x:v>1</x:v>
      </x:c>
      <x:c r="J389" s="94" t="b">
        <x:v>1</x:v>
      </x:c>
      <x:c r="K389" s="58" t="n">
        <x:v>6.5</x:v>
      </x:c>
      <x:c r="L389" s="95" t="n">
        <x:v>0.0467</x:v>
      </x:c>
      <x:c r="M389" s="58" t="str">
        <x:v>PYTHON_OUTPUT</x:v>
      </x:c>
      <x:c r="N389" s="62" t="n">
        <x:f>IF(I389,IF(J389,0,1),0)</x:f>
        <x:v>0</x:v>
      </x:c>
      <x:c r="O389" s="62" t="str">
        <x:f>IF(NOT(I389),"N/A",IF(J389,"ONBOARDED","GAP"))</x:f>
        <x:v>ONBOARDED</x:v>
      </x:c>
      <x:c r="P389" s="62" t="str">
        <x:f>IF(K389&lt;=24,"FRESH",IF(K389&lt;=72,"WATCH","STALE"))</x:f>
        <x:v>FRESH</x:v>
      </x:c>
      <x:c r="Q389" s="96" t="n">
        <x:f>ROUND(100*(0.45*IF(OR(NOT(I389),J389),1,0)+0.25*IF(K389&lt;=24,1,IF(K389&lt;=72,0.5,0))+0.30*L389),1)</x:f>
        <x:v>71.4</x:v>
      </x:c>
      <x:c r="R389" s="62" t="str">
        <x:f>IF(OR(O389="GAP",P389="STALE",Q389&lt;75),"P1",IF(OR(P389="WATCH",Q389&lt;90),"P2","P3"))</x:f>
        <x:v>P1</x:v>
      </x:c>
    </x:row>
    <x:row r="390">
      <x:c r="A390" s="58" t="str">
        <x:v>AST-00386</x:v>
      </x:c>
      <x:c r="B390" s="58" t="str">
        <x:v>FR-RET</x:v>
      </x:c>
      <x:c r="C390" s="58" t="str">
        <x:v>Endpoint</x:v>
      </x:c>
      <x:c r="D390" s="58" t="str">
        <x:v>FR-RET-END-0386</x:v>
      </x:c>
      <x:c r="E390" s="58" t="str">
        <x:v>Windows 11</x:v>
      </x:c>
      <x:c r="F390" s="58" t="str">
        <x:v>4</x:v>
      </x:c>
      <x:c r="G390" s="58" t="str">
        <x:v>Infrastructure</x:v>
      </x:c>
      <x:c r="H390" s="58" t="str">
        <x:v>Île-de-France</x:v>
      </x:c>
      <x:c r="I390" s="94" t="b">
        <x:v>1</x:v>
      </x:c>
      <x:c r="J390" s="94" t="b">
        <x:v>1</x:v>
      </x:c>
      <x:c r="K390" s="58" t="n">
        <x:v>0.4</x:v>
      </x:c>
      <x:c r="L390" s="95" t="n">
        <x:v>0.038900000000000004</x:v>
      </x:c>
      <x:c r="M390" s="58" t="str">
        <x:v>PYTHON_OUTPUT</x:v>
      </x:c>
      <x:c r="N390" s="62" t="n">
        <x:f>IF(I390,IF(J390,0,1),0)</x:f>
        <x:v>0</x:v>
      </x:c>
      <x:c r="O390" s="62" t="str">
        <x:f>IF(NOT(I390),"N/A",IF(J390,"ONBOARDED","GAP"))</x:f>
        <x:v>ONBOARDED</x:v>
      </x:c>
      <x:c r="P390" s="62" t="str">
        <x:f>IF(K390&lt;=24,"FRESH",IF(K390&lt;=72,"WATCH","STALE"))</x:f>
        <x:v>FRESH</x:v>
      </x:c>
      <x:c r="Q390" s="96" t="n">
        <x:f>ROUND(100*(0.45*IF(OR(NOT(I390),J390),1,0)+0.25*IF(K390&lt;=24,1,IF(K390&lt;=72,0.5,0))+0.30*L390),1)</x:f>
        <x:v>71.2</x:v>
      </x:c>
      <x:c r="R390" s="62" t="str">
        <x:f>IF(OR(O390="GAP",P390="STALE",Q390&lt;75),"P1",IF(OR(P390="WATCH",Q390&lt;90),"P2","P3"))</x:f>
        <x:v>P1</x:v>
      </x:c>
    </x:row>
    <x:row r="391">
      <x:c r="A391" s="58" t="str">
        <x:v>AST-00387</x:v>
      </x:c>
      <x:c r="B391" s="58" t="str">
        <x:v>FR-RET</x:v>
      </x:c>
      <x:c r="C391" s="58" t="str">
        <x:v>Endpoint</x:v>
      </x:c>
      <x:c r="D391" s="58" t="str">
        <x:v>FR-RET-END-0387</x:v>
      </x:c>
      <x:c r="E391" s="58" t="str">
        <x:v>Windows 10</x:v>
      </x:c>
      <x:c r="F391" s="58" t="str">
        <x:v>3</x:v>
      </x:c>
      <x:c r="G391" s="58" t="str">
        <x:v>Infrastructure</x:v>
      </x:c>
      <x:c r="H391" s="58" t="str">
        <x:v>Auvergne-Rhône-Alpes</x:v>
      </x:c>
      <x:c r="I391" s="94" t="b">
        <x:v>1</x:v>
      </x:c>
      <x:c r="J391" s="94" t="b">
        <x:v>1</x:v>
      </x:c>
      <x:c r="K391" s="58" t="n">
        <x:v>13</x:v>
      </x:c>
      <x:c r="L391" s="95" t="n">
        <x:v>0.05</x:v>
      </x:c>
      <x:c r="M391" s="58" t="str">
        <x:v>PYTHON_OUTPUT</x:v>
      </x:c>
      <x:c r="N391" s="62" t="n">
        <x:f>IF(I391,IF(J391,0,1),0)</x:f>
        <x:v>0</x:v>
      </x:c>
      <x:c r="O391" s="62" t="str">
        <x:f>IF(NOT(I391),"N/A",IF(J391,"ONBOARDED","GAP"))</x:f>
        <x:v>ONBOARDED</x:v>
      </x:c>
      <x:c r="P391" s="62" t="str">
        <x:f>IF(K391&lt;=24,"FRESH",IF(K391&lt;=72,"WATCH","STALE"))</x:f>
        <x:v>FRESH</x:v>
      </x:c>
      <x:c r="Q391" s="96" t="n">
        <x:f>ROUND(100*(0.45*IF(OR(NOT(I391),J391),1,0)+0.25*IF(K391&lt;=24,1,IF(K391&lt;=72,0.5,0))+0.30*L391),1)</x:f>
        <x:v>71.5</x:v>
      </x:c>
      <x:c r="R391" s="62" t="str">
        <x:f>IF(OR(O391="GAP",P391="STALE",Q391&lt;75),"P1",IF(OR(P391="WATCH",Q391&lt;90),"P2","P3"))</x:f>
        <x:v>P1</x:v>
      </x:c>
    </x:row>
    <x:row r="392">
      <x:c r="A392" s="58" t="str">
        <x:v>AST-00388</x:v>
      </x:c>
      <x:c r="B392" s="58" t="str">
        <x:v>FR-RET</x:v>
      </x:c>
      <x:c r="C392" s="58" t="str">
        <x:v>Endpoint</x:v>
      </x:c>
      <x:c r="D392" s="58" t="str">
        <x:v>FR-RET-END-0388</x:v>
      </x:c>
      <x:c r="E392" s="58" t="str">
        <x:v>Windows 10</x:v>
      </x:c>
      <x:c r="F392" s="58" t="str">
        <x:v>3</x:v>
      </x:c>
      <x:c r="G392" s="58" t="str">
        <x:v>Métiers</x:v>
      </x:c>
      <x:c r="H392" s="58" t="str">
        <x:v>Pays de la Loire</x:v>
      </x:c>
      <x:c r="I392" s="94" t="b">
        <x:v>1</x:v>
      </x:c>
      <x:c r="J392" s="94" t="b">
        <x:v>1</x:v>
      </x:c>
      <x:c r="K392" s="58" t="n">
        <x:v>2.6</x:v>
      </x:c>
      <x:c r="L392" s="95" t="n">
        <x:v>0.0434</x:v>
      </x:c>
      <x:c r="M392" s="58" t="str">
        <x:v>PYTHON_OUTPUT</x:v>
      </x:c>
      <x:c r="N392" s="62" t="n">
        <x:f>IF(I392,IF(J392,0,1),0)</x:f>
        <x:v>0</x:v>
      </x:c>
      <x:c r="O392" s="62" t="str">
        <x:f>IF(NOT(I392),"N/A",IF(J392,"ONBOARDED","GAP"))</x:f>
        <x:v>ONBOARDED</x:v>
      </x:c>
      <x:c r="P392" s="62" t="str">
        <x:f>IF(K392&lt;=24,"FRESH",IF(K392&lt;=72,"WATCH","STALE"))</x:f>
        <x:v>FRESH</x:v>
      </x:c>
      <x:c r="Q392" s="96" t="n">
        <x:f>ROUND(100*(0.45*IF(OR(NOT(I392),J392),1,0)+0.25*IF(K392&lt;=24,1,IF(K392&lt;=72,0.5,0))+0.30*L392),1)</x:f>
        <x:v>71.3</x:v>
      </x:c>
      <x:c r="R392" s="62" t="str">
        <x:f>IF(OR(O392="GAP",P392="STALE",Q392&lt;75),"P1",IF(OR(P392="WATCH",Q392&lt;90),"P2","P3"))</x:f>
        <x:v>P1</x:v>
      </x:c>
    </x:row>
    <x:row r="393">
      <x:c r="A393" s="58" t="str">
        <x:v>AST-00389</x:v>
      </x:c>
      <x:c r="B393" s="58" t="str">
        <x:v>FR-RET</x:v>
      </x:c>
      <x:c r="C393" s="58" t="str">
        <x:v>Endpoint</x:v>
      </x:c>
      <x:c r="D393" s="58" t="str">
        <x:v>FR-RET-END-0389</x:v>
      </x:c>
      <x:c r="E393" s="58" t="str">
        <x:v>macOS 15</x:v>
      </x:c>
      <x:c r="F393" s="58" t="str">
        <x:v>5</x:v>
      </x:c>
      <x:c r="G393" s="58" t="str">
        <x:v>Cloud Platform</x:v>
      </x:c>
      <x:c r="H393" s="58" t="str">
        <x:v>Hauts-de-France</x:v>
      </x:c>
      <x:c r="I393" s="94" t="b">
        <x:v>1</x:v>
      </x:c>
      <x:c r="J393" s="94" t="b">
        <x:v>1</x:v>
      </x:c>
      <x:c r="K393" s="58" t="n">
        <x:v>4.7</x:v>
      </x:c>
      <x:c r="L393" s="95" t="n">
        <x:v>0.0365</x:v>
      </x:c>
      <x:c r="M393" s="58" t="str">
        <x:v>PYTHON_OUTPUT</x:v>
      </x:c>
      <x:c r="N393" s="62" t="n">
        <x:f>IF(I393,IF(J393,0,1),0)</x:f>
        <x:v>0</x:v>
      </x:c>
      <x:c r="O393" s="62" t="str">
        <x:f>IF(NOT(I393),"N/A",IF(J393,"ONBOARDED","GAP"))</x:f>
        <x:v>ONBOARDED</x:v>
      </x:c>
      <x:c r="P393" s="62" t="str">
        <x:f>IF(K393&lt;=24,"FRESH",IF(K393&lt;=72,"WATCH","STALE"))</x:f>
        <x:v>FRESH</x:v>
      </x:c>
      <x:c r="Q393" s="96" t="n">
        <x:f>ROUND(100*(0.45*IF(OR(NOT(I393),J393),1,0)+0.25*IF(K393&lt;=24,1,IF(K393&lt;=72,0.5,0))+0.30*L393),1)</x:f>
        <x:v>71.1</x:v>
      </x:c>
      <x:c r="R393" s="62" t="str">
        <x:f>IF(OR(O393="GAP",P393="STALE",Q393&lt;75),"P1",IF(OR(P393="WATCH",Q393&lt;90),"P2","P3"))</x:f>
        <x:v>P1</x:v>
      </x:c>
    </x:row>
    <x:row r="394">
      <x:c r="A394" s="58" t="str">
        <x:v>AST-00390</x:v>
      </x:c>
      <x:c r="B394" s="58" t="str">
        <x:v>FR-RET</x:v>
      </x:c>
      <x:c r="C394" s="58" t="str">
        <x:v>Endpoint</x:v>
      </x:c>
      <x:c r="D394" s="58" t="str">
        <x:v>FR-RET-END-0390</x:v>
      </x:c>
      <x:c r="E394" s="58" t="str">
        <x:v>Windows 11</x:v>
      </x:c>
      <x:c r="F394" s="58" t="str">
        <x:v>4</x:v>
      </x:c>
      <x:c r="G394" s="58" t="str">
        <x:v>DSI</x:v>
      </x:c>
      <x:c r="H394" s="58" t="str">
        <x:v>Auvergne-Rhône-Alpes</x:v>
      </x:c>
      <x:c r="I394" s="94" t="b">
        <x:v>1</x:v>
      </x:c>
      <x:c r="J394" s="94" t="b">
        <x:v>1</x:v>
      </x:c>
      <x:c r="K394" s="58" t="n">
        <x:v>8</x:v>
      </x:c>
      <x:c r="L394" s="95" t="n">
        <x:v>0.05</x:v>
      </x:c>
      <x:c r="M394" s="58" t="str">
        <x:v>PYTHON_OUTPUT</x:v>
      </x:c>
      <x:c r="N394" s="62" t="n">
        <x:f>IF(I394,IF(J394,0,1),0)</x:f>
        <x:v>0</x:v>
      </x:c>
      <x:c r="O394" s="62" t="str">
        <x:f>IF(NOT(I394),"N/A",IF(J394,"ONBOARDED","GAP"))</x:f>
        <x:v>ONBOARDED</x:v>
      </x:c>
      <x:c r="P394" s="62" t="str">
        <x:f>IF(K394&lt;=24,"FRESH",IF(K394&lt;=72,"WATCH","STALE"))</x:f>
        <x:v>FRESH</x:v>
      </x:c>
      <x:c r="Q394" s="96" t="n">
        <x:f>ROUND(100*(0.45*IF(OR(NOT(I394),J394),1,0)+0.25*IF(K394&lt;=24,1,IF(K394&lt;=72,0.5,0))+0.30*L394),1)</x:f>
        <x:v>71.5</x:v>
      </x:c>
      <x:c r="R394" s="62" t="str">
        <x:f>IF(OR(O394="GAP",P394="STALE",Q394&lt;75),"P1",IF(OR(P394="WATCH",Q394&lt;90),"P2","P3"))</x:f>
        <x:v>P1</x:v>
      </x:c>
    </x:row>
    <x:row r="395">
      <x:c r="A395" s="58" t="str">
        <x:v>AST-00391</x:v>
      </x:c>
      <x:c r="B395" s="58" t="str">
        <x:v>FR-RET</x:v>
      </x:c>
      <x:c r="C395" s="58" t="str">
        <x:v>Endpoint</x:v>
      </x:c>
      <x:c r="D395" s="58" t="str">
        <x:v>FR-RET-END-0391</x:v>
      </x:c>
      <x:c r="E395" s="58" t="str">
        <x:v>macOS 15</x:v>
      </x:c>
      <x:c r="F395" s="58" t="str">
        <x:v>2</x:v>
      </x:c>
      <x:c r="G395" s="58" t="str">
        <x:v>DSI</x:v>
      </x:c>
      <x:c r="H395" s="58" t="str">
        <x:v>Pays de la Loire</x:v>
      </x:c>
      <x:c r="I395" s="94" t="b">
        <x:v>1</x:v>
      </x:c>
      <x:c r="J395" s="94" t="b">
        <x:v>1</x:v>
      </x:c>
      <x:c r="K395" s="58" t="n">
        <x:v>10.3</x:v>
      </x:c>
      <x:c r="L395" s="95" t="n">
        <x:v>0.042300000000000004</x:v>
      </x:c>
      <x:c r="M395" s="58" t="str">
        <x:v>PYTHON_OUTPUT</x:v>
      </x:c>
      <x:c r="N395" s="62" t="n">
        <x:f>IF(I395,IF(J395,0,1),0)</x:f>
        <x:v>0</x:v>
      </x:c>
      <x:c r="O395" s="62" t="str">
        <x:f>IF(NOT(I395),"N/A",IF(J395,"ONBOARDED","GAP"))</x:f>
        <x:v>ONBOARDED</x:v>
      </x:c>
      <x:c r="P395" s="62" t="str">
        <x:f>IF(K395&lt;=24,"FRESH",IF(K395&lt;=72,"WATCH","STALE"))</x:f>
        <x:v>FRESH</x:v>
      </x:c>
      <x:c r="Q395" s="96" t="n">
        <x:f>ROUND(100*(0.45*IF(OR(NOT(I395),J395),1,0)+0.25*IF(K395&lt;=24,1,IF(K395&lt;=72,0.5,0))+0.30*L395),1)</x:f>
        <x:v>71.3</x:v>
      </x:c>
      <x:c r="R395" s="62" t="str">
        <x:f>IF(OR(O395="GAP",P395="STALE",Q395&lt;75),"P1",IF(OR(P395="WATCH",Q395&lt;90),"P2","P3"))</x:f>
        <x:v>P1</x:v>
      </x:c>
    </x:row>
    <x:row r="396">
      <x:c r="A396" s="58" t="str">
        <x:v>AST-00392</x:v>
      </x:c>
      <x:c r="B396" s="58" t="str">
        <x:v>FR-RET</x:v>
      </x:c>
      <x:c r="C396" s="58" t="str">
        <x:v>Endpoint</x:v>
      </x:c>
      <x:c r="D396" s="58" t="str">
        <x:v>FR-RET-END-0392</x:v>
      </x:c>
      <x:c r="E396" s="58" t="str">
        <x:v>Windows 11</x:v>
      </x:c>
      <x:c r="F396" s="58" t="str">
        <x:v>5</x:v>
      </x:c>
      <x:c r="G396" s="58" t="str">
        <x:v>DSI</x:v>
      </x:c>
      <x:c r="H396" s="58" t="str">
        <x:v>Hauts-de-France</x:v>
      </x:c>
      <x:c r="I396" s="94" t="b">
        <x:v>1</x:v>
      </x:c>
      <x:c r="J396" s="94" t="b">
        <x:v>1</x:v>
      </x:c>
      <x:c r="K396" s="58" t="n">
        <x:v>2.9</x:v>
      </x:c>
      <x:c r="L396" s="95" t="n">
        <x:v>0.048</x:v>
      </x:c>
      <x:c r="M396" s="58" t="str">
        <x:v>PYTHON_OUTPUT</x:v>
      </x:c>
      <x:c r="N396" s="62" t="n">
        <x:f>IF(I396,IF(J396,0,1),0)</x:f>
        <x:v>0</x:v>
      </x:c>
      <x:c r="O396" s="62" t="str">
        <x:f>IF(NOT(I396),"N/A",IF(J396,"ONBOARDED","GAP"))</x:f>
        <x:v>ONBOARDED</x:v>
      </x:c>
      <x:c r="P396" s="62" t="str">
        <x:f>IF(K396&lt;=24,"FRESH",IF(K396&lt;=72,"WATCH","STALE"))</x:f>
        <x:v>FRESH</x:v>
      </x:c>
      <x:c r="Q396" s="96" t="n">
        <x:f>ROUND(100*(0.45*IF(OR(NOT(I396),J396),1,0)+0.25*IF(K396&lt;=24,1,IF(K396&lt;=72,0.5,0))+0.30*L396),1)</x:f>
        <x:v>71.4</x:v>
      </x:c>
      <x:c r="R396" s="62" t="str">
        <x:f>IF(OR(O396="GAP",P396="STALE",Q396&lt;75),"P1",IF(OR(P396="WATCH",Q396&lt;90),"P2","P3"))</x:f>
        <x:v>P1</x:v>
      </x:c>
    </x:row>
    <x:row r="397">
      <x:c r="A397" s="58" t="str">
        <x:v>AST-00393</x:v>
      </x:c>
      <x:c r="B397" s="58" t="str">
        <x:v>FR-RET</x:v>
      </x:c>
      <x:c r="C397" s="58" t="str">
        <x:v>Endpoint</x:v>
      </x:c>
      <x:c r="D397" s="58" t="str">
        <x:v>FR-RET-END-0393</x:v>
      </x:c>
      <x:c r="E397" s="58" t="str">
        <x:v>Windows 11</x:v>
      </x:c>
      <x:c r="F397" s="58" t="str">
        <x:v>2</x:v>
      </x:c>
      <x:c r="G397" s="58" t="str">
        <x:v>Cloud Platform</x:v>
      </x:c>
      <x:c r="H397" s="58" t="str">
        <x:v>Île-de-France</x:v>
      </x:c>
      <x:c r="I397" s="94" t="b">
        <x:v>1</x:v>
      </x:c>
      <x:c r="J397" s="94" t="b">
        <x:v>1</x:v>
      </x:c>
      <x:c r="K397" s="58" t="n">
        <x:v>18.4</x:v>
      </x:c>
      <x:c r="L397" s="95" t="n">
        <x:v>0.0458</x:v>
      </x:c>
      <x:c r="M397" s="58" t="str">
        <x:v>PYTHON_OUTPUT</x:v>
      </x:c>
      <x:c r="N397" s="62" t="n">
        <x:f>IF(I397,IF(J397,0,1),0)</x:f>
        <x:v>0</x:v>
      </x:c>
      <x:c r="O397" s="62" t="str">
        <x:f>IF(NOT(I397),"N/A",IF(J397,"ONBOARDED","GAP"))</x:f>
        <x:v>ONBOARDED</x:v>
      </x:c>
      <x:c r="P397" s="62" t="str">
        <x:f>IF(K397&lt;=24,"FRESH",IF(K397&lt;=72,"WATCH","STALE"))</x:f>
        <x:v>FRESH</x:v>
      </x:c>
      <x:c r="Q397" s="96" t="n">
        <x:f>ROUND(100*(0.45*IF(OR(NOT(I397),J397),1,0)+0.25*IF(K397&lt;=24,1,IF(K397&lt;=72,0.5,0))+0.30*L397),1)</x:f>
        <x:v>71.4</x:v>
      </x:c>
      <x:c r="R397" s="62" t="str">
        <x:f>IF(OR(O397="GAP",P397="STALE",Q397&lt;75),"P1",IF(OR(P397="WATCH",Q397&lt;90),"P2","P3"))</x:f>
        <x:v>P1</x:v>
      </x:c>
    </x:row>
    <x:row r="398">
      <x:c r="A398" s="58" t="str">
        <x:v>AST-00394</x:v>
      </x:c>
      <x:c r="B398" s="58" t="str">
        <x:v>FR-RET</x:v>
      </x:c>
      <x:c r="C398" s="58" t="str">
        <x:v>Endpoint</x:v>
      </x:c>
      <x:c r="D398" s="58" t="str">
        <x:v>FR-RET-END-0394</x:v>
      </x:c>
      <x:c r="E398" s="58" t="str">
        <x:v>Windows 11</x:v>
      </x:c>
      <x:c r="F398" s="58" t="str">
        <x:v>2</x:v>
      </x:c>
      <x:c r="G398" s="58" t="str">
        <x:v>Digital Workplace</x:v>
      </x:c>
      <x:c r="H398" s="58" t="str">
        <x:v>Pays de la Loire</x:v>
      </x:c>
      <x:c r="I398" s="94" t="b">
        <x:v>1</x:v>
      </x:c>
      <x:c r="J398" s="94" t="b">
        <x:v>1</x:v>
      </x:c>
      <x:c r="K398" s="58" t="n">
        <x:v>12</x:v>
      </x:c>
      <x:c r="L398" s="95" t="n">
        <x:v>0.05</x:v>
      </x:c>
      <x:c r="M398" s="58" t="str">
        <x:v>PYTHON_OUTPUT</x:v>
      </x:c>
      <x:c r="N398" s="62" t="n">
        <x:f>IF(I398,IF(J398,0,1),0)</x:f>
        <x:v>0</x:v>
      </x:c>
      <x:c r="O398" s="62" t="str">
        <x:f>IF(NOT(I398),"N/A",IF(J398,"ONBOARDED","GAP"))</x:f>
        <x:v>ONBOARDED</x:v>
      </x:c>
      <x:c r="P398" s="62" t="str">
        <x:f>IF(K398&lt;=24,"FRESH",IF(K398&lt;=72,"WATCH","STALE"))</x:f>
        <x:v>FRESH</x:v>
      </x:c>
      <x:c r="Q398" s="96" t="n">
        <x:f>ROUND(100*(0.45*IF(OR(NOT(I398),J398),1,0)+0.25*IF(K398&lt;=24,1,IF(K398&lt;=72,0.5,0))+0.30*L398),1)</x:f>
        <x:v>71.5</x:v>
      </x:c>
      <x:c r="R398" s="62" t="str">
        <x:f>IF(OR(O398="GAP",P398="STALE",Q398&lt;75),"P1",IF(OR(P398="WATCH",Q398&lt;90),"P2","P3"))</x:f>
        <x:v>P1</x:v>
      </x:c>
    </x:row>
    <x:row r="399">
      <x:c r="A399" s="58" t="str">
        <x:v>AST-00395</x:v>
      </x:c>
      <x:c r="B399" s="58" t="str">
        <x:v>FR-RET</x:v>
      </x:c>
      <x:c r="C399" s="58" t="str">
        <x:v>Endpoint</x:v>
      </x:c>
      <x:c r="D399" s="58" t="str">
        <x:v>FR-RET-END-0395</x:v>
      </x:c>
      <x:c r="E399" s="58" t="str">
        <x:v>Windows 11</x:v>
      </x:c>
      <x:c r="F399" s="58" t="str">
        <x:v>5</x:v>
      </x:c>
      <x:c r="G399" s="58" t="str">
        <x:v>Métiers</x:v>
      </x:c>
      <x:c r="H399" s="58" t="str">
        <x:v>Pays de la Loire</x:v>
      </x:c>
      <x:c r="I399" s="94" t="b">
        <x:v>1</x:v>
      </x:c>
      <x:c r="J399" s="94" t="b">
        <x:v>1</x:v>
      </x:c>
      <x:c r="K399" s="58" t="n">
        <x:v>0.6</x:v>
      </x:c>
      <x:c r="L399" s="95" t="n">
        <x:v>0.0369</x:v>
      </x:c>
      <x:c r="M399" s="58" t="str">
        <x:v>PYTHON_OUTPUT</x:v>
      </x:c>
      <x:c r="N399" s="62" t="n">
        <x:f>IF(I399,IF(J399,0,1),0)</x:f>
        <x:v>0</x:v>
      </x:c>
      <x:c r="O399" s="62" t="str">
        <x:f>IF(NOT(I399),"N/A",IF(J399,"ONBOARDED","GAP"))</x:f>
        <x:v>ONBOARDED</x:v>
      </x:c>
      <x:c r="P399" s="62" t="str">
        <x:f>IF(K399&lt;=24,"FRESH",IF(K399&lt;=72,"WATCH","STALE"))</x:f>
        <x:v>FRESH</x:v>
      </x:c>
      <x:c r="Q399" s="96" t="n">
        <x:f>ROUND(100*(0.45*IF(OR(NOT(I399),J399),1,0)+0.25*IF(K399&lt;=24,1,IF(K399&lt;=72,0.5,0))+0.30*L399),1)</x:f>
        <x:v>71.1</x:v>
      </x:c>
      <x:c r="R399" s="62" t="str">
        <x:f>IF(OR(O399="GAP",P399="STALE",Q399&lt;75),"P1",IF(OR(P399="WATCH",Q399&lt;90),"P2","P3"))</x:f>
        <x:v>P1</x:v>
      </x:c>
    </x:row>
    <x:row r="400">
      <x:c r="A400" s="58" t="str">
        <x:v>AST-00396</x:v>
      </x:c>
      <x:c r="B400" s="58" t="str">
        <x:v>FR-RET</x:v>
      </x:c>
      <x:c r="C400" s="58" t="str">
        <x:v>Endpoint</x:v>
      </x:c>
      <x:c r="D400" s="58" t="str">
        <x:v>FR-RET-END-0396</x:v>
      </x:c>
      <x:c r="E400" s="58" t="str">
        <x:v>Windows 11</x:v>
      </x:c>
      <x:c r="F400" s="58" t="str">
        <x:v>1</x:v>
      </x:c>
      <x:c r="G400" s="58" t="str">
        <x:v>Métiers</x:v>
      </x:c>
      <x:c r="H400" s="58" t="str">
        <x:v>Auvergne-Rhône-Alpes</x:v>
      </x:c>
      <x:c r="I400" s="94" t="b">
        <x:v>1</x:v>
      </x:c>
      <x:c r="J400" s="94" t="b">
        <x:v>1</x:v>
      </x:c>
      <x:c r="K400" s="58" t="n">
        <x:v>1.9</x:v>
      </x:c>
      <x:c r="L400" s="95" t="n">
        <x:v>0.045599999999999995</x:v>
      </x:c>
      <x:c r="M400" s="58" t="str">
        <x:v>PYTHON_OUTPUT</x:v>
      </x:c>
      <x:c r="N400" s="62" t="n">
        <x:f>IF(I400,IF(J400,0,1),0)</x:f>
        <x:v>0</x:v>
      </x:c>
      <x:c r="O400" s="62" t="str">
        <x:f>IF(NOT(I400),"N/A",IF(J400,"ONBOARDED","GAP"))</x:f>
        <x:v>ONBOARDED</x:v>
      </x:c>
      <x:c r="P400" s="62" t="str">
        <x:f>IF(K400&lt;=24,"FRESH",IF(K400&lt;=72,"WATCH","STALE"))</x:f>
        <x:v>FRESH</x:v>
      </x:c>
      <x:c r="Q400" s="96" t="n">
        <x:f>ROUND(100*(0.45*IF(OR(NOT(I400),J400),1,0)+0.25*IF(K400&lt;=24,1,IF(K400&lt;=72,0.5,0))+0.30*L400),1)</x:f>
        <x:v>71.4</x:v>
      </x:c>
      <x:c r="R400" s="62" t="str">
        <x:f>IF(OR(O400="GAP",P400="STALE",Q400&lt;75),"P1",IF(OR(P400="WATCH",Q400&lt;90),"P2","P3"))</x:f>
        <x:v>P1</x:v>
      </x:c>
    </x:row>
    <x:row r="401">
      <x:c r="A401" s="58" t="str">
        <x:v>AST-00397</x:v>
      </x:c>
      <x:c r="B401" s="58" t="str">
        <x:v>FR-RET</x:v>
      </x:c>
      <x:c r="C401" s="58" t="str">
        <x:v>Endpoint</x:v>
      </x:c>
      <x:c r="D401" s="58" t="str">
        <x:v>FR-RET-END-0397</x:v>
      </x:c>
      <x:c r="E401" s="58" t="str">
        <x:v>macOS 15</x:v>
      </x:c>
      <x:c r="F401" s="58" t="str">
        <x:v>1</x:v>
      </x:c>
      <x:c r="G401" s="58" t="str">
        <x:v>Infrastructure</x:v>
      </x:c>
      <x:c r="H401" s="58" t="str">
        <x:v>Pays de la Loire</x:v>
      </x:c>
      <x:c r="I401" s="94" t="b">
        <x:v>1</x:v>
      </x:c>
      <x:c r="J401" s="94" t="b">
        <x:v>1</x:v>
      </x:c>
      <x:c r="K401" s="58" t="n">
        <x:v>5.9</x:v>
      </x:c>
      <x:c r="L401" s="95" t="n">
        <x:v>0.0436</x:v>
      </x:c>
      <x:c r="M401" s="58" t="str">
        <x:v>PYTHON_OUTPUT</x:v>
      </x:c>
      <x:c r="N401" s="62" t="n">
        <x:f>IF(I401,IF(J401,0,1),0)</x:f>
        <x:v>0</x:v>
      </x:c>
      <x:c r="O401" s="62" t="str">
        <x:f>IF(NOT(I401),"N/A",IF(J401,"ONBOARDED","GAP"))</x:f>
        <x:v>ONBOARDED</x:v>
      </x:c>
      <x:c r="P401" s="62" t="str">
        <x:f>IF(K401&lt;=24,"FRESH",IF(K401&lt;=72,"WATCH","STALE"))</x:f>
        <x:v>FRESH</x:v>
      </x:c>
      <x:c r="Q401" s="96" t="n">
        <x:f>ROUND(100*(0.45*IF(OR(NOT(I401),J401),1,0)+0.25*IF(K401&lt;=24,1,IF(K401&lt;=72,0.5,0))+0.30*L401),1)</x:f>
        <x:v>71.3</x:v>
      </x:c>
      <x:c r="R401" s="62" t="str">
        <x:f>IF(OR(O401="GAP",P401="STALE",Q401&lt;75),"P1",IF(OR(P401="WATCH",Q401&lt;90),"P2","P3"))</x:f>
        <x:v>P1</x:v>
      </x:c>
    </x:row>
    <x:row r="402">
      <x:c r="A402" s="58" t="str">
        <x:v>AST-00398</x:v>
      </x:c>
      <x:c r="B402" s="58" t="str">
        <x:v>FR-RET</x:v>
      </x:c>
      <x:c r="C402" s="58" t="str">
        <x:v>Endpoint</x:v>
      </x:c>
      <x:c r="D402" s="58" t="str">
        <x:v>FR-RET-END-0398</x:v>
      </x:c>
      <x:c r="E402" s="58" t="str">
        <x:v>Windows 11</x:v>
      </x:c>
      <x:c r="F402" s="58" t="str">
        <x:v>5</x:v>
      </x:c>
      <x:c r="G402" s="58" t="str">
        <x:v>Digital Workplace</x:v>
      </x:c>
      <x:c r="H402" s="58" t="str">
        <x:v>Pays de la Loire</x:v>
      </x:c>
      <x:c r="I402" s="94" t="b">
        <x:v>1</x:v>
      </x:c>
      <x:c r="J402" s="94" t="b">
        <x:v>1</x:v>
      </x:c>
      <x:c r="K402" s="58" t="n">
        <x:v>17.5</x:v>
      </x:c>
      <x:c r="L402" s="95" t="n">
        <x:v>0.045</x:v>
      </x:c>
      <x:c r="M402" s="58" t="str">
        <x:v>PYTHON_OUTPUT</x:v>
      </x:c>
      <x:c r="N402" s="62" t="n">
        <x:f>IF(I402,IF(J402,0,1),0)</x:f>
        <x:v>0</x:v>
      </x:c>
      <x:c r="O402" s="62" t="str">
        <x:f>IF(NOT(I402),"N/A",IF(J402,"ONBOARDED","GAP"))</x:f>
        <x:v>ONBOARDED</x:v>
      </x:c>
      <x:c r="P402" s="62" t="str">
        <x:f>IF(K402&lt;=24,"FRESH",IF(K402&lt;=72,"WATCH","STALE"))</x:f>
        <x:v>FRESH</x:v>
      </x:c>
      <x:c r="Q402" s="96" t="n">
        <x:f>ROUND(100*(0.45*IF(OR(NOT(I402),J402),1,0)+0.25*IF(K402&lt;=24,1,IF(K402&lt;=72,0.5,0))+0.30*L402),1)</x:f>
        <x:v>71.4</x:v>
      </x:c>
      <x:c r="R402" s="62" t="str">
        <x:f>IF(OR(O402="GAP",P402="STALE",Q402&lt;75),"P1",IF(OR(P402="WATCH",Q402&lt;90),"P2","P3"))</x:f>
        <x:v>P1</x:v>
      </x:c>
    </x:row>
    <x:row r="403">
      <x:c r="A403" s="58" t="str">
        <x:v>AST-00399</x:v>
      </x:c>
      <x:c r="B403" s="58" t="str">
        <x:v>FR-RET</x:v>
      </x:c>
      <x:c r="C403" s="58" t="str">
        <x:v>Endpoint</x:v>
      </x:c>
      <x:c r="D403" s="58" t="str">
        <x:v>FR-RET-END-0399</x:v>
      </x:c>
      <x:c r="E403" s="58" t="str">
        <x:v>macOS 15</x:v>
      </x:c>
      <x:c r="F403" s="58" t="str">
        <x:v>4</x:v>
      </x:c>
      <x:c r="G403" s="58" t="str">
        <x:v>Infrastructure</x:v>
      </x:c>
      <x:c r="H403" s="58" t="str">
        <x:v>Auvergne-Rhône-Alpes</x:v>
      </x:c>
      <x:c r="I403" s="94" t="b">
        <x:v>1</x:v>
      </x:c>
      <x:c r="J403" s="94" t="b">
        <x:v>1</x:v>
      </x:c>
      <x:c r="K403" s="58" t="n">
        <x:v>8.5</x:v>
      </x:c>
      <x:c r="L403" s="95" t="n">
        <x:v>0.0416</x:v>
      </x:c>
      <x:c r="M403" s="58" t="str">
        <x:v>PYTHON_OUTPUT</x:v>
      </x:c>
      <x:c r="N403" s="62" t="n">
        <x:f>IF(I403,IF(J403,0,1),0)</x:f>
        <x:v>0</x:v>
      </x:c>
      <x:c r="O403" s="62" t="str">
        <x:f>IF(NOT(I403),"N/A",IF(J403,"ONBOARDED","GAP"))</x:f>
        <x:v>ONBOARDED</x:v>
      </x:c>
      <x:c r="P403" s="62" t="str">
        <x:f>IF(K403&lt;=24,"FRESH",IF(K403&lt;=72,"WATCH","STALE"))</x:f>
        <x:v>FRESH</x:v>
      </x:c>
      <x:c r="Q403" s="96" t="n">
        <x:f>ROUND(100*(0.45*IF(OR(NOT(I403),J403),1,0)+0.25*IF(K403&lt;=24,1,IF(K403&lt;=72,0.5,0))+0.30*L403),1)</x:f>
        <x:v>71.2</x:v>
      </x:c>
      <x:c r="R403" s="62" t="str">
        <x:f>IF(OR(O403="GAP",P403="STALE",Q403&lt;75),"P1",IF(OR(P403="WATCH",Q403&lt;90),"P2","P3"))</x:f>
        <x:v>P1</x:v>
      </x:c>
    </x:row>
    <x:row r="404">
      <x:c r="A404" s="58" t="str">
        <x:v>AST-00400</x:v>
      </x:c>
      <x:c r="B404" s="58" t="str">
        <x:v>FR-RET</x:v>
      </x:c>
      <x:c r="C404" s="58" t="str">
        <x:v>Endpoint</x:v>
      </x:c>
      <x:c r="D404" s="58" t="str">
        <x:v>FR-RET-END-0400</x:v>
      </x:c>
      <x:c r="E404" s="58" t="str">
        <x:v>macOS 15</x:v>
      </x:c>
      <x:c r="F404" s="58" t="str">
        <x:v>3</x:v>
      </x:c>
      <x:c r="G404" s="58" t="str">
        <x:v>Infrastructure</x:v>
      </x:c>
      <x:c r="H404" s="58" t="str">
        <x:v>Auvergne-Rhône-Alpes</x:v>
      </x:c>
      <x:c r="I404" s="94" t="b">
        <x:v>1</x:v>
      </x:c>
      <x:c r="J404" s="94" t="b">
        <x:v>1</x:v>
      </x:c>
      <x:c r="K404" s="58" t="n">
        <x:v>14.4</x:v>
      </x:c>
      <x:c r="L404" s="95" t="n">
        <x:v>0.038900000000000004</x:v>
      </x:c>
      <x:c r="M404" s="58" t="str">
        <x:v>PYTHON_OUTPUT</x:v>
      </x:c>
      <x:c r="N404" s="62" t="n">
        <x:f>IF(I404,IF(J404,0,1),0)</x:f>
        <x:v>0</x:v>
      </x:c>
      <x:c r="O404" s="62" t="str">
        <x:f>IF(NOT(I404),"N/A",IF(J404,"ONBOARDED","GAP"))</x:f>
        <x:v>ONBOARDED</x:v>
      </x:c>
      <x:c r="P404" s="62" t="str">
        <x:f>IF(K404&lt;=24,"FRESH",IF(K404&lt;=72,"WATCH","STALE"))</x:f>
        <x:v>FRESH</x:v>
      </x:c>
      <x:c r="Q404" s="96" t="n">
        <x:f>ROUND(100*(0.45*IF(OR(NOT(I404),J404),1,0)+0.25*IF(K404&lt;=24,1,IF(K404&lt;=72,0.5,0))+0.30*L404),1)</x:f>
        <x:v>71.2</x:v>
      </x:c>
      <x:c r="R404" s="62" t="str">
        <x:f>IF(OR(O404="GAP",P404="STALE",Q404&lt;75),"P1",IF(OR(P404="WATCH",Q404&lt;90),"P2","P3"))</x:f>
        <x:v>P1</x:v>
      </x:c>
    </x:row>
    <x:row r="405">
      <x:c r="A405" s="58" t="str">
        <x:v>AST-00401</x:v>
      </x:c>
      <x:c r="B405" s="58" t="str">
        <x:v>FR-RET</x:v>
      </x:c>
      <x:c r="C405" s="58" t="str">
        <x:v>Endpoint</x:v>
      </x:c>
      <x:c r="D405" s="58" t="str">
        <x:v>FR-RET-END-0401</x:v>
      </x:c>
      <x:c r="E405" s="58" t="str">
        <x:v>macOS 15</x:v>
      </x:c>
      <x:c r="F405" s="58" t="str">
        <x:v>3</x:v>
      </x:c>
      <x:c r="G405" s="58" t="str">
        <x:v>Cloud Platform</x:v>
      </x:c>
      <x:c r="H405" s="58" t="str">
        <x:v>Pays de la Loire</x:v>
      </x:c>
      <x:c r="I405" s="94" t="b">
        <x:v>1</x:v>
      </x:c>
      <x:c r="J405" s="94" t="b">
        <x:v>1</x:v>
      </x:c>
      <x:c r="K405" s="58" t="n">
        <x:v>10.4</x:v>
      </x:c>
      <x:c r="L405" s="95" t="n">
        <x:v>0.0487</x:v>
      </x:c>
      <x:c r="M405" s="58" t="str">
        <x:v>PYTHON_OUTPUT</x:v>
      </x:c>
      <x:c r="N405" s="62" t="n">
        <x:f>IF(I405,IF(J405,0,1),0)</x:f>
        <x:v>0</x:v>
      </x:c>
      <x:c r="O405" s="62" t="str">
        <x:f>IF(NOT(I405),"N/A",IF(J405,"ONBOARDED","GAP"))</x:f>
        <x:v>ONBOARDED</x:v>
      </x:c>
      <x:c r="P405" s="62" t="str">
        <x:f>IF(K405&lt;=24,"FRESH",IF(K405&lt;=72,"WATCH","STALE"))</x:f>
        <x:v>FRESH</x:v>
      </x:c>
      <x:c r="Q405" s="96" t="n">
        <x:f>ROUND(100*(0.45*IF(OR(NOT(I405),J405),1,0)+0.25*IF(K405&lt;=24,1,IF(K405&lt;=72,0.5,0))+0.30*L405),1)</x:f>
        <x:v>71.5</x:v>
      </x:c>
      <x:c r="R405" s="62" t="str">
        <x:f>IF(OR(O405="GAP",P405="STALE",Q405&lt;75),"P1",IF(OR(P405="WATCH",Q405&lt;90),"P2","P3"))</x:f>
        <x:v>P1</x:v>
      </x:c>
    </x:row>
    <x:row r="406">
      <x:c r="A406" s="58" t="str">
        <x:v>AST-00402</x:v>
      </x:c>
      <x:c r="B406" s="58" t="str">
        <x:v>FR-RET</x:v>
      </x:c>
      <x:c r="C406" s="58" t="str">
        <x:v>Endpoint</x:v>
      </x:c>
      <x:c r="D406" s="58" t="str">
        <x:v>FR-RET-END-0402</x:v>
      </x:c>
      <x:c r="E406" s="58" t="str">
        <x:v>macOS 15</x:v>
      </x:c>
      <x:c r="F406" s="58" t="str">
        <x:v>2</x:v>
      </x:c>
      <x:c r="G406" s="58" t="str">
        <x:v>Métiers</x:v>
      </x:c>
      <x:c r="H406" s="58" t="str">
        <x:v>Hauts-de-France</x:v>
      </x:c>
      <x:c r="I406" s="94" t="b">
        <x:v>1</x:v>
      </x:c>
      <x:c r="J406" s="94" t="b">
        <x:v>1</x:v>
      </x:c>
      <x:c r="K406" s="58" t="n">
        <x:v>6.6</x:v>
      </x:c>
      <x:c r="L406" s="95" t="n">
        <x:v>0.0418</x:v>
      </x:c>
      <x:c r="M406" s="58" t="str">
        <x:v>PYTHON_OUTPUT</x:v>
      </x:c>
      <x:c r="N406" s="62" t="n">
        <x:f>IF(I406,IF(J406,0,1),0)</x:f>
        <x:v>0</x:v>
      </x:c>
      <x:c r="O406" s="62" t="str">
        <x:f>IF(NOT(I406),"N/A",IF(J406,"ONBOARDED","GAP"))</x:f>
        <x:v>ONBOARDED</x:v>
      </x:c>
      <x:c r="P406" s="62" t="str">
        <x:f>IF(K406&lt;=24,"FRESH",IF(K406&lt;=72,"WATCH","STALE"))</x:f>
        <x:v>FRESH</x:v>
      </x:c>
      <x:c r="Q406" s="96" t="n">
        <x:f>ROUND(100*(0.45*IF(OR(NOT(I406),J406),1,0)+0.25*IF(K406&lt;=24,1,IF(K406&lt;=72,0.5,0))+0.30*L406),1)</x:f>
        <x:v>71.3</x:v>
      </x:c>
      <x:c r="R406" s="62" t="str">
        <x:f>IF(OR(O406="GAP",P406="STALE",Q406&lt;75),"P1",IF(OR(P406="WATCH",Q406&lt;90),"P2","P3"))</x:f>
        <x:v>P1</x:v>
      </x:c>
    </x:row>
    <x:row r="407">
      <x:c r="A407" s="58" t="str">
        <x:v>AST-00403</x:v>
      </x:c>
      <x:c r="B407" s="58" t="str">
        <x:v>FR-RET</x:v>
      </x:c>
      <x:c r="C407" s="58" t="str">
        <x:v>Endpoint</x:v>
      </x:c>
      <x:c r="D407" s="58" t="str">
        <x:v>FR-RET-END-0403</x:v>
      </x:c>
      <x:c r="E407" s="58" t="str">
        <x:v>Windows 11</x:v>
      </x:c>
      <x:c r="F407" s="58" t="str">
        <x:v>1</x:v>
      </x:c>
      <x:c r="G407" s="58" t="str">
        <x:v>Digital Workplace</x:v>
      </x:c>
      <x:c r="H407" s="58" t="str">
        <x:v>Île-de-France</x:v>
      </x:c>
      <x:c r="I407" s="94" t="b">
        <x:v>1</x:v>
      </x:c>
      <x:c r="J407" s="94" t="b">
        <x:v>1</x:v>
      </x:c>
      <x:c r="K407" s="58" t="n">
        <x:v>0.2</x:v>
      </x:c>
      <x:c r="L407" s="95" t="n">
        <x:v>0.05</x:v>
      </x:c>
      <x:c r="M407" s="58" t="str">
        <x:v>PYTHON_OUTPUT</x:v>
      </x:c>
      <x:c r="N407" s="62" t="n">
        <x:f>IF(I407,IF(J407,0,1),0)</x:f>
        <x:v>0</x:v>
      </x:c>
      <x:c r="O407" s="62" t="str">
        <x:f>IF(NOT(I407),"N/A",IF(J407,"ONBOARDED","GAP"))</x:f>
        <x:v>ONBOARDED</x:v>
      </x:c>
      <x:c r="P407" s="62" t="str">
        <x:f>IF(K407&lt;=24,"FRESH",IF(K407&lt;=72,"WATCH","STALE"))</x:f>
        <x:v>FRESH</x:v>
      </x:c>
      <x:c r="Q407" s="96" t="n">
        <x:f>ROUND(100*(0.45*IF(OR(NOT(I407),J407),1,0)+0.25*IF(K407&lt;=24,1,IF(K407&lt;=72,0.5,0))+0.30*L407),1)</x:f>
        <x:v>71.5</x:v>
      </x:c>
      <x:c r="R407" s="62" t="str">
        <x:f>IF(OR(O407="GAP",P407="STALE",Q407&lt;75),"P1",IF(OR(P407="WATCH",Q407&lt;90),"P2","P3"))</x:f>
        <x:v>P1</x:v>
      </x:c>
    </x:row>
    <x:row r="408">
      <x:c r="A408" s="58" t="str">
        <x:v>AST-00404</x:v>
      </x:c>
      <x:c r="B408" s="58" t="str">
        <x:v>FR-RET</x:v>
      </x:c>
      <x:c r="C408" s="58" t="str">
        <x:v>Endpoint</x:v>
      </x:c>
      <x:c r="D408" s="58" t="str">
        <x:v>FR-RET-END-0404</x:v>
      </x:c>
      <x:c r="E408" s="58" t="str">
        <x:v>macOS 15</x:v>
      </x:c>
      <x:c r="F408" s="58" t="str">
        <x:v>3</x:v>
      </x:c>
      <x:c r="G408" s="58" t="str">
        <x:v>Métiers</x:v>
      </x:c>
      <x:c r="H408" s="58" t="str">
        <x:v>Île-de-France</x:v>
      </x:c>
      <x:c r="I408" s="94" t="b">
        <x:v>1</x:v>
      </x:c>
      <x:c r="J408" s="94" t="b">
        <x:v>1</x:v>
      </x:c>
      <x:c r="K408" s="58" t="n">
        <x:v>3.2</x:v>
      </x:c>
      <x:c r="L408" s="95" t="n">
        <x:v>0.0432</x:v>
      </x:c>
      <x:c r="M408" s="58" t="str">
        <x:v>PYTHON_OUTPUT</x:v>
      </x:c>
      <x:c r="N408" s="62" t="n">
        <x:f>IF(I408,IF(J408,0,1),0)</x:f>
        <x:v>0</x:v>
      </x:c>
      <x:c r="O408" s="62" t="str">
        <x:f>IF(NOT(I408),"N/A",IF(J408,"ONBOARDED","GAP"))</x:f>
        <x:v>ONBOARDED</x:v>
      </x:c>
      <x:c r="P408" s="62" t="str">
        <x:f>IF(K408&lt;=24,"FRESH",IF(K408&lt;=72,"WATCH","STALE"))</x:f>
        <x:v>FRESH</x:v>
      </x:c>
      <x:c r="Q408" s="96" t="n">
        <x:f>ROUND(100*(0.45*IF(OR(NOT(I408),J408),1,0)+0.25*IF(K408&lt;=24,1,IF(K408&lt;=72,0.5,0))+0.30*L408),1)</x:f>
        <x:v>71.3</x:v>
      </x:c>
      <x:c r="R408" s="62" t="str">
        <x:f>IF(OR(O408="GAP",P408="STALE",Q408&lt;75),"P1",IF(OR(P408="WATCH",Q408&lt;90),"P2","P3"))</x:f>
        <x:v>P1</x:v>
      </x:c>
    </x:row>
    <x:row r="409">
      <x:c r="A409" s="58" t="str">
        <x:v>AST-00405</x:v>
      </x:c>
      <x:c r="B409" s="58" t="str">
        <x:v>FR-RET</x:v>
      </x:c>
      <x:c r="C409" s="58" t="str">
        <x:v>Endpoint</x:v>
      </x:c>
      <x:c r="D409" s="58" t="str">
        <x:v>FR-RET-END-0405</x:v>
      </x:c>
      <x:c r="E409" s="58" t="str">
        <x:v>Windows 10</x:v>
      </x:c>
      <x:c r="F409" s="58" t="str">
        <x:v>4</x:v>
      </x:c>
      <x:c r="G409" s="58" t="str">
        <x:v>Cloud Platform</x:v>
      </x:c>
      <x:c r="H409" s="58" t="str">
        <x:v>Île-de-France</x:v>
      </x:c>
      <x:c r="I409" s="94" t="b">
        <x:v>1</x:v>
      </x:c>
      <x:c r="J409" s="94" t="b">
        <x:v>1</x:v>
      </x:c>
      <x:c r="K409" s="58" t="n">
        <x:v>7.6</x:v>
      </x:c>
      <x:c r="L409" s="95" t="n">
        <x:v>0.0447</x:v>
      </x:c>
      <x:c r="M409" s="58" t="str">
        <x:v>PYTHON_OUTPUT</x:v>
      </x:c>
      <x:c r="N409" s="62" t="n">
        <x:f>IF(I409,IF(J409,0,1),0)</x:f>
        <x:v>0</x:v>
      </x:c>
      <x:c r="O409" s="62" t="str">
        <x:f>IF(NOT(I409),"N/A",IF(J409,"ONBOARDED","GAP"))</x:f>
        <x:v>ONBOARDED</x:v>
      </x:c>
      <x:c r="P409" s="62" t="str">
        <x:f>IF(K409&lt;=24,"FRESH",IF(K409&lt;=72,"WATCH","STALE"))</x:f>
        <x:v>FRESH</x:v>
      </x:c>
      <x:c r="Q409" s="96" t="n">
        <x:f>ROUND(100*(0.45*IF(OR(NOT(I409),J409),1,0)+0.25*IF(K409&lt;=24,1,IF(K409&lt;=72,0.5,0))+0.30*L409),1)</x:f>
        <x:v>71.3</x:v>
      </x:c>
      <x:c r="R409" s="62" t="str">
        <x:f>IF(OR(O409="GAP",P409="STALE",Q409&lt;75),"P1",IF(OR(P409="WATCH",Q409&lt;90),"P2","P3"))</x:f>
        <x:v>P1</x:v>
      </x:c>
    </x:row>
    <x:row r="410">
      <x:c r="A410" s="58" t="str">
        <x:v>AST-00406</x:v>
      </x:c>
      <x:c r="B410" s="58" t="str">
        <x:v>FR-RET</x:v>
      </x:c>
      <x:c r="C410" s="58" t="str">
        <x:v>Endpoint</x:v>
      </x:c>
      <x:c r="D410" s="58" t="str">
        <x:v>FR-RET-END-0406</x:v>
      </x:c>
      <x:c r="E410" s="58" t="str">
        <x:v>Windows 11</x:v>
      </x:c>
      <x:c r="F410" s="58" t="str">
        <x:v>3</x:v>
      </x:c>
      <x:c r="G410" s="58" t="str">
        <x:v>Métiers</x:v>
      </x:c>
      <x:c r="H410" s="58" t="str">
        <x:v>Pays de la Loire</x:v>
      </x:c>
      <x:c r="I410" s="94" t="b">
        <x:v>1</x:v>
      </x:c>
      <x:c r="J410" s="94" t="b">
        <x:v>1</x:v>
      </x:c>
      <x:c r="K410" s="58" t="n">
        <x:v>1.3</x:v>
      </x:c>
      <x:c r="L410" s="95" t="n">
        <x:v>0.04769999999999999</x:v>
      </x:c>
      <x:c r="M410" s="58" t="str">
        <x:v>PYTHON_OUTPUT</x:v>
      </x:c>
      <x:c r="N410" s="62" t="n">
        <x:f>IF(I410,IF(J410,0,1),0)</x:f>
        <x:v>0</x:v>
      </x:c>
      <x:c r="O410" s="62" t="str">
        <x:f>IF(NOT(I410),"N/A",IF(J410,"ONBOARDED","GAP"))</x:f>
        <x:v>ONBOARDED</x:v>
      </x:c>
      <x:c r="P410" s="62" t="str">
        <x:f>IF(K410&lt;=24,"FRESH",IF(K410&lt;=72,"WATCH","STALE"))</x:f>
        <x:v>FRESH</x:v>
      </x:c>
      <x:c r="Q410" s="96" t="n">
        <x:f>ROUND(100*(0.45*IF(OR(NOT(I410),J410),1,0)+0.25*IF(K410&lt;=24,1,IF(K410&lt;=72,0.5,0))+0.30*L410),1)</x:f>
        <x:v>71.4</x:v>
      </x:c>
      <x:c r="R410" s="62" t="str">
        <x:f>IF(OR(O410="GAP",P410="STALE",Q410&lt;75),"P1",IF(OR(P410="WATCH",Q410&lt;90),"P2","P3"))</x:f>
        <x:v>P1</x:v>
      </x:c>
    </x:row>
    <x:row r="411">
      <x:c r="A411" s="58" t="str">
        <x:v>AST-00407</x:v>
      </x:c>
      <x:c r="B411" s="58" t="str">
        <x:v>FR-RET</x:v>
      </x:c>
      <x:c r="C411" s="58" t="str">
        <x:v>Endpoint</x:v>
      </x:c>
      <x:c r="D411" s="58" t="str">
        <x:v>FR-RET-END-0407</x:v>
      </x:c>
      <x:c r="E411" s="58" t="str">
        <x:v>Windows 11</x:v>
      </x:c>
      <x:c r="F411" s="58" t="str">
        <x:v>3</x:v>
      </x:c>
      <x:c r="G411" s="58" t="str">
        <x:v>Digital Workplace</x:v>
      </x:c>
      <x:c r="H411" s="58" t="str">
        <x:v>Pays de la Loire</x:v>
      </x:c>
      <x:c r="I411" s="94" t="b">
        <x:v>1</x:v>
      </x:c>
      <x:c r="J411" s="94" t="b">
        <x:v>1</x:v>
      </x:c>
      <x:c r="K411" s="58" t="n">
        <x:v>1.1</x:v>
      </x:c>
      <x:c r="L411" s="95" t="n">
        <x:v>0.039</x:v>
      </x:c>
      <x:c r="M411" s="58" t="str">
        <x:v>PYTHON_OUTPUT</x:v>
      </x:c>
      <x:c r="N411" s="62" t="n">
        <x:f>IF(I411,IF(J411,0,1),0)</x:f>
        <x:v>0</x:v>
      </x:c>
      <x:c r="O411" s="62" t="str">
        <x:f>IF(NOT(I411),"N/A",IF(J411,"ONBOARDED","GAP"))</x:f>
        <x:v>ONBOARDED</x:v>
      </x:c>
      <x:c r="P411" s="62" t="str">
        <x:f>IF(K411&lt;=24,"FRESH",IF(K411&lt;=72,"WATCH","STALE"))</x:f>
        <x:v>FRESH</x:v>
      </x:c>
      <x:c r="Q411" s="96" t="n">
        <x:f>ROUND(100*(0.45*IF(OR(NOT(I411),J411),1,0)+0.25*IF(K411&lt;=24,1,IF(K411&lt;=72,0.5,0))+0.30*L411),1)</x:f>
        <x:v>71.2</x:v>
      </x:c>
      <x:c r="R411" s="62" t="str">
        <x:f>IF(OR(O411="GAP",P411="STALE",Q411&lt;75),"P1",IF(OR(P411="WATCH",Q411&lt;90),"P2","P3"))</x:f>
        <x:v>P1</x:v>
      </x:c>
    </x:row>
    <x:row r="412">
      <x:c r="A412" s="58" t="str">
        <x:v>AST-00408</x:v>
      </x:c>
      <x:c r="B412" s="58" t="str">
        <x:v>FR-RET</x:v>
      </x:c>
      <x:c r="C412" s="58" t="str">
        <x:v>Endpoint</x:v>
      </x:c>
      <x:c r="D412" s="58" t="str">
        <x:v>FR-RET-END-0408</x:v>
      </x:c>
      <x:c r="E412" s="58" t="str">
        <x:v>macOS 15</x:v>
      </x:c>
      <x:c r="F412" s="58" t="str">
        <x:v>4</x:v>
      </x:c>
      <x:c r="G412" s="58" t="str">
        <x:v>DSI</x:v>
      </x:c>
      <x:c r="H412" s="58" t="str">
        <x:v>Pays de la Loire</x:v>
      </x:c>
      <x:c r="I412" s="94" t="b">
        <x:v>1</x:v>
      </x:c>
      <x:c r="J412" s="94" t="b">
        <x:v>1</x:v>
      </x:c>
      <x:c r="K412" s="58" t="n">
        <x:v>4.2</x:v>
      </x:c>
      <x:c r="L412" s="95" t="n">
        <x:v>0.0435</x:v>
      </x:c>
      <x:c r="M412" s="58" t="str">
        <x:v>PYTHON_OUTPUT</x:v>
      </x:c>
      <x:c r="N412" s="62" t="n">
        <x:f>IF(I412,IF(J412,0,1),0)</x:f>
        <x:v>0</x:v>
      </x:c>
      <x:c r="O412" s="62" t="str">
        <x:f>IF(NOT(I412),"N/A",IF(J412,"ONBOARDED","GAP"))</x:f>
        <x:v>ONBOARDED</x:v>
      </x:c>
      <x:c r="P412" s="62" t="str">
        <x:f>IF(K412&lt;=24,"FRESH",IF(K412&lt;=72,"WATCH","STALE"))</x:f>
        <x:v>FRESH</x:v>
      </x:c>
      <x:c r="Q412" s="96" t="n">
        <x:f>ROUND(100*(0.45*IF(OR(NOT(I412),J412),1,0)+0.25*IF(K412&lt;=24,1,IF(K412&lt;=72,0.5,0))+0.30*L412),1)</x:f>
        <x:v>71.3</x:v>
      </x:c>
      <x:c r="R412" s="62" t="str">
        <x:f>IF(OR(O412="GAP",P412="STALE",Q412&lt;75),"P1",IF(OR(P412="WATCH",Q412&lt;90),"P2","P3"))</x:f>
        <x:v>P1</x:v>
      </x:c>
    </x:row>
    <x:row r="413">
      <x:c r="A413" s="58" t="str">
        <x:v>AST-00409</x:v>
      </x:c>
      <x:c r="B413" s="58" t="str">
        <x:v>FR-RET</x:v>
      </x:c>
      <x:c r="C413" s="58" t="str">
        <x:v>Endpoint</x:v>
      </x:c>
      <x:c r="D413" s="58" t="str">
        <x:v>FR-RET-END-0409</x:v>
      </x:c>
      <x:c r="E413" s="58" t="str">
        <x:v>macOS 15</x:v>
      </x:c>
      <x:c r="F413" s="58" t="str">
        <x:v>4</x:v>
      </x:c>
      <x:c r="G413" s="58" t="str">
        <x:v>DSI</x:v>
      </x:c>
      <x:c r="H413" s="58" t="str">
        <x:v>Pays de la Loire</x:v>
      </x:c>
      <x:c r="I413" s="94" t="b">
        <x:v>1</x:v>
      </x:c>
      <x:c r="J413" s="94" t="b">
        <x:v>1</x:v>
      </x:c>
      <x:c r="K413" s="58" t="n">
        <x:v>3.6</x:v>
      </x:c>
      <x:c r="L413" s="95" t="n">
        <x:v>0.0449</x:v>
      </x:c>
      <x:c r="M413" s="58" t="str">
        <x:v>PYTHON_OUTPUT</x:v>
      </x:c>
      <x:c r="N413" s="62" t="n">
        <x:f>IF(I413,IF(J413,0,1),0)</x:f>
        <x:v>0</x:v>
      </x:c>
      <x:c r="O413" s="62" t="str">
        <x:f>IF(NOT(I413),"N/A",IF(J413,"ONBOARDED","GAP"))</x:f>
        <x:v>ONBOARDED</x:v>
      </x:c>
      <x:c r="P413" s="62" t="str">
        <x:f>IF(K413&lt;=24,"FRESH",IF(K413&lt;=72,"WATCH","STALE"))</x:f>
        <x:v>FRESH</x:v>
      </x:c>
      <x:c r="Q413" s="96" t="n">
        <x:f>ROUND(100*(0.45*IF(OR(NOT(I413),J413),1,0)+0.25*IF(K413&lt;=24,1,IF(K413&lt;=72,0.5,0))+0.30*L413),1)</x:f>
        <x:v>71.3</x:v>
      </x:c>
      <x:c r="R413" s="62" t="str">
        <x:f>IF(OR(O413="GAP",P413="STALE",Q413&lt;75),"P1",IF(OR(P413="WATCH",Q413&lt;90),"P2","P3"))</x:f>
        <x:v>P1</x:v>
      </x:c>
    </x:row>
    <x:row r="414">
      <x:c r="A414" s="58" t="str">
        <x:v>AST-00410</x:v>
      </x:c>
      <x:c r="B414" s="58" t="str">
        <x:v>FR-RET</x:v>
      </x:c>
      <x:c r="C414" s="58" t="str">
        <x:v>Endpoint</x:v>
      </x:c>
      <x:c r="D414" s="58" t="str">
        <x:v>FR-RET-END-0410</x:v>
      </x:c>
      <x:c r="E414" s="58" t="str">
        <x:v>Windows 10</x:v>
      </x:c>
      <x:c r="F414" s="58" t="str">
        <x:v>5</x:v>
      </x:c>
      <x:c r="G414" s="58" t="str">
        <x:v>Infrastructure</x:v>
      </x:c>
      <x:c r="H414" s="58" t="str">
        <x:v>Île-de-France</x:v>
      </x:c>
      <x:c r="I414" s="94" t="b">
        <x:v>1</x:v>
      </x:c>
      <x:c r="J414" s="94" t="b">
        <x:v>1</x:v>
      </x:c>
      <x:c r="K414" s="58" t="n">
        <x:v>2.7</x:v>
      </x:c>
      <x:c r="L414" s="95" t="n">
        <x:v>0.0412</x:v>
      </x:c>
      <x:c r="M414" s="58" t="str">
        <x:v>PYTHON_OUTPUT</x:v>
      </x:c>
      <x:c r="N414" s="62" t="n">
        <x:f>IF(I414,IF(J414,0,1),0)</x:f>
        <x:v>0</x:v>
      </x:c>
      <x:c r="O414" s="62" t="str">
        <x:f>IF(NOT(I414),"N/A",IF(J414,"ONBOARDED","GAP"))</x:f>
        <x:v>ONBOARDED</x:v>
      </x:c>
      <x:c r="P414" s="62" t="str">
        <x:f>IF(K414&lt;=24,"FRESH",IF(K414&lt;=72,"WATCH","STALE"))</x:f>
        <x:v>FRESH</x:v>
      </x:c>
      <x:c r="Q414" s="96" t="n">
        <x:f>ROUND(100*(0.45*IF(OR(NOT(I414),J414),1,0)+0.25*IF(K414&lt;=24,1,IF(K414&lt;=72,0.5,0))+0.30*L414),1)</x:f>
        <x:v>71.2</x:v>
      </x:c>
      <x:c r="R414" s="62" t="str">
        <x:f>IF(OR(O414="GAP",P414="STALE",Q414&lt;75),"P1",IF(OR(P414="WATCH",Q414&lt;90),"P2","P3"))</x:f>
        <x:v>P1</x:v>
      </x:c>
    </x:row>
    <x:row r="415">
      <x:c r="A415" s="58" t="str">
        <x:v>AST-00411</x:v>
      </x:c>
      <x:c r="B415" s="58" t="str">
        <x:v>FR-RET</x:v>
      </x:c>
      <x:c r="C415" s="58" t="str">
        <x:v>Endpoint</x:v>
      </x:c>
      <x:c r="D415" s="58" t="str">
        <x:v>FR-RET-END-0411</x:v>
      </x:c>
      <x:c r="E415" s="58" t="str">
        <x:v>macOS 15</x:v>
      </x:c>
      <x:c r="F415" s="58" t="str">
        <x:v>4</x:v>
      </x:c>
      <x:c r="G415" s="58" t="str">
        <x:v>Infrastructure</x:v>
      </x:c>
      <x:c r="H415" s="58" t="str">
        <x:v>Pays de la Loire</x:v>
      </x:c>
      <x:c r="I415" s="94" t="b">
        <x:v>1</x:v>
      </x:c>
      <x:c r="J415" s="94" t="b">
        <x:v>0</x:v>
      </x:c>
      <x:c r="K415" s="58" t="n">
        <x:v>137.5</x:v>
      </x:c>
      <x:c r="L415" s="95" t="n">
        <x:v>0.0279</x:v>
      </x:c>
      <x:c r="M415" s="58" t="str">
        <x:v>PYTHON_OUTPUT</x:v>
      </x:c>
      <x:c r="N415" s="62" t="n">
        <x:f>IF(I415,IF(J415,0,1),0)</x:f>
        <x:v>1</x:v>
      </x:c>
      <x:c r="O415" s="62" t="str">
        <x:f>IF(NOT(I415),"N/A",IF(J415,"ONBOARDED","GAP"))</x:f>
        <x:v>GAP</x:v>
      </x:c>
      <x:c r="P415" s="62" t="str">
        <x:f>IF(K415&lt;=24,"FRESH",IF(K415&lt;=72,"WATCH","STALE"))</x:f>
        <x:v>STALE</x:v>
      </x:c>
      <x:c r="Q415" s="96" t="n">
        <x:f>ROUND(100*(0.45*IF(OR(NOT(I415),J415),1,0)+0.25*IF(K415&lt;=24,1,IF(K415&lt;=72,0.5,0))+0.30*L415),1)</x:f>
        <x:v>0.8</x:v>
      </x:c>
      <x:c r="R415" s="62" t="str">
        <x:f>IF(OR(O415="GAP",P415="STALE",Q415&lt;75),"P1",IF(OR(P415="WATCH",Q415&lt;90),"P2","P3"))</x:f>
        <x:v>P1</x:v>
      </x:c>
    </x:row>
    <x:row r="416">
      <x:c r="A416" s="58" t="str">
        <x:v>AST-00412</x:v>
      </x:c>
      <x:c r="B416" s="58" t="str">
        <x:v>FR-RET</x:v>
      </x:c>
      <x:c r="C416" s="58" t="str">
        <x:v>Endpoint</x:v>
      </x:c>
      <x:c r="D416" s="58" t="str">
        <x:v>FR-RET-END-0412</x:v>
      </x:c>
      <x:c r="E416" s="58" t="str">
        <x:v>Windows 11</x:v>
      </x:c>
      <x:c r="F416" s="58" t="str">
        <x:v>3</x:v>
      </x:c>
      <x:c r="G416" s="58" t="str">
        <x:v>Cloud Platform</x:v>
      </x:c>
      <x:c r="H416" s="58" t="str">
        <x:v>Île-de-France</x:v>
      </x:c>
      <x:c r="I416" s="94" t="b">
        <x:v>1</x:v>
      </x:c>
      <x:c r="J416" s="94" t="b">
        <x:v>1</x:v>
      </x:c>
      <x:c r="K416" s="58" t="n">
        <x:v>3.6</x:v>
      </x:c>
      <x:c r="L416" s="95" t="n">
        <x:v>0.044000000000000004</x:v>
      </x:c>
      <x:c r="M416" s="58" t="str">
        <x:v>PYTHON_OUTPUT</x:v>
      </x:c>
      <x:c r="N416" s="62" t="n">
        <x:f>IF(I416,IF(J416,0,1),0)</x:f>
        <x:v>0</x:v>
      </x:c>
      <x:c r="O416" s="62" t="str">
        <x:f>IF(NOT(I416),"N/A",IF(J416,"ONBOARDED","GAP"))</x:f>
        <x:v>ONBOARDED</x:v>
      </x:c>
      <x:c r="P416" s="62" t="str">
        <x:f>IF(K416&lt;=24,"FRESH",IF(K416&lt;=72,"WATCH","STALE"))</x:f>
        <x:v>FRESH</x:v>
      </x:c>
      <x:c r="Q416" s="96" t="n">
        <x:f>ROUND(100*(0.45*IF(OR(NOT(I416),J416),1,0)+0.25*IF(K416&lt;=24,1,IF(K416&lt;=72,0.5,0))+0.30*L416),1)</x:f>
        <x:v>71.3</x:v>
      </x:c>
      <x:c r="R416" s="62" t="str">
        <x:f>IF(OR(O416="GAP",P416="STALE",Q416&lt;75),"P1",IF(OR(P416="WATCH",Q416&lt;90),"P2","P3"))</x:f>
        <x:v>P1</x:v>
      </x:c>
    </x:row>
    <x:row r="417">
      <x:c r="A417" s="58" t="str">
        <x:v>AST-00413</x:v>
      </x:c>
      <x:c r="B417" s="58" t="str">
        <x:v>FR-RET</x:v>
      </x:c>
      <x:c r="C417" s="58" t="str">
        <x:v>Endpoint</x:v>
      </x:c>
      <x:c r="D417" s="58" t="str">
        <x:v>FR-RET-END-0413</x:v>
      </x:c>
      <x:c r="E417" s="58" t="str">
        <x:v>Windows 10</x:v>
      </x:c>
      <x:c r="F417" s="58" t="str">
        <x:v>4</x:v>
      </x:c>
      <x:c r="G417" s="58" t="str">
        <x:v>Infrastructure</x:v>
      </x:c>
      <x:c r="H417" s="58" t="str">
        <x:v>Hauts-de-France</x:v>
      </x:c>
      <x:c r="I417" s="94" t="b">
        <x:v>1</x:v>
      </x:c>
      <x:c r="J417" s="94" t="b">
        <x:v>1</x:v>
      </x:c>
      <x:c r="K417" s="58" t="n">
        <x:v>1</x:v>
      </x:c>
      <x:c r="L417" s="95" t="n">
        <x:v>0.046799999999999994</x:v>
      </x:c>
      <x:c r="M417" s="58" t="str">
        <x:v>PYTHON_OUTPUT</x:v>
      </x:c>
      <x:c r="N417" s="62" t="n">
        <x:f>IF(I417,IF(J417,0,1),0)</x:f>
        <x:v>0</x:v>
      </x:c>
      <x:c r="O417" s="62" t="str">
        <x:f>IF(NOT(I417),"N/A",IF(J417,"ONBOARDED","GAP"))</x:f>
        <x:v>ONBOARDED</x:v>
      </x:c>
      <x:c r="P417" s="62" t="str">
        <x:f>IF(K417&lt;=24,"FRESH",IF(K417&lt;=72,"WATCH","STALE"))</x:f>
        <x:v>FRESH</x:v>
      </x:c>
      <x:c r="Q417" s="96" t="n">
        <x:f>ROUND(100*(0.45*IF(OR(NOT(I417),J417),1,0)+0.25*IF(K417&lt;=24,1,IF(K417&lt;=72,0.5,0))+0.30*L417),1)</x:f>
        <x:v>71.4</x:v>
      </x:c>
      <x:c r="R417" s="62" t="str">
        <x:f>IF(OR(O417="GAP",P417="STALE",Q417&lt;75),"P1",IF(OR(P417="WATCH",Q417&lt;90),"P2","P3"))</x:f>
        <x:v>P1</x:v>
      </x:c>
    </x:row>
    <x:row r="418">
      <x:c r="A418" s="58" t="str">
        <x:v>AST-00414</x:v>
      </x:c>
      <x:c r="B418" s="58" t="str">
        <x:v>FR-RET</x:v>
      </x:c>
      <x:c r="C418" s="58" t="str">
        <x:v>Endpoint</x:v>
      </x:c>
      <x:c r="D418" s="58" t="str">
        <x:v>FR-RET-END-0414</x:v>
      </x:c>
      <x:c r="E418" s="58" t="str">
        <x:v>Windows 11</x:v>
      </x:c>
      <x:c r="F418" s="58" t="str">
        <x:v>3</x:v>
      </x:c>
      <x:c r="G418" s="58" t="str">
        <x:v>Cloud Platform</x:v>
      </x:c>
      <x:c r="H418" s="58" t="str">
        <x:v>Hauts-de-France</x:v>
      </x:c>
      <x:c r="I418" s="94" t="b">
        <x:v>1</x:v>
      </x:c>
      <x:c r="J418" s="94" t="b">
        <x:v>1</x:v>
      </x:c>
      <x:c r="K418" s="58" t="n">
        <x:v>1.5</x:v>
      </x:c>
      <x:c r="L418" s="95" t="n">
        <x:v>0.043</x:v>
      </x:c>
      <x:c r="M418" s="58" t="str">
        <x:v>PYTHON_OUTPUT</x:v>
      </x:c>
      <x:c r="N418" s="62" t="n">
        <x:f>IF(I418,IF(J418,0,1),0)</x:f>
        <x:v>0</x:v>
      </x:c>
      <x:c r="O418" s="62" t="str">
        <x:f>IF(NOT(I418),"N/A",IF(J418,"ONBOARDED","GAP"))</x:f>
        <x:v>ONBOARDED</x:v>
      </x:c>
      <x:c r="P418" s="62" t="str">
        <x:f>IF(K418&lt;=24,"FRESH",IF(K418&lt;=72,"WATCH","STALE"))</x:f>
        <x:v>FRESH</x:v>
      </x:c>
      <x:c r="Q418" s="96" t="n">
        <x:f>ROUND(100*(0.45*IF(OR(NOT(I418),J418),1,0)+0.25*IF(K418&lt;=24,1,IF(K418&lt;=72,0.5,0))+0.30*L418),1)</x:f>
        <x:v>71.3</x:v>
      </x:c>
      <x:c r="R418" s="62" t="str">
        <x:f>IF(OR(O418="GAP",P418="STALE",Q418&lt;75),"P1",IF(OR(P418="WATCH",Q418&lt;90),"P2","P3"))</x:f>
        <x:v>P1</x:v>
      </x:c>
    </x:row>
    <x:row r="419">
      <x:c r="A419" s="58" t="str">
        <x:v>AST-00415</x:v>
      </x:c>
      <x:c r="B419" s="58" t="str">
        <x:v>FR-RET</x:v>
      </x:c>
      <x:c r="C419" s="58" t="str">
        <x:v>Endpoint</x:v>
      </x:c>
      <x:c r="D419" s="58" t="str">
        <x:v>FR-RET-END-0415</x:v>
      </x:c>
      <x:c r="E419" s="58" t="str">
        <x:v>macOS 15</x:v>
      </x:c>
      <x:c r="F419" s="58" t="str">
        <x:v>5</x:v>
      </x:c>
      <x:c r="G419" s="58" t="str">
        <x:v>Cloud Platform</x:v>
      </x:c>
      <x:c r="H419" s="58" t="str">
        <x:v>Pays de la Loire</x:v>
      </x:c>
      <x:c r="I419" s="94" t="b">
        <x:v>1</x:v>
      </x:c>
      <x:c r="J419" s="94" t="b">
        <x:v>1</x:v>
      </x:c>
      <x:c r="K419" s="58" t="n">
        <x:v>10.5</x:v>
      </x:c>
      <x:c r="L419" s="95" t="n">
        <x:v>0.0492</x:v>
      </x:c>
      <x:c r="M419" s="58" t="str">
        <x:v>PYTHON_OUTPUT</x:v>
      </x:c>
      <x:c r="N419" s="62" t="n">
        <x:f>IF(I419,IF(J419,0,1),0)</x:f>
        <x:v>0</x:v>
      </x:c>
      <x:c r="O419" s="62" t="str">
        <x:f>IF(NOT(I419),"N/A",IF(J419,"ONBOARDED","GAP"))</x:f>
        <x:v>ONBOARDED</x:v>
      </x:c>
      <x:c r="P419" s="62" t="str">
        <x:f>IF(K419&lt;=24,"FRESH",IF(K419&lt;=72,"WATCH","STALE"))</x:f>
        <x:v>FRESH</x:v>
      </x:c>
      <x:c r="Q419" s="96" t="n">
        <x:f>ROUND(100*(0.45*IF(OR(NOT(I419),J419),1,0)+0.25*IF(K419&lt;=24,1,IF(K419&lt;=72,0.5,0))+0.30*L419),1)</x:f>
        <x:v>71.5</x:v>
      </x:c>
      <x:c r="R419" s="62" t="str">
        <x:f>IF(OR(O419="GAP",P419="STALE",Q419&lt;75),"P1",IF(OR(P419="WATCH",Q419&lt;90),"P2","P3"))</x:f>
        <x:v>P1</x:v>
      </x:c>
    </x:row>
    <x:row r="420">
      <x:c r="A420" s="58" t="str">
        <x:v>AST-00416</x:v>
      </x:c>
      <x:c r="B420" s="58" t="str">
        <x:v>FR-RET</x:v>
      </x:c>
      <x:c r="C420" s="58" t="str">
        <x:v>Endpoint</x:v>
      </x:c>
      <x:c r="D420" s="58" t="str">
        <x:v>FR-RET-END-0416</x:v>
      </x:c>
      <x:c r="E420" s="58" t="str">
        <x:v>Windows 11</x:v>
      </x:c>
      <x:c r="F420" s="58" t="str">
        <x:v>4</x:v>
      </x:c>
      <x:c r="G420" s="58" t="str">
        <x:v>Digital Workplace</x:v>
      </x:c>
      <x:c r="H420" s="58" t="str">
        <x:v>Hauts-de-France</x:v>
      </x:c>
      <x:c r="I420" s="94" t="b">
        <x:v>1</x:v>
      </x:c>
      <x:c r="J420" s="94" t="b">
        <x:v>0</x:v>
      </x:c>
      <x:c r="K420" s="58" t="n">
        <x:v>130.8</x:v>
      </x:c>
      <x:c r="L420" s="95" t="n">
        <x:v>0.0305</x:v>
      </x:c>
      <x:c r="M420" s="58" t="str">
        <x:v>PYTHON_OUTPUT</x:v>
      </x:c>
      <x:c r="N420" s="62" t="n">
        <x:f>IF(I420,IF(J420,0,1),0)</x:f>
        <x:v>1</x:v>
      </x:c>
      <x:c r="O420" s="62" t="str">
        <x:f>IF(NOT(I420),"N/A",IF(J420,"ONBOARDED","GAP"))</x:f>
        <x:v>GAP</x:v>
      </x:c>
      <x:c r="P420" s="62" t="str">
        <x:f>IF(K420&lt;=24,"FRESH",IF(K420&lt;=72,"WATCH","STALE"))</x:f>
        <x:v>STALE</x:v>
      </x:c>
      <x:c r="Q420" s="96" t="n">
        <x:f>ROUND(100*(0.45*IF(OR(NOT(I420),J420),1,0)+0.25*IF(K420&lt;=24,1,IF(K420&lt;=72,0.5,0))+0.30*L420),1)</x:f>
        <x:v>0.9</x:v>
      </x:c>
      <x:c r="R420" s="62" t="str">
        <x:f>IF(OR(O420="GAP",P420="STALE",Q420&lt;75),"P1",IF(OR(P420="WATCH",Q420&lt;90),"P2","P3"))</x:f>
        <x:v>P1</x:v>
      </x:c>
    </x:row>
    <x:row r="421">
      <x:c r="A421" s="58" t="str">
        <x:v>AST-00417</x:v>
      </x:c>
      <x:c r="B421" s="58" t="str">
        <x:v>FR-RET</x:v>
      </x:c>
      <x:c r="C421" s="58" t="str">
        <x:v>Endpoint</x:v>
      </x:c>
      <x:c r="D421" s="58" t="str">
        <x:v>FR-RET-END-0417</x:v>
      </x:c>
      <x:c r="E421" s="58" t="str">
        <x:v>macOS 15</x:v>
      </x:c>
      <x:c r="F421" s="58" t="str">
        <x:v>3</x:v>
      </x:c>
      <x:c r="G421" s="58" t="str">
        <x:v>Cloud Platform</x:v>
      </x:c>
      <x:c r="H421" s="58" t="str">
        <x:v>Île-de-France</x:v>
      </x:c>
      <x:c r="I421" s="94" t="b">
        <x:v>1</x:v>
      </x:c>
      <x:c r="J421" s="94" t="b">
        <x:v>0</x:v>
      </x:c>
      <x:c r="K421" s="58" t="n">
        <x:v>17</x:v>
      </x:c>
      <x:c r="L421" s="95" t="n">
        <x:v>0.0297</x:v>
      </x:c>
      <x:c r="M421" s="58" t="str">
        <x:v>PYTHON_OUTPUT</x:v>
      </x:c>
      <x:c r="N421" s="62" t="n">
        <x:f>IF(I421,IF(J421,0,1),0)</x:f>
        <x:v>1</x:v>
      </x:c>
      <x:c r="O421" s="62" t="str">
        <x:f>IF(NOT(I421),"N/A",IF(J421,"ONBOARDED","GAP"))</x:f>
        <x:v>GAP</x:v>
      </x:c>
      <x:c r="P421" s="62" t="str">
        <x:f>IF(K421&lt;=24,"FRESH",IF(K421&lt;=72,"WATCH","STALE"))</x:f>
        <x:v>FRESH</x:v>
      </x:c>
      <x:c r="Q421" s="96" t="n">
        <x:f>ROUND(100*(0.45*IF(OR(NOT(I421),J421),1,0)+0.25*IF(K421&lt;=24,1,IF(K421&lt;=72,0.5,0))+0.30*L421),1)</x:f>
        <x:v>25.9</x:v>
      </x:c>
      <x:c r="R421" s="62" t="str">
        <x:f>IF(OR(O421="GAP",P421="STALE",Q421&lt;75),"P1",IF(OR(P421="WATCH",Q421&lt;90),"P2","P3"))</x:f>
        <x:v>P1</x:v>
      </x:c>
    </x:row>
    <x:row r="422">
      <x:c r="A422" s="58" t="str">
        <x:v>AST-00418</x:v>
      </x:c>
      <x:c r="B422" s="58" t="str">
        <x:v>FR-RET</x:v>
      </x:c>
      <x:c r="C422" s="58" t="str">
        <x:v>Endpoint</x:v>
      </x:c>
      <x:c r="D422" s="58" t="str">
        <x:v>FR-RET-END-0418</x:v>
      </x:c>
      <x:c r="E422" s="58" t="str">
        <x:v>Windows 10</x:v>
      </x:c>
      <x:c r="F422" s="58" t="str">
        <x:v>3</x:v>
      </x:c>
      <x:c r="G422" s="58" t="str">
        <x:v>Cloud Platform</x:v>
      </x:c>
      <x:c r="H422" s="58" t="str">
        <x:v>Pays de la Loire</x:v>
      </x:c>
      <x:c r="I422" s="94" t="b">
        <x:v>1</x:v>
      </x:c>
      <x:c r="J422" s="94" t="b">
        <x:v>1</x:v>
      </x:c>
      <x:c r="K422" s="58" t="n">
        <x:v>0.4</x:v>
      </x:c>
      <x:c r="L422" s="95" t="n">
        <x:v>0.046</x:v>
      </x:c>
      <x:c r="M422" s="58" t="str">
        <x:v>PYTHON_OUTPUT</x:v>
      </x:c>
      <x:c r="N422" s="62" t="n">
        <x:f>IF(I422,IF(J422,0,1),0)</x:f>
        <x:v>0</x:v>
      </x:c>
      <x:c r="O422" s="62" t="str">
        <x:f>IF(NOT(I422),"N/A",IF(J422,"ONBOARDED","GAP"))</x:f>
        <x:v>ONBOARDED</x:v>
      </x:c>
      <x:c r="P422" s="62" t="str">
        <x:f>IF(K422&lt;=24,"FRESH",IF(K422&lt;=72,"WATCH","STALE"))</x:f>
        <x:v>FRESH</x:v>
      </x:c>
      <x:c r="Q422" s="96" t="n">
        <x:f>ROUND(100*(0.45*IF(OR(NOT(I422),J422),1,0)+0.25*IF(K422&lt;=24,1,IF(K422&lt;=72,0.5,0))+0.30*L422),1)</x:f>
        <x:v>71.4</x:v>
      </x:c>
      <x:c r="R422" s="62" t="str">
        <x:f>IF(OR(O422="GAP",P422="STALE",Q422&lt;75),"P1",IF(OR(P422="WATCH",Q422&lt;90),"P2","P3"))</x:f>
        <x:v>P1</x:v>
      </x:c>
    </x:row>
    <x:row r="423">
      <x:c r="A423" s="58" t="str">
        <x:v>AST-00419</x:v>
      </x:c>
      <x:c r="B423" s="58" t="str">
        <x:v>FR-RET</x:v>
      </x:c>
      <x:c r="C423" s="58" t="str">
        <x:v>Endpoint</x:v>
      </x:c>
      <x:c r="D423" s="58" t="str">
        <x:v>FR-RET-END-0419</x:v>
      </x:c>
      <x:c r="E423" s="58" t="str">
        <x:v>Windows 10</x:v>
      </x:c>
      <x:c r="F423" s="58" t="str">
        <x:v>2</x:v>
      </x:c>
      <x:c r="G423" s="58" t="str">
        <x:v>DSI</x:v>
      </x:c>
      <x:c r="H423" s="58" t="str">
        <x:v>Hauts-de-France</x:v>
      </x:c>
      <x:c r="I423" s="94" t="b">
        <x:v>1</x:v>
      </x:c>
      <x:c r="J423" s="94" t="b">
        <x:v>1</x:v>
      </x:c>
      <x:c r="K423" s="58" t="n">
        <x:v>0.6</x:v>
      </x:c>
      <x:c r="L423" s="95" t="n">
        <x:v>0.0452</x:v>
      </x:c>
      <x:c r="M423" s="58" t="str">
        <x:v>PYTHON_OUTPUT</x:v>
      </x:c>
      <x:c r="N423" s="62" t="n">
        <x:f>IF(I423,IF(J423,0,1),0)</x:f>
        <x:v>0</x:v>
      </x:c>
      <x:c r="O423" s="62" t="str">
        <x:f>IF(NOT(I423),"N/A",IF(J423,"ONBOARDED","GAP"))</x:f>
        <x:v>ONBOARDED</x:v>
      </x:c>
      <x:c r="P423" s="62" t="str">
        <x:f>IF(K423&lt;=24,"FRESH",IF(K423&lt;=72,"WATCH","STALE"))</x:f>
        <x:v>FRESH</x:v>
      </x:c>
      <x:c r="Q423" s="96" t="n">
        <x:f>ROUND(100*(0.45*IF(OR(NOT(I423),J423),1,0)+0.25*IF(K423&lt;=24,1,IF(K423&lt;=72,0.5,0))+0.30*L423),1)</x:f>
        <x:v>71.4</x:v>
      </x:c>
      <x:c r="R423" s="62" t="str">
        <x:f>IF(OR(O423="GAP",P423="STALE",Q423&lt;75),"P1",IF(OR(P423="WATCH",Q423&lt;90),"P2","P3"))</x:f>
        <x:v>P1</x:v>
      </x:c>
    </x:row>
    <x:row r="424">
      <x:c r="A424" s="58" t="str">
        <x:v>AST-00420</x:v>
      </x:c>
      <x:c r="B424" s="58" t="str">
        <x:v>FR-RET</x:v>
      </x:c>
      <x:c r="C424" s="58" t="str">
        <x:v>Endpoint</x:v>
      </x:c>
      <x:c r="D424" s="58" t="str">
        <x:v>FR-RET-END-0420</x:v>
      </x:c>
      <x:c r="E424" s="58" t="str">
        <x:v>Windows 11</x:v>
      </x:c>
      <x:c r="F424" s="58" t="str">
        <x:v>4</x:v>
      </x:c>
      <x:c r="G424" s="58" t="str">
        <x:v>Infrastructure</x:v>
      </x:c>
      <x:c r="H424" s="58" t="str">
        <x:v>Île-de-France</x:v>
      </x:c>
      <x:c r="I424" s="94" t="b">
        <x:v>1</x:v>
      </x:c>
      <x:c r="J424" s="94" t="b">
        <x:v>1</x:v>
      </x:c>
      <x:c r="K424" s="58" t="n">
        <x:v>4</x:v>
      </x:c>
      <x:c r="L424" s="95" t="n">
        <x:v>0.0479</x:v>
      </x:c>
      <x:c r="M424" s="58" t="str">
        <x:v>PYTHON_OUTPUT</x:v>
      </x:c>
      <x:c r="N424" s="62" t="n">
        <x:f>IF(I424,IF(J424,0,1),0)</x:f>
        <x:v>0</x:v>
      </x:c>
      <x:c r="O424" s="62" t="str">
        <x:f>IF(NOT(I424),"N/A",IF(J424,"ONBOARDED","GAP"))</x:f>
        <x:v>ONBOARDED</x:v>
      </x:c>
      <x:c r="P424" s="62" t="str">
        <x:f>IF(K424&lt;=24,"FRESH",IF(K424&lt;=72,"WATCH","STALE"))</x:f>
        <x:v>FRESH</x:v>
      </x:c>
      <x:c r="Q424" s="96" t="n">
        <x:f>ROUND(100*(0.45*IF(OR(NOT(I424),J424),1,0)+0.25*IF(K424&lt;=24,1,IF(K424&lt;=72,0.5,0))+0.30*L424),1)</x:f>
        <x:v>71.4</x:v>
      </x:c>
      <x:c r="R424" s="62" t="str">
        <x:f>IF(OR(O424="GAP",P424="STALE",Q424&lt;75),"P1",IF(OR(P424="WATCH",Q424&lt;90),"P2","P3"))</x:f>
        <x:v>P1</x:v>
      </x:c>
    </x:row>
    <x:row r="425">
      <x:c r="A425" s="58" t="str">
        <x:v>AST-00421</x:v>
      </x:c>
      <x:c r="B425" s="58" t="str">
        <x:v>FR-RET</x:v>
      </x:c>
      <x:c r="C425" s="58" t="str">
        <x:v>Server</x:v>
      </x:c>
      <x:c r="D425" s="58" t="str">
        <x:v>FR-RET-SER-0001</x:v>
      </x:c>
      <x:c r="E425" s="58" t="str">
        <x:v>Windows Server 2022</x:v>
      </x:c>
      <x:c r="F425" s="58" t="str">
        <x:v>4</x:v>
      </x:c>
      <x:c r="G425" s="58" t="str">
        <x:v>Métiers</x:v>
      </x:c>
      <x:c r="H425" s="58" t="str">
        <x:v>Pays de la Loire</x:v>
      </x:c>
      <x:c r="I425" s="94" t="b">
        <x:v>1</x:v>
      </x:c>
      <x:c r="J425" s="94" t="b">
        <x:v>1</x:v>
      </x:c>
      <x:c r="K425" s="58" t="n">
        <x:v>10.3</x:v>
      </x:c>
      <x:c r="L425" s="95" t="n">
        <x:v>0.0451</x:v>
      </x:c>
      <x:c r="M425" s="58" t="str">
        <x:v>PYTHON_OUTPUT</x:v>
      </x:c>
      <x:c r="N425" s="62" t="n">
        <x:f>IF(I425,IF(J425,0,1),0)</x:f>
        <x:v>0</x:v>
      </x:c>
      <x:c r="O425" s="62" t="str">
        <x:f>IF(NOT(I425),"N/A",IF(J425,"ONBOARDED","GAP"))</x:f>
        <x:v>ONBOARDED</x:v>
      </x:c>
      <x:c r="P425" s="62" t="str">
        <x:f>IF(K425&lt;=24,"FRESH",IF(K425&lt;=72,"WATCH","STALE"))</x:f>
        <x:v>FRESH</x:v>
      </x:c>
      <x:c r="Q425" s="96" t="n">
        <x:f>ROUND(100*(0.45*IF(OR(NOT(I425),J425),1,0)+0.25*IF(K425&lt;=24,1,IF(K425&lt;=72,0.5,0))+0.30*L425),1)</x:f>
        <x:v>71.4</x:v>
      </x:c>
      <x:c r="R425" s="62" t="str">
        <x:f>IF(OR(O425="GAP",P425="STALE",Q425&lt;75),"P1",IF(OR(P425="WATCH",Q425&lt;90),"P2","P3"))</x:f>
        <x:v>P1</x:v>
      </x:c>
    </x:row>
    <x:row r="426">
      <x:c r="A426" s="58" t="str">
        <x:v>AST-00422</x:v>
      </x:c>
      <x:c r="B426" s="58" t="str">
        <x:v>FR-RET</x:v>
      </x:c>
      <x:c r="C426" s="58" t="str">
        <x:v>Server</x:v>
      </x:c>
      <x:c r="D426" s="58" t="str">
        <x:v>FR-RET-SER-0002</x:v>
      </x:c>
      <x:c r="E426" s="58" t="str">
        <x:v>Ubuntu 24.04</x:v>
      </x:c>
      <x:c r="F426" s="58" t="str">
        <x:v>4</x:v>
      </x:c>
      <x:c r="G426" s="58" t="str">
        <x:v>Métiers</x:v>
      </x:c>
      <x:c r="H426" s="58" t="str">
        <x:v>Auvergne-Rhône-Alpes</x:v>
      </x:c>
      <x:c r="I426" s="94" t="b">
        <x:v>1</x:v>
      </x:c>
      <x:c r="J426" s="94" t="b">
        <x:v>0</x:v>
      </x:c>
      <x:c r="K426" s="58" t="n">
        <x:v>96.7</x:v>
      </x:c>
      <x:c r="L426" s="95" t="n">
        <x:v>0.0233</x:v>
      </x:c>
      <x:c r="M426" s="58" t="str">
        <x:v>PYTHON_OUTPUT</x:v>
      </x:c>
      <x:c r="N426" s="62" t="n">
        <x:f>IF(I426,IF(J426,0,1),0)</x:f>
        <x:v>1</x:v>
      </x:c>
      <x:c r="O426" s="62" t="str">
        <x:f>IF(NOT(I426),"N/A",IF(J426,"ONBOARDED","GAP"))</x:f>
        <x:v>GAP</x:v>
      </x:c>
      <x:c r="P426" s="62" t="str">
        <x:f>IF(K426&lt;=24,"FRESH",IF(K426&lt;=72,"WATCH","STALE"))</x:f>
        <x:v>STALE</x:v>
      </x:c>
      <x:c r="Q426" s="96" t="n">
        <x:f>ROUND(100*(0.45*IF(OR(NOT(I426),J426),1,0)+0.25*IF(K426&lt;=24,1,IF(K426&lt;=72,0.5,0))+0.30*L426),1)</x:f>
        <x:v>0.7</x:v>
      </x:c>
      <x:c r="R426" s="62" t="str">
        <x:f>IF(OR(O426="GAP",P426="STALE",Q426&lt;75),"P1",IF(OR(P426="WATCH",Q426&lt;90),"P2","P3"))</x:f>
        <x:v>P1</x:v>
      </x:c>
    </x:row>
    <x:row r="427">
      <x:c r="A427" s="58" t="str">
        <x:v>AST-00423</x:v>
      </x:c>
      <x:c r="B427" s="58" t="str">
        <x:v>FR-RET</x:v>
      </x:c>
      <x:c r="C427" s="58" t="str">
        <x:v>Server</x:v>
      </x:c>
      <x:c r="D427" s="58" t="str">
        <x:v>FR-RET-SER-0003</x:v>
      </x:c>
      <x:c r="E427" s="58" t="str">
        <x:v>RHEL 9</x:v>
      </x:c>
      <x:c r="F427" s="58" t="str">
        <x:v>3</x:v>
      </x:c>
      <x:c r="G427" s="58" t="str">
        <x:v>DSI</x:v>
      </x:c>
      <x:c r="H427" s="58" t="str">
        <x:v>Île-de-France</x:v>
      </x:c>
      <x:c r="I427" s="94" t="b">
        <x:v>1</x:v>
      </x:c>
      <x:c r="J427" s="94" t="b">
        <x:v>1</x:v>
      </x:c>
      <x:c r="K427" s="58" t="n">
        <x:v>5.1</x:v>
      </x:c>
      <x:c r="L427" s="95" t="n">
        <x:v>0.049800000000000004</x:v>
      </x:c>
      <x:c r="M427" s="58" t="str">
        <x:v>PYTHON_OUTPUT</x:v>
      </x:c>
      <x:c r="N427" s="62" t="n">
        <x:f>IF(I427,IF(J427,0,1),0)</x:f>
        <x:v>0</x:v>
      </x:c>
      <x:c r="O427" s="62" t="str">
        <x:f>IF(NOT(I427),"N/A",IF(J427,"ONBOARDED","GAP"))</x:f>
        <x:v>ONBOARDED</x:v>
      </x:c>
      <x:c r="P427" s="62" t="str">
        <x:f>IF(K427&lt;=24,"FRESH",IF(K427&lt;=72,"WATCH","STALE"))</x:f>
        <x:v>FRESH</x:v>
      </x:c>
      <x:c r="Q427" s="96" t="n">
        <x:f>ROUND(100*(0.45*IF(OR(NOT(I427),J427),1,0)+0.25*IF(K427&lt;=24,1,IF(K427&lt;=72,0.5,0))+0.30*L427),1)</x:f>
        <x:v>71.5</x:v>
      </x:c>
      <x:c r="R427" s="62" t="str">
        <x:f>IF(OR(O427="GAP",P427="STALE",Q427&lt;75),"P1",IF(OR(P427="WATCH",Q427&lt;90),"P2","P3"))</x:f>
        <x:v>P1</x:v>
      </x:c>
    </x:row>
    <x:row r="428">
      <x:c r="A428" s="58" t="str">
        <x:v>AST-00424</x:v>
      </x:c>
      <x:c r="B428" s="58" t="str">
        <x:v>FR-RET</x:v>
      </x:c>
      <x:c r="C428" s="58" t="str">
        <x:v>Server</x:v>
      </x:c>
      <x:c r="D428" s="58" t="str">
        <x:v>FR-RET-SER-0004</x:v>
      </x:c>
      <x:c r="E428" s="58" t="str">
        <x:v>Windows Server 2022</x:v>
      </x:c>
      <x:c r="F428" s="58" t="str">
        <x:v>3</x:v>
      </x:c>
      <x:c r="G428" s="58" t="str">
        <x:v>Cloud Platform</x:v>
      </x:c>
      <x:c r="H428" s="58" t="str">
        <x:v>Île-de-France</x:v>
      </x:c>
      <x:c r="I428" s="94" t="b">
        <x:v>1</x:v>
      </x:c>
      <x:c r="J428" s="94" t="b">
        <x:v>1</x:v>
      </x:c>
      <x:c r="K428" s="58" t="n">
        <x:v>1.2</x:v>
      </x:c>
      <x:c r="L428" s="95" t="n">
        <x:v>0.0437</x:v>
      </x:c>
      <x:c r="M428" s="58" t="str">
        <x:v>PYTHON_OUTPUT</x:v>
      </x:c>
      <x:c r="N428" s="62" t="n">
        <x:f>IF(I428,IF(J428,0,1),0)</x:f>
        <x:v>0</x:v>
      </x:c>
      <x:c r="O428" s="62" t="str">
        <x:f>IF(NOT(I428),"N/A",IF(J428,"ONBOARDED","GAP"))</x:f>
        <x:v>ONBOARDED</x:v>
      </x:c>
      <x:c r="P428" s="62" t="str">
        <x:f>IF(K428&lt;=24,"FRESH",IF(K428&lt;=72,"WATCH","STALE"))</x:f>
        <x:v>FRESH</x:v>
      </x:c>
      <x:c r="Q428" s="96" t="n">
        <x:f>ROUND(100*(0.45*IF(OR(NOT(I428),J428),1,0)+0.25*IF(K428&lt;=24,1,IF(K428&lt;=72,0.5,0))+0.30*L428),1)</x:f>
        <x:v>71.3</x:v>
      </x:c>
      <x:c r="R428" s="62" t="str">
        <x:f>IF(OR(O428="GAP",P428="STALE",Q428&lt;75),"P1",IF(OR(P428="WATCH",Q428&lt;90),"P2","P3"))</x:f>
        <x:v>P1</x:v>
      </x:c>
    </x:row>
    <x:row r="429">
      <x:c r="A429" s="58" t="str">
        <x:v>AST-00425</x:v>
      </x:c>
      <x:c r="B429" s="58" t="str">
        <x:v>FR-RET</x:v>
      </x:c>
      <x:c r="C429" s="58" t="str">
        <x:v>Server</x:v>
      </x:c>
      <x:c r="D429" s="58" t="str">
        <x:v>FR-RET-SER-0005</x:v>
      </x:c>
      <x:c r="E429" s="58" t="str">
        <x:v>Windows Server 2022</x:v>
      </x:c>
      <x:c r="F429" s="58" t="str">
        <x:v>5</x:v>
      </x:c>
      <x:c r="G429" s="58" t="str">
        <x:v>Infrastructure</x:v>
      </x:c>
      <x:c r="H429" s="58" t="str">
        <x:v>Hauts-de-France</x:v>
      </x:c>
      <x:c r="I429" s="94" t="b">
        <x:v>1</x:v>
      </x:c>
      <x:c r="J429" s="94" t="b">
        <x:v>1</x:v>
      </x:c>
      <x:c r="K429" s="58" t="n">
        <x:v>3.8</x:v>
      </x:c>
      <x:c r="L429" s="95" t="n">
        <x:v>0.0414</x:v>
      </x:c>
      <x:c r="M429" s="58" t="str">
        <x:v>PYTHON_OUTPUT</x:v>
      </x:c>
      <x:c r="N429" s="62" t="n">
        <x:f>IF(I429,IF(J429,0,1),0)</x:f>
        <x:v>0</x:v>
      </x:c>
      <x:c r="O429" s="62" t="str">
        <x:f>IF(NOT(I429),"N/A",IF(J429,"ONBOARDED","GAP"))</x:f>
        <x:v>ONBOARDED</x:v>
      </x:c>
      <x:c r="P429" s="62" t="str">
        <x:f>IF(K429&lt;=24,"FRESH",IF(K429&lt;=72,"WATCH","STALE"))</x:f>
        <x:v>FRESH</x:v>
      </x:c>
      <x:c r="Q429" s="96" t="n">
        <x:f>ROUND(100*(0.45*IF(OR(NOT(I429),J429),1,0)+0.25*IF(K429&lt;=24,1,IF(K429&lt;=72,0.5,0))+0.30*L429),1)</x:f>
        <x:v>71.2</x:v>
      </x:c>
      <x:c r="R429" s="62" t="str">
        <x:f>IF(OR(O429="GAP",P429="STALE",Q429&lt;75),"P1",IF(OR(P429="WATCH",Q429&lt;90),"P2","P3"))</x:f>
        <x:v>P1</x:v>
      </x:c>
    </x:row>
    <x:row r="430">
      <x:c r="A430" s="58" t="str">
        <x:v>AST-00426</x:v>
      </x:c>
      <x:c r="B430" s="58" t="str">
        <x:v>FR-RET</x:v>
      </x:c>
      <x:c r="C430" s="58" t="str">
        <x:v>Server</x:v>
      </x:c>
      <x:c r="D430" s="58" t="str">
        <x:v>FR-RET-SER-0006</x:v>
      </x:c>
      <x:c r="E430" s="58" t="str">
        <x:v>Windows Server 2022</x:v>
      </x:c>
      <x:c r="F430" s="58" t="str">
        <x:v>2</x:v>
      </x:c>
      <x:c r="G430" s="58" t="str">
        <x:v>Métiers</x:v>
      </x:c>
      <x:c r="H430" s="58" t="str">
        <x:v>Pays de la Loire</x:v>
      </x:c>
      <x:c r="I430" s="94" t="b">
        <x:v>1</x:v>
      </x:c>
      <x:c r="J430" s="94" t="b">
        <x:v>1</x:v>
      </x:c>
      <x:c r="K430" s="58" t="n">
        <x:v>2.8</x:v>
      </x:c>
      <x:c r="L430" s="95" t="n">
        <x:v>0.038</x:v>
      </x:c>
      <x:c r="M430" s="58" t="str">
        <x:v>PYTHON_OUTPUT</x:v>
      </x:c>
      <x:c r="N430" s="62" t="n">
        <x:f>IF(I430,IF(J430,0,1),0)</x:f>
        <x:v>0</x:v>
      </x:c>
      <x:c r="O430" s="62" t="str">
        <x:f>IF(NOT(I430),"N/A",IF(J430,"ONBOARDED","GAP"))</x:f>
        <x:v>ONBOARDED</x:v>
      </x:c>
      <x:c r="P430" s="62" t="str">
        <x:f>IF(K430&lt;=24,"FRESH",IF(K430&lt;=72,"WATCH","STALE"))</x:f>
        <x:v>FRESH</x:v>
      </x:c>
      <x:c r="Q430" s="96" t="n">
        <x:f>ROUND(100*(0.45*IF(OR(NOT(I430),J430),1,0)+0.25*IF(K430&lt;=24,1,IF(K430&lt;=72,0.5,0))+0.30*L430),1)</x:f>
        <x:v>71.1</x:v>
      </x:c>
      <x:c r="R430" s="62" t="str">
        <x:f>IF(OR(O430="GAP",P430="STALE",Q430&lt;75),"P1",IF(OR(P430="WATCH",Q430&lt;90),"P2","P3"))</x:f>
        <x:v>P1</x:v>
      </x:c>
    </x:row>
    <x:row r="431">
      <x:c r="A431" s="58" t="str">
        <x:v>AST-00427</x:v>
      </x:c>
      <x:c r="B431" s="58" t="str">
        <x:v>FR-RET</x:v>
      </x:c>
      <x:c r="C431" s="58" t="str">
        <x:v>Server</x:v>
      </x:c>
      <x:c r="D431" s="58" t="str">
        <x:v>FR-RET-SER-0007</x:v>
      </x:c>
      <x:c r="E431" s="58" t="str">
        <x:v>RHEL 9</x:v>
      </x:c>
      <x:c r="F431" s="58" t="str">
        <x:v>5</x:v>
      </x:c>
      <x:c r="G431" s="58" t="str">
        <x:v>Infrastructure</x:v>
      </x:c>
      <x:c r="H431" s="58" t="str">
        <x:v>Île-de-France</x:v>
      </x:c>
      <x:c r="I431" s="94" t="b">
        <x:v>1</x:v>
      </x:c>
      <x:c r="J431" s="94" t="b">
        <x:v>1</x:v>
      </x:c>
      <x:c r="K431" s="58" t="n">
        <x:v>7.2</x:v>
      </x:c>
      <x:c r="L431" s="95" t="n">
        <x:v>0.038</x:v>
      </x:c>
      <x:c r="M431" s="58" t="str">
        <x:v>PYTHON_OUTPUT</x:v>
      </x:c>
      <x:c r="N431" s="62" t="n">
        <x:f>IF(I431,IF(J431,0,1),0)</x:f>
        <x:v>0</x:v>
      </x:c>
      <x:c r="O431" s="62" t="str">
        <x:f>IF(NOT(I431),"N/A",IF(J431,"ONBOARDED","GAP"))</x:f>
        <x:v>ONBOARDED</x:v>
      </x:c>
      <x:c r="P431" s="62" t="str">
        <x:f>IF(K431&lt;=24,"FRESH",IF(K431&lt;=72,"WATCH","STALE"))</x:f>
        <x:v>FRESH</x:v>
      </x:c>
      <x:c r="Q431" s="96" t="n">
        <x:f>ROUND(100*(0.45*IF(OR(NOT(I431),J431),1,0)+0.25*IF(K431&lt;=24,1,IF(K431&lt;=72,0.5,0))+0.30*L431),1)</x:f>
        <x:v>71.1</x:v>
      </x:c>
      <x:c r="R431" s="62" t="str">
        <x:f>IF(OR(O431="GAP",P431="STALE",Q431&lt;75),"P1",IF(OR(P431="WATCH",Q431&lt;90),"P2","P3"))</x:f>
        <x:v>P1</x:v>
      </x:c>
    </x:row>
    <x:row r="432">
      <x:c r="A432" s="58" t="str">
        <x:v>AST-00428</x:v>
      </x:c>
      <x:c r="B432" s="58" t="str">
        <x:v>FR-RET</x:v>
      </x:c>
      <x:c r="C432" s="58" t="str">
        <x:v>Server</x:v>
      </x:c>
      <x:c r="D432" s="58" t="str">
        <x:v>FR-RET-SER-0008</x:v>
      </x:c>
      <x:c r="E432" s="58" t="str">
        <x:v>Ubuntu 24.04</x:v>
      </x:c>
      <x:c r="F432" s="58" t="str">
        <x:v>4</x:v>
      </x:c>
      <x:c r="G432" s="58" t="str">
        <x:v>Métiers</x:v>
      </x:c>
      <x:c r="H432" s="58" t="str">
        <x:v>Pays de la Loire</x:v>
      </x:c>
      <x:c r="I432" s="94" t="b">
        <x:v>1</x:v>
      </x:c>
      <x:c r="J432" s="94" t="b">
        <x:v>1</x:v>
      </x:c>
      <x:c r="K432" s="58" t="n">
        <x:v>4.4</x:v>
      </x:c>
      <x:c r="L432" s="95" t="n">
        <x:v>0.05</x:v>
      </x:c>
      <x:c r="M432" s="58" t="str">
        <x:v>PYTHON_OUTPUT</x:v>
      </x:c>
      <x:c r="N432" s="62" t="n">
        <x:f>IF(I432,IF(J432,0,1),0)</x:f>
        <x:v>0</x:v>
      </x:c>
      <x:c r="O432" s="62" t="str">
        <x:f>IF(NOT(I432),"N/A",IF(J432,"ONBOARDED","GAP"))</x:f>
        <x:v>ONBOARDED</x:v>
      </x:c>
      <x:c r="P432" s="62" t="str">
        <x:f>IF(K432&lt;=24,"FRESH",IF(K432&lt;=72,"WATCH","STALE"))</x:f>
        <x:v>FRESH</x:v>
      </x:c>
      <x:c r="Q432" s="96" t="n">
        <x:f>ROUND(100*(0.45*IF(OR(NOT(I432),J432),1,0)+0.25*IF(K432&lt;=24,1,IF(K432&lt;=72,0.5,0))+0.30*L432),1)</x:f>
        <x:v>71.5</x:v>
      </x:c>
      <x:c r="R432" s="62" t="str">
        <x:f>IF(OR(O432="GAP",P432="STALE",Q432&lt;75),"P1",IF(OR(P432="WATCH",Q432&lt;90),"P2","P3"))</x:f>
        <x:v>P1</x:v>
      </x:c>
    </x:row>
    <x:row r="433">
      <x:c r="A433" s="58" t="str">
        <x:v>AST-00429</x:v>
      </x:c>
      <x:c r="B433" s="58" t="str">
        <x:v>FR-RET</x:v>
      </x:c>
      <x:c r="C433" s="58" t="str">
        <x:v>Server</x:v>
      </x:c>
      <x:c r="D433" s="58" t="str">
        <x:v>FR-RET-SER-0009</x:v>
      </x:c>
      <x:c r="E433" s="58" t="str">
        <x:v>Windows Server 2022</x:v>
      </x:c>
      <x:c r="F433" s="58" t="str">
        <x:v>4</x:v>
      </x:c>
      <x:c r="G433" s="58" t="str">
        <x:v>Infrastructure</x:v>
      </x:c>
      <x:c r="H433" s="58" t="str">
        <x:v>Auvergne-Rhône-Alpes</x:v>
      </x:c>
      <x:c r="I433" s="94" t="b">
        <x:v>1</x:v>
      </x:c>
      <x:c r="J433" s="94" t="b">
        <x:v>1</x:v>
      </x:c>
      <x:c r="K433" s="58" t="n">
        <x:v>4.2</x:v>
      </x:c>
      <x:c r="L433" s="95" t="n">
        <x:v>0.044500000000000005</x:v>
      </x:c>
      <x:c r="M433" s="58" t="str">
        <x:v>PYTHON_OUTPUT</x:v>
      </x:c>
      <x:c r="N433" s="62" t="n">
        <x:f>IF(I433,IF(J433,0,1),0)</x:f>
        <x:v>0</x:v>
      </x:c>
      <x:c r="O433" s="62" t="str">
        <x:f>IF(NOT(I433),"N/A",IF(J433,"ONBOARDED","GAP"))</x:f>
        <x:v>ONBOARDED</x:v>
      </x:c>
      <x:c r="P433" s="62" t="str">
        <x:f>IF(K433&lt;=24,"FRESH",IF(K433&lt;=72,"WATCH","STALE"))</x:f>
        <x:v>FRESH</x:v>
      </x:c>
      <x:c r="Q433" s="96" t="n">
        <x:f>ROUND(100*(0.45*IF(OR(NOT(I433),J433),1,0)+0.25*IF(K433&lt;=24,1,IF(K433&lt;=72,0.5,0))+0.30*L433),1)</x:f>
        <x:v>71.3</x:v>
      </x:c>
      <x:c r="R433" s="62" t="str">
        <x:f>IF(OR(O433="GAP",P433="STALE",Q433&lt;75),"P1",IF(OR(P433="WATCH",Q433&lt;90),"P2","P3"))</x:f>
        <x:v>P1</x:v>
      </x:c>
    </x:row>
    <x:row r="434">
      <x:c r="A434" s="58" t="str">
        <x:v>AST-00430</x:v>
      </x:c>
      <x:c r="B434" s="58" t="str">
        <x:v>FR-RET</x:v>
      </x:c>
      <x:c r="C434" s="58" t="str">
        <x:v>Server</x:v>
      </x:c>
      <x:c r="D434" s="58" t="str">
        <x:v>FR-RET-SER-0010</x:v>
      </x:c>
      <x:c r="E434" s="58" t="str">
        <x:v>Windows Server 2022</x:v>
      </x:c>
      <x:c r="F434" s="58" t="str">
        <x:v>4</x:v>
      </x:c>
      <x:c r="G434" s="58" t="str">
        <x:v>Cloud Platform</x:v>
      </x:c>
      <x:c r="H434" s="58" t="str">
        <x:v>Auvergne-Rhône-Alpes</x:v>
      </x:c>
      <x:c r="I434" s="94" t="b">
        <x:v>1</x:v>
      </x:c>
      <x:c r="J434" s="94" t="b">
        <x:v>1</x:v>
      </x:c>
      <x:c r="K434" s="58" t="n">
        <x:v>1</x:v>
      </x:c>
      <x:c r="L434" s="95" t="n">
        <x:v>0.0493</x:v>
      </x:c>
      <x:c r="M434" s="58" t="str">
        <x:v>PYTHON_OUTPUT</x:v>
      </x:c>
      <x:c r="N434" s="62" t="n">
        <x:f>IF(I434,IF(J434,0,1),0)</x:f>
        <x:v>0</x:v>
      </x:c>
      <x:c r="O434" s="62" t="str">
        <x:f>IF(NOT(I434),"N/A",IF(J434,"ONBOARDED","GAP"))</x:f>
        <x:v>ONBOARDED</x:v>
      </x:c>
      <x:c r="P434" s="62" t="str">
        <x:f>IF(K434&lt;=24,"FRESH",IF(K434&lt;=72,"WATCH","STALE"))</x:f>
        <x:v>FRESH</x:v>
      </x:c>
      <x:c r="Q434" s="96" t="n">
        <x:f>ROUND(100*(0.45*IF(OR(NOT(I434),J434),1,0)+0.25*IF(K434&lt;=24,1,IF(K434&lt;=72,0.5,0))+0.30*L434),1)</x:f>
        <x:v>71.5</x:v>
      </x:c>
      <x:c r="R434" s="62" t="str">
        <x:f>IF(OR(O434="GAP",P434="STALE",Q434&lt;75),"P1",IF(OR(P434="WATCH",Q434&lt;90),"P2","P3"))</x:f>
        <x:v>P1</x:v>
      </x:c>
    </x:row>
    <x:row r="435">
      <x:c r="A435" s="58" t="str">
        <x:v>AST-00431</x:v>
      </x:c>
      <x:c r="B435" s="58" t="str">
        <x:v>FR-RET</x:v>
      </x:c>
      <x:c r="C435" s="58" t="str">
        <x:v>Server</x:v>
      </x:c>
      <x:c r="D435" s="58" t="str">
        <x:v>FR-RET-SER-0011</x:v>
      </x:c>
      <x:c r="E435" s="58" t="str">
        <x:v>Ubuntu 24.04</x:v>
      </x:c>
      <x:c r="F435" s="58" t="str">
        <x:v>5</x:v>
      </x:c>
      <x:c r="G435" s="58" t="str">
        <x:v>Infrastructure</x:v>
      </x:c>
      <x:c r="H435" s="58" t="str">
        <x:v>Île-de-France</x:v>
      </x:c>
      <x:c r="I435" s="94" t="b">
        <x:v>1</x:v>
      </x:c>
      <x:c r="J435" s="94" t="b">
        <x:v>1</x:v>
      </x:c>
      <x:c r="K435" s="58" t="n">
        <x:v>4.6</x:v>
      </x:c>
      <x:c r="L435" s="95" t="n">
        <x:v>0.041299999999999996</x:v>
      </x:c>
      <x:c r="M435" s="58" t="str">
        <x:v>PYTHON_OUTPUT</x:v>
      </x:c>
      <x:c r="N435" s="62" t="n">
        <x:f>IF(I435,IF(J435,0,1),0)</x:f>
        <x:v>0</x:v>
      </x:c>
      <x:c r="O435" s="62" t="str">
        <x:f>IF(NOT(I435),"N/A",IF(J435,"ONBOARDED","GAP"))</x:f>
        <x:v>ONBOARDED</x:v>
      </x:c>
      <x:c r="P435" s="62" t="str">
        <x:f>IF(K435&lt;=24,"FRESH",IF(K435&lt;=72,"WATCH","STALE"))</x:f>
        <x:v>FRESH</x:v>
      </x:c>
      <x:c r="Q435" s="96" t="n">
        <x:f>ROUND(100*(0.45*IF(OR(NOT(I435),J435),1,0)+0.25*IF(K435&lt;=24,1,IF(K435&lt;=72,0.5,0))+0.30*L435),1)</x:f>
        <x:v>71.2</x:v>
      </x:c>
      <x:c r="R435" s="62" t="str">
        <x:f>IF(OR(O435="GAP",P435="STALE",Q435&lt;75),"P1",IF(OR(P435="WATCH",Q435&lt;90),"P2","P3"))</x:f>
        <x:v>P1</x:v>
      </x:c>
    </x:row>
    <x:row r="436">
      <x:c r="A436" s="58" t="str">
        <x:v>AST-00432</x:v>
      </x:c>
      <x:c r="B436" s="58" t="str">
        <x:v>FR-RET</x:v>
      </x:c>
      <x:c r="C436" s="58" t="str">
        <x:v>Server</x:v>
      </x:c>
      <x:c r="D436" s="58" t="str">
        <x:v>FR-RET-SER-0012</x:v>
      </x:c>
      <x:c r="E436" s="58" t="str">
        <x:v>Ubuntu 24.04</x:v>
      </x:c>
      <x:c r="F436" s="58" t="str">
        <x:v>4</x:v>
      </x:c>
      <x:c r="G436" s="58" t="str">
        <x:v>Métiers</x:v>
      </x:c>
      <x:c r="H436" s="58" t="str">
        <x:v>Île-de-France</x:v>
      </x:c>
      <x:c r="I436" s="94" t="b">
        <x:v>1</x:v>
      </x:c>
      <x:c r="J436" s="94" t="b">
        <x:v>1</x:v>
      </x:c>
      <x:c r="K436" s="58" t="n">
        <x:v>3.9</x:v>
      </x:c>
      <x:c r="L436" s="95" t="n">
        <x:v>0.0461</x:v>
      </x:c>
      <x:c r="M436" s="58" t="str">
        <x:v>PYTHON_OUTPUT</x:v>
      </x:c>
      <x:c r="N436" s="62" t="n">
        <x:f>IF(I436,IF(J436,0,1),0)</x:f>
        <x:v>0</x:v>
      </x:c>
      <x:c r="O436" s="62" t="str">
        <x:f>IF(NOT(I436),"N/A",IF(J436,"ONBOARDED","GAP"))</x:f>
        <x:v>ONBOARDED</x:v>
      </x:c>
      <x:c r="P436" s="62" t="str">
        <x:f>IF(K436&lt;=24,"FRESH",IF(K436&lt;=72,"WATCH","STALE"))</x:f>
        <x:v>FRESH</x:v>
      </x:c>
      <x:c r="Q436" s="96" t="n">
        <x:f>ROUND(100*(0.45*IF(OR(NOT(I436),J436),1,0)+0.25*IF(K436&lt;=24,1,IF(K436&lt;=72,0.5,0))+0.30*L436),1)</x:f>
        <x:v>71.4</x:v>
      </x:c>
      <x:c r="R436" s="62" t="str">
        <x:f>IF(OR(O436="GAP",P436="STALE",Q436&lt;75),"P1",IF(OR(P436="WATCH",Q436&lt;90),"P2","P3"))</x:f>
        <x:v>P1</x:v>
      </x:c>
    </x:row>
    <x:row r="437">
      <x:c r="A437" s="58" t="str">
        <x:v>AST-00433</x:v>
      </x:c>
      <x:c r="B437" s="58" t="str">
        <x:v>FR-RET</x:v>
      </x:c>
      <x:c r="C437" s="58" t="str">
        <x:v>Server</x:v>
      </x:c>
      <x:c r="D437" s="58" t="str">
        <x:v>FR-RET-SER-0013</x:v>
      </x:c>
      <x:c r="E437" s="58" t="str">
        <x:v>Ubuntu 24.04</x:v>
      </x:c>
      <x:c r="F437" s="58" t="str">
        <x:v>5</x:v>
      </x:c>
      <x:c r="G437" s="58" t="str">
        <x:v>Métiers</x:v>
      </x:c>
      <x:c r="H437" s="58" t="str">
        <x:v>Hauts-de-France</x:v>
      </x:c>
      <x:c r="I437" s="94" t="b">
        <x:v>1</x:v>
      </x:c>
      <x:c r="J437" s="94" t="b">
        <x:v>1</x:v>
      </x:c>
      <x:c r="K437" s="58" t="n">
        <x:v>4.6</x:v>
      </x:c>
      <x:c r="L437" s="95" t="n">
        <x:v>0.047400000000000005</x:v>
      </x:c>
      <x:c r="M437" s="58" t="str">
        <x:v>PYTHON_OUTPUT</x:v>
      </x:c>
      <x:c r="N437" s="62" t="n">
        <x:f>IF(I437,IF(J437,0,1),0)</x:f>
        <x:v>0</x:v>
      </x:c>
      <x:c r="O437" s="62" t="str">
        <x:f>IF(NOT(I437),"N/A",IF(J437,"ONBOARDED","GAP"))</x:f>
        <x:v>ONBOARDED</x:v>
      </x:c>
      <x:c r="P437" s="62" t="str">
        <x:f>IF(K437&lt;=24,"FRESH",IF(K437&lt;=72,"WATCH","STALE"))</x:f>
        <x:v>FRESH</x:v>
      </x:c>
      <x:c r="Q437" s="96" t="n">
        <x:f>ROUND(100*(0.45*IF(OR(NOT(I437),J437),1,0)+0.25*IF(K437&lt;=24,1,IF(K437&lt;=72,0.5,0))+0.30*L437),1)</x:f>
        <x:v>71.4</x:v>
      </x:c>
      <x:c r="R437" s="62" t="str">
        <x:f>IF(OR(O437="GAP",P437="STALE",Q437&lt;75),"P1",IF(OR(P437="WATCH",Q437&lt;90),"P2","P3"))</x:f>
        <x:v>P1</x:v>
      </x:c>
    </x:row>
    <x:row r="438">
      <x:c r="A438" s="58" t="str">
        <x:v>AST-00434</x:v>
      </x:c>
      <x:c r="B438" s="58" t="str">
        <x:v>FR-RET</x:v>
      </x:c>
      <x:c r="C438" s="58" t="str">
        <x:v>Server</x:v>
      </x:c>
      <x:c r="D438" s="58" t="str">
        <x:v>FR-RET-SER-0014</x:v>
      </x:c>
      <x:c r="E438" s="58" t="str">
        <x:v>RHEL 9</x:v>
      </x:c>
      <x:c r="F438" s="58" t="str">
        <x:v>4</x:v>
      </x:c>
      <x:c r="G438" s="58" t="str">
        <x:v>Cloud Platform</x:v>
      </x:c>
      <x:c r="H438" s="58" t="str">
        <x:v>Pays de la Loire</x:v>
      </x:c>
      <x:c r="I438" s="94" t="b">
        <x:v>1</x:v>
      </x:c>
      <x:c r="J438" s="94" t="b">
        <x:v>1</x:v>
      </x:c>
      <x:c r="K438" s="58" t="n">
        <x:v>5.4</x:v>
      </x:c>
      <x:c r="L438" s="95" t="n">
        <x:v>0.0461</x:v>
      </x:c>
      <x:c r="M438" s="58" t="str">
        <x:v>PYTHON_OUTPUT</x:v>
      </x:c>
      <x:c r="N438" s="62" t="n">
        <x:f>IF(I438,IF(J438,0,1),0)</x:f>
        <x:v>0</x:v>
      </x:c>
      <x:c r="O438" s="62" t="str">
        <x:f>IF(NOT(I438),"N/A",IF(J438,"ONBOARDED","GAP"))</x:f>
        <x:v>ONBOARDED</x:v>
      </x:c>
      <x:c r="P438" s="62" t="str">
        <x:f>IF(K438&lt;=24,"FRESH",IF(K438&lt;=72,"WATCH","STALE"))</x:f>
        <x:v>FRESH</x:v>
      </x:c>
      <x:c r="Q438" s="96" t="n">
        <x:f>ROUND(100*(0.45*IF(OR(NOT(I438),J438),1,0)+0.25*IF(K438&lt;=24,1,IF(K438&lt;=72,0.5,0))+0.30*L438),1)</x:f>
        <x:v>71.4</x:v>
      </x:c>
      <x:c r="R438" s="62" t="str">
        <x:f>IF(OR(O438="GAP",P438="STALE",Q438&lt;75),"P1",IF(OR(P438="WATCH",Q438&lt;90),"P2","P3"))</x:f>
        <x:v>P1</x:v>
      </x:c>
    </x:row>
    <x:row r="439">
      <x:c r="A439" s="58" t="str">
        <x:v>AST-00435</x:v>
      </x:c>
      <x:c r="B439" s="58" t="str">
        <x:v>FR-RET</x:v>
      </x:c>
      <x:c r="C439" s="58" t="str">
        <x:v>Server</x:v>
      </x:c>
      <x:c r="D439" s="58" t="str">
        <x:v>FR-RET-SER-0015</x:v>
      </x:c>
      <x:c r="E439" s="58" t="str">
        <x:v>Windows Server 2022</x:v>
      </x:c>
      <x:c r="F439" s="58" t="str">
        <x:v>4</x:v>
      </x:c>
      <x:c r="G439" s="58" t="str">
        <x:v>Métiers</x:v>
      </x:c>
      <x:c r="H439" s="58" t="str">
        <x:v>Auvergne-Rhône-Alpes</x:v>
      </x:c>
      <x:c r="I439" s="94" t="b">
        <x:v>1</x:v>
      </x:c>
      <x:c r="J439" s="94" t="b">
        <x:v>1</x:v>
      </x:c>
      <x:c r="K439" s="58" t="n">
        <x:v>7.7</x:v>
      </x:c>
      <x:c r="L439" s="95" t="n">
        <x:v>0.0433</x:v>
      </x:c>
      <x:c r="M439" s="58" t="str">
        <x:v>PYTHON_OUTPUT</x:v>
      </x:c>
      <x:c r="N439" s="62" t="n">
        <x:f>IF(I439,IF(J439,0,1),0)</x:f>
        <x:v>0</x:v>
      </x:c>
      <x:c r="O439" s="62" t="str">
        <x:f>IF(NOT(I439),"N/A",IF(J439,"ONBOARDED","GAP"))</x:f>
        <x:v>ONBOARDED</x:v>
      </x:c>
      <x:c r="P439" s="62" t="str">
        <x:f>IF(K439&lt;=24,"FRESH",IF(K439&lt;=72,"WATCH","STALE"))</x:f>
        <x:v>FRESH</x:v>
      </x:c>
      <x:c r="Q439" s="96" t="n">
        <x:f>ROUND(100*(0.45*IF(OR(NOT(I439),J439),1,0)+0.25*IF(K439&lt;=24,1,IF(K439&lt;=72,0.5,0))+0.30*L439),1)</x:f>
        <x:v>71.3</x:v>
      </x:c>
      <x:c r="R439" s="62" t="str">
        <x:f>IF(OR(O439="GAP",P439="STALE",Q439&lt;75),"P1",IF(OR(P439="WATCH",Q439&lt;90),"P2","P3"))</x:f>
        <x:v>P1</x:v>
      </x:c>
    </x:row>
    <x:row r="440">
      <x:c r="A440" s="58" t="str">
        <x:v>AST-00436</x:v>
      </x:c>
      <x:c r="B440" s="58" t="str">
        <x:v>FR-RET</x:v>
      </x:c>
      <x:c r="C440" s="58" t="str">
        <x:v>Server</x:v>
      </x:c>
      <x:c r="D440" s="58" t="str">
        <x:v>FR-RET-SER-0016</x:v>
      </x:c>
      <x:c r="E440" s="58" t="str">
        <x:v>Ubuntu 24.04</x:v>
      </x:c>
      <x:c r="F440" s="58" t="str">
        <x:v>5</x:v>
      </x:c>
      <x:c r="G440" s="58" t="str">
        <x:v>DSI</x:v>
      </x:c>
      <x:c r="H440" s="58" t="str">
        <x:v>Île-de-France</x:v>
      </x:c>
      <x:c r="I440" s="94" t="b">
        <x:v>1</x:v>
      </x:c>
      <x:c r="J440" s="94" t="b">
        <x:v>1</x:v>
      </x:c>
      <x:c r="K440" s="58" t="n">
        <x:v>3.4</x:v>
      </x:c>
      <x:c r="L440" s="95" t="n">
        <x:v>0.05</x:v>
      </x:c>
      <x:c r="M440" s="58" t="str">
        <x:v>PYTHON_OUTPUT</x:v>
      </x:c>
      <x:c r="N440" s="62" t="n">
        <x:f>IF(I440,IF(J440,0,1),0)</x:f>
        <x:v>0</x:v>
      </x:c>
      <x:c r="O440" s="62" t="str">
        <x:f>IF(NOT(I440),"N/A",IF(J440,"ONBOARDED","GAP"))</x:f>
        <x:v>ONBOARDED</x:v>
      </x:c>
      <x:c r="P440" s="62" t="str">
        <x:f>IF(K440&lt;=24,"FRESH",IF(K440&lt;=72,"WATCH","STALE"))</x:f>
        <x:v>FRESH</x:v>
      </x:c>
      <x:c r="Q440" s="96" t="n">
        <x:f>ROUND(100*(0.45*IF(OR(NOT(I440),J440),1,0)+0.25*IF(K440&lt;=24,1,IF(K440&lt;=72,0.5,0))+0.30*L440),1)</x:f>
        <x:v>71.5</x:v>
      </x:c>
      <x:c r="R440" s="62" t="str">
        <x:f>IF(OR(O440="GAP",P440="STALE",Q440&lt;75),"P1",IF(OR(P440="WATCH",Q440&lt;90),"P2","P3"))</x:f>
        <x:v>P1</x:v>
      </x:c>
    </x:row>
    <x:row r="441">
      <x:c r="A441" s="58" t="str">
        <x:v>AST-00437</x:v>
      </x:c>
      <x:c r="B441" s="58" t="str">
        <x:v>FR-RET</x:v>
      </x:c>
      <x:c r="C441" s="58" t="str">
        <x:v>Server</x:v>
      </x:c>
      <x:c r="D441" s="58" t="str">
        <x:v>FR-RET-SER-0017</x:v>
      </x:c>
      <x:c r="E441" s="58" t="str">
        <x:v>Windows Server 2022</x:v>
      </x:c>
      <x:c r="F441" s="58" t="str">
        <x:v>4</x:v>
      </x:c>
      <x:c r="G441" s="58" t="str">
        <x:v>Cloud Platform</x:v>
      </x:c>
      <x:c r="H441" s="58" t="str">
        <x:v>Pays de la Loire</x:v>
      </x:c>
      <x:c r="I441" s="94" t="b">
        <x:v>1</x:v>
      </x:c>
      <x:c r="J441" s="94" t="b">
        <x:v>1</x:v>
      </x:c>
      <x:c r="K441" s="58" t="n">
        <x:v>8.3</x:v>
      </x:c>
      <x:c r="L441" s="95" t="n">
        <x:v>0.0444</x:v>
      </x:c>
      <x:c r="M441" s="58" t="str">
        <x:v>PYTHON_OUTPUT</x:v>
      </x:c>
      <x:c r="N441" s="62" t="n">
        <x:f>IF(I441,IF(J441,0,1),0)</x:f>
        <x:v>0</x:v>
      </x:c>
      <x:c r="O441" s="62" t="str">
        <x:f>IF(NOT(I441),"N/A",IF(J441,"ONBOARDED","GAP"))</x:f>
        <x:v>ONBOARDED</x:v>
      </x:c>
      <x:c r="P441" s="62" t="str">
        <x:f>IF(K441&lt;=24,"FRESH",IF(K441&lt;=72,"WATCH","STALE"))</x:f>
        <x:v>FRESH</x:v>
      </x:c>
      <x:c r="Q441" s="96" t="n">
        <x:f>ROUND(100*(0.45*IF(OR(NOT(I441),J441),1,0)+0.25*IF(K441&lt;=24,1,IF(K441&lt;=72,0.5,0))+0.30*L441),1)</x:f>
        <x:v>71.3</x:v>
      </x:c>
      <x:c r="R441" s="62" t="str">
        <x:f>IF(OR(O441="GAP",P441="STALE",Q441&lt;75),"P1",IF(OR(P441="WATCH",Q441&lt;90),"P2","P3"))</x:f>
        <x:v>P1</x:v>
      </x:c>
    </x:row>
    <x:row r="442">
      <x:c r="A442" s="58" t="str">
        <x:v>AST-00438</x:v>
      </x:c>
      <x:c r="B442" s="58" t="str">
        <x:v>FR-RET</x:v>
      </x:c>
      <x:c r="C442" s="58" t="str">
        <x:v>Server</x:v>
      </x:c>
      <x:c r="D442" s="58" t="str">
        <x:v>FR-RET-SER-0018</x:v>
      </x:c>
      <x:c r="E442" s="58" t="str">
        <x:v>Ubuntu 24.04</x:v>
      </x:c>
      <x:c r="F442" s="58" t="str">
        <x:v>4</x:v>
      </x:c>
      <x:c r="G442" s="58" t="str">
        <x:v>Infrastructure</x:v>
      </x:c>
      <x:c r="H442" s="58" t="str">
        <x:v>Auvergne-Rhône-Alpes</x:v>
      </x:c>
      <x:c r="I442" s="94" t="b">
        <x:v>1</x:v>
      </x:c>
      <x:c r="J442" s="94" t="b">
        <x:v>1</x:v>
      </x:c>
      <x:c r="K442" s="58" t="n">
        <x:v>0.9</x:v>
      </x:c>
      <x:c r="L442" s="95" t="n">
        <x:v>0.0453</x:v>
      </x:c>
      <x:c r="M442" s="58" t="str">
        <x:v>PYTHON_OUTPUT</x:v>
      </x:c>
      <x:c r="N442" s="62" t="n">
        <x:f>IF(I442,IF(J442,0,1),0)</x:f>
        <x:v>0</x:v>
      </x:c>
      <x:c r="O442" s="62" t="str">
        <x:f>IF(NOT(I442),"N/A",IF(J442,"ONBOARDED","GAP"))</x:f>
        <x:v>ONBOARDED</x:v>
      </x:c>
      <x:c r="P442" s="62" t="str">
        <x:f>IF(K442&lt;=24,"FRESH",IF(K442&lt;=72,"WATCH","STALE"))</x:f>
        <x:v>FRESH</x:v>
      </x:c>
      <x:c r="Q442" s="96" t="n">
        <x:f>ROUND(100*(0.45*IF(OR(NOT(I442),J442),1,0)+0.25*IF(K442&lt;=24,1,IF(K442&lt;=72,0.5,0))+0.30*L442),1)</x:f>
        <x:v>71.4</x:v>
      </x:c>
      <x:c r="R442" s="62" t="str">
        <x:f>IF(OR(O442="GAP",P442="STALE",Q442&lt;75),"P1",IF(OR(P442="WATCH",Q442&lt;90),"P2","P3"))</x:f>
        <x:v>P1</x:v>
      </x:c>
    </x:row>
    <x:row r="443">
      <x:c r="A443" s="58" t="str">
        <x:v>AST-00439</x:v>
      </x:c>
      <x:c r="B443" s="58" t="str">
        <x:v>FR-RET</x:v>
      </x:c>
      <x:c r="C443" s="58" t="str">
        <x:v>Server</x:v>
      </x:c>
      <x:c r="D443" s="58" t="str">
        <x:v>FR-RET-SER-0019</x:v>
      </x:c>
      <x:c r="E443" s="58" t="str">
        <x:v>Ubuntu 24.04</x:v>
      </x:c>
      <x:c r="F443" s="58" t="str">
        <x:v>5</x:v>
      </x:c>
      <x:c r="G443" s="58" t="str">
        <x:v>Métiers</x:v>
      </x:c>
      <x:c r="H443" s="58" t="str">
        <x:v>Île-de-France</x:v>
      </x:c>
      <x:c r="I443" s="94" t="b">
        <x:v>1</x:v>
      </x:c>
      <x:c r="J443" s="94" t="b">
        <x:v>1</x:v>
      </x:c>
      <x:c r="K443" s="58" t="n">
        <x:v>2.2</x:v>
      </x:c>
      <x:c r="L443" s="95" t="n">
        <x:v>0.0472</x:v>
      </x:c>
      <x:c r="M443" s="58" t="str">
        <x:v>PYTHON_OUTPUT</x:v>
      </x:c>
      <x:c r="N443" s="62" t="n">
        <x:f>IF(I443,IF(J443,0,1),0)</x:f>
        <x:v>0</x:v>
      </x:c>
      <x:c r="O443" s="62" t="str">
        <x:f>IF(NOT(I443),"N/A",IF(J443,"ONBOARDED","GAP"))</x:f>
        <x:v>ONBOARDED</x:v>
      </x:c>
      <x:c r="P443" s="62" t="str">
        <x:f>IF(K443&lt;=24,"FRESH",IF(K443&lt;=72,"WATCH","STALE"))</x:f>
        <x:v>FRESH</x:v>
      </x:c>
      <x:c r="Q443" s="96" t="n">
        <x:f>ROUND(100*(0.45*IF(OR(NOT(I443),J443),1,0)+0.25*IF(K443&lt;=24,1,IF(K443&lt;=72,0.5,0))+0.30*L443),1)</x:f>
        <x:v>71.4</x:v>
      </x:c>
      <x:c r="R443" s="62" t="str">
        <x:f>IF(OR(O443="GAP",P443="STALE",Q443&lt;75),"P1",IF(OR(P443="WATCH",Q443&lt;90),"P2","P3"))</x:f>
        <x:v>P1</x:v>
      </x:c>
    </x:row>
    <x:row r="444">
      <x:c r="A444" s="58" t="str">
        <x:v>AST-00440</x:v>
      </x:c>
      <x:c r="B444" s="58" t="str">
        <x:v>FR-RET</x:v>
      </x:c>
      <x:c r="C444" s="58" t="str">
        <x:v>Server</x:v>
      </x:c>
      <x:c r="D444" s="58" t="str">
        <x:v>FR-RET-SER-0020</x:v>
      </x:c>
      <x:c r="E444" s="58" t="str">
        <x:v>RHEL 9</x:v>
      </x:c>
      <x:c r="F444" s="58" t="str">
        <x:v>4</x:v>
      </x:c>
      <x:c r="G444" s="58" t="str">
        <x:v>Infrastructure</x:v>
      </x:c>
      <x:c r="H444" s="58" t="str">
        <x:v>Auvergne-Rhône-Alpes</x:v>
      </x:c>
      <x:c r="I444" s="94" t="b">
        <x:v>1</x:v>
      </x:c>
      <x:c r="J444" s="94" t="b">
        <x:v>1</x:v>
      </x:c>
      <x:c r="K444" s="58" t="n">
        <x:v>1</x:v>
      </x:c>
      <x:c r="L444" s="95" t="n">
        <x:v>0.0492</x:v>
      </x:c>
      <x:c r="M444" s="58" t="str">
        <x:v>PYTHON_OUTPUT</x:v>
      </x:c>
      <x:c r="N444" s="62" t="n">
        <x:f>IF(I444,IF(J444,0,1),0)</x:f>
        <x:v>0</x:v>
      </x:c>
      <x:c r="O444" s="62" t="str">
        <x:f>IF(NOT(I444),"N/A",IF(J444,"ONBOARDED","GAP"))</x:f>
        <x:v>ONBOARDED</x:v>
      </x:c>
      <x:c r="P444" s="62" t="str">
        <x:f>IF(K444&lt;=24,"FRESH",IF(K444&lt;=72,"WATCH","STALE"))</x:f>
        <x:v>FRESH</x:v>
      </x:c>
      <x:c r="Q444" s="96" t="n">
        <x:f>ROUND(100*(0.45*IF(OR(NOT(I444),J444),1,0)+0.25*IF(K444&lt;=24,1,IF(K444&lt;=72,0.5,0))+0.30*L444),1)</x:f>
        <x:v>71.5</x:v>
      </x:c>
      <x:c r="R444" s="62" t="str">
        <x:f>IF(OR(O444="GAP",P444="STALE",Q444&lt;75),"P1",IF(OR(P444="WATCH",Q444&lt;90),"P2","P3"))</x:f>
        <x:v>P1</x:v>
      </x:c>
    </x:row>
    <x:row r="445">
      <x:c r="A445" s="58" t="str">
        <x:v>AST-00441</x:v>
      </x:c>
      <x:c r="B445" s="58" t="str">
        <x:v>FR-RET</x:v>
      </x:c>
      <x:c r="C445" s="58" t="str">
        <x:v>Server</x:v>
      </x:c>
      <x:c r="D445" s="58" t="str">
        <x:v>FR-RET-SER-0021</x:v>
      </x:c>
      <x:c r="E445" s="58" t="str">
        <x:v>Ubuntu 24.04</x:v>
      </x:c>
      <x:c r="F445" s="58" t="str">
        <x:v>5</x:v>
      </x:c>
      <x:c r="G445" s="58" t="str">
        <x:v>DSI</x:v>
      </x:c>
      <x:c r="H445" s="58" t="str">
        <x:v>Île-de-France</x:v>
      </x:c>
      <x:c r="I445" s="94" t="b">
        <x:v>1</x:v>
      </x:c>
      <x:c r="J445" s="94" t="b">
        <x:v>1</x:v>
      </x:c>
      <x:c r="K445" s="58" t="n">
        <x:v>2.4</x:v>
      </x:c>
      <x:c r="L445" s="95" t="n">
        <x:v>0.0433</x:v>
      </x:c>
      <x:c r="M445" s="58" t="str">
        <x:v>PYTHON_OUTPUT</x:v>
      </x:c>
      <x:c r="N445" s="62" t="n">
        <x:f>IF(I445,IF(J445,0,1),0)</x:f>
        <x:v>0</x:v>
      </x:c>
      <x:c r="O445" s="62" t="str">
        <x:f>IF(NOT(I445),"N/A",IF(J445,"ONBOARDED","GAP"))</x:f>
        <x:v>ONBOARDED</x:v>
      </x:c>
      <x:c r="P445" s="62" t="str">
        <x:f>IF(K445&lt;=24,"FRESH",IF(K445&lt;=72,"WATCH","STALE"))</x:f>
        <x:v>FRESH</x:v>
      </x:c>
      <x:c r="Q445" s="96" t="n">
        <x:f>ROUND(100*(0.45*IF(OR(NOT(I445),J445),1,0)+0.25*IF(K445&lt;=24,1,IF(K445&lt;=72,0.5,0))+0.30*L445),1)</x:f>
        <x:v>71.3</x:v>
      </x:c>
      <x:c r="R445" s="62" t="str">
        <x:f>IF(OR(O445="GAP",P445="STALE",Q445&lt;75),"P1",IF(OR(P445="WATCH",Q445&lt;90),"P2","P3"))</x:f>
        <x:v>P1</x:v>
      </x:c>
    </x:row>
    <x:row r="446">
      <x:c r="A446" s="58" t="str">
        <x:v>AST-00442</x:v>
      </x:c>
      <x:c r="B446" s="58" t="str">
        <x:v>FR-RET</x:v>
      </x:c>
      <x:c r="C446" s="58" t="str">
        <x:v>Server</x:v>
      </x:c>
      <x:c r="D446" s="58" t="str">
        <x:v>FR-RET-SER-0022</x:v>
      </x:c>
      <x:c r="E446" s="58" t="str">
        <x:v>Windows Server 2022</x:v>
      </x:c>
      <x:c r="F446" s="58" t="str">
        <x:v>4</x:v>
      </x:c>
      <x:c r="G446" s="58" t="str">
        <x:v>Infrastructure</x:v>
      </x:c>
      <x:c r="H446" s="58" t="str">
        <x:v>Île-de-France</x:v>
      </x:c>
      <x:c r="I446" s="94" t="b">
        <x:v>1</x:v>
      </x:c>
      <x:c r="J446" s="94" t="b">
        <x:v>1</x:v>
      </x:c>
      <x:c r="K446" s="58" t="n">
        <x:v>3</x:v>
      </x:c>
      <x:c r="L446" s="95" t="n">
        <x:v>0.039599999999999996</x:v>
      </x:c>
      <x:c r="M446" s="58" t="str">
        <x:v>PYTHON_OUTPUT</x:v>
      </x:c>
      <x:c r="N446" s="62" t="n">
        <x:f>IF(I446,IF(J446,0,1),0)</x:f>
        <x:v>0</x:v>
      </x:c>
      <x:c r="O446" s="62" t="str">
        <x:f>IF(NOT(I446),"N/A",IF(J446,"ONBOARDED","GAP"))</x:f>
        <x:v>ONBOARDED</x:v>
      </x:c>
      <x:c r="P446" s="62" t="str">
        <x:f>IF(K446&lt;=24,"FRESH",IF(K446&lt;=72,"WATCH","STALE"))</x:f>
        <x:v>FRESH</x:v>
      </x:c>
      <x:c r="Q446" s="96" t="n">
        <x:f>ROUND(100*(0.45*IF(OR(NOT(I446),J446),1,0)+0.25*IF(K446&lt;=24,1,IF(K446&lt;=72,0.5,0))+0.30*L446),1)</x:f>
        <x:v>71.2</x:v>
      </x:c>
      <x:c r="R446" s="62" t="str">
        <x:f>IF(OR(O446="GAP",P446="STALE",Q446&lt;75),"P1",IF(OR(P446="WATCH",Q446&lt;90),"P2","P3"))</x:f>
        <x:v>P1</x:v>
      </x:c>
    </x:row>
    <x:row r="447">
      <x:c r="A447" s="58" t="str">
        <x:v>AST-00443</x:v>
      </x:c>
      <x:c r="B447" s="58" t="str">
        <x:v>FR-RET</x:v>
      </x:c>
      <x:c r="C447" s="58" t="str">
        <x:v>Server</x:v>
      </x:c>
      <x:c r="D447" s="58" t="str">
        <x:v>FR-RET-SER-0023</x:v>
      </x:c>
      <x:c r="E447" s="58" t="str">
        <x:v>RHEL 9</x:v>
      </x:c>
      <x:c r="F447" s="58" t="str">
        <x:v>3</x:v>
      </x:c>
      <x:c r="G447" s="58" t="str">
        <x:v>Infrastructure</x:v>
      </x:c>
      <x:c r="H447" s="58" t="str">
        <x:v>Auvergne-Rhône-Alpes</x:v>
      </x:c>
      <x:c r="I447" s="94" t="b">
        <x:v>1</x:v>
      </x:c>
      <x:c r="J447" s="94" t="b">
        <x:v>0</x:v>
      </x:c>
      <x:c r="K447" s="58" t="n">
        <x:v>234.3</x:v>
      </x:c>
      <x:c r="L447" s="95" t="n">
        <x:v>0.0258</x:v>
      </x:c>
      <x:c r="M447" s="58" t="str">
        <x:v>PYTHON_OUTPUT</x:v>
      </x:c>
      <x:c r="N447" s="62" t="n">
        <x:f>IF(I447,IF(J447,0,1),0)</x:f>
        <x:v>1</x:v>
      </x:c>
      <x:c r="O447" s="62" t="str">
        <x:f>IF(NOT(I447),"N/A",IF(J447,"ONBOARDED","GAP"))</x:f>
        <x:v>GAP</x:v>
      </x:c>
      <x:c r="P447" s="62" t="str">
        <x:f>IF(K447&lt;=24,"FRESH",IF(K447&lt;=72,"WATCH","STALE"))</x:f>
        <x:v>STALE</x:v>
      </x:c>
      <x:c r="Q447" s="96" t="n">
        <x:f>ROUND(100*(0.45*IF(OR(NOT(I447),J447),1,0)+0.25*IF(K447&lt;=24,1,IF(K447&lt;=72,0.5,0))+0.30*L447),1)</x:f>
        <x:v>0.8</x:v>
      </x:c>
      <x:c r="R447" s="62" t="str">
        <x:f>IF(OR(O447="GAP",P447="STALE",Q447&lt;75),"P1",IF(OR(P447="WATCH",Q447&lt;90),"P2","P3"))</x:f>
        <x:v>P1</x:v>
      </x:c>
    </x:row>
    <x:row r="448">
      <x:c r="A448" s="58" t="str">
        <x:v>AST-00444</x:v>
      </x:c>
      <x:c r="B448" s="58" t="str">
        <x:v>FR-RET</x:v>
      </x:c>
      <x:c r="C448" s="58" t="str">
        <x:v>Server</x:v>
      </x:c>
      <x:c r="D448" s="58" t="str">
        <x:v>FR-RET-SER-0024</x:v>
      </x:c>
      <x:c r="E448" s="58" t="str">
        <x:v>Ubuntu 24.04</x:v>
      </x:c>
      <x:c r="F448" s="58" t="str">
        <x:v>4</x:v>
      </x:c>
      <x:c r="G448" s="58" t="str">
        <x:v>Digital Workplace</x:v>
      </x:c>
      <x:c r="H448" s="58" t="str">
        <x:v>Île-de-France</x:v>
      </x:c>
      <x:c r="I448" s="94" t="b">
        <x:v>1</x:v>
      </x:c>
      <x:c r="J448" s="94" t="b">
        <x:v>1</x:v>
      </x:c>
      <x:c r="K448" s="58" t="n">
        <x:v>5.4</x:v>
      </x:c>
      <x:c r="L448" s="95" t="n">
        <x:v>0.0404</x:v>
      </x:c>
      <x:c r="M448" s="58" t="str">
        <x:v>PYTHON_OUTPUT</x:v>
      </x:c>
      <x:c r="N448" s="62" t="n">
        <x:f>IF(I448,IF(J448,0,1),0)</x:f>
        <x:v>0</x:v>
      </x:c>
      <x:c r="O448" s="62" t="str">
        <x:f>IF(NOT(I448),"N/A",IF(J448,"ONBOARDED","GAP"))</x:f>
        <x:v>ONBOARDED</x:v>
      </x:c>
      <x:c r="P448" s="62" t="str">
        <x:f>IF(K448&lt;=24,"FRESH",IF(K448&lt;=72,"WATCH","STALE"))</x:f>
        <x:v>FRESH</x:v>
      </x:c>
      <x:c r="Q448" s="96" t="n">
        <x:f>ROUND(100*(0.45*IF(OR(NOT(I448),J448),1,0)+0.25*IF(K448&lt;=24,1,IF(K448&lt;=72,0.5,0))+0.30*L448),1)</x:f>
        <x:v>71.2</x:v>
      </x:c>
      <x:c r="R448" s="62" t="str">
        <x:f>IF(OR(O448="GAP",P448="STALE",Q448&lt;75),"P1",IF(OR(P448="WATCH",Q448&lt;90),"P2","P3"))</x:f>
        <x:v>P1</x:v>
      </x:c>
    </x:row>
    <x:row r="449">
      <x:c r="A449" s="58" t="str">
        <x:v>AST-00445</x:v>
      </x:c>
      <x:c r="B449" s="58" t="str">
        <x:v>FR-RET</x:v>
      </x:c>
      <x:c r="C449" s="58" t="str">
        <x:v>Server</x:v>
      </x:c>
      <x:c r="D449" s="58" t="str">
        <x:v>FR-RET-SER-0025</x:v>
      </x:c>
      <x:c r="E449" s="58" t="str">
        <x:v>Windows Server 2022</x:v>
      </x:c>
      <x:c r="F449" s="58" t="str">
        <x:v>5</x:v>
      </x:c>
      <x:c r="G449" s="58" t="str">
        <x:v>Cloud Platform</x:v>
      </x:c>
      <x:c r="H449" s="58" t="str">
        <x:v>Auvergne-Rhône-Alpes</x:v>
      </x:c>
      <x:c r="I449" s="94" t="b">
        <x:v>1</x:v>
      </x:c>
      <x:c r="J449" s="94" t="b">
        <x:v>1</x:v>
      </x:c>
      <x:c r="K449" s="58" t="n">
        <x:v>3.8</x:v>
      </x:c>
      <x:c r="L449" s="95" t="n">
        <x:v>0.0409</x:v>
      </x:c>
      <x:c r="M449" s="58" t="str">
        <x:v>PYTHON_OUTPUT</x:v>
      </x:c>
      <x:c r="N449" s="62" t="n">
        <x:f>IF(I449,IF(J449,0,1),0)</x:f>
        <x:v>0</x:v>
      </x:c>
      <x:c r="O449" s="62" t="str">
        <x:f>IF(NOT(I449),"N/A",IF(J449,"ONBOARDED","GAP"))</x:f>
        <x:v>ONBOARDED</x:v>
      </x:c>
      <x:c r="P449" s="62" t="str">
        <x:f>IF(K449&lt;=24,"FRESH",IF(K449&lt;=72,"WATCH","STALE"))</x:f>
        <x:v>FRESH</x:v>
      </x:c>
      <x:c r="Q449" s="96" t="n">
        <x:f>ROUND(100*(0.45*IF(OR(NOT(I449),J449),1,0)+0.25*IF(K449&lt;=24,1,IF(K449&lt;=72,0.5,0))+0.30*L449),1)</x:f>
        <x:v>71.2</x:v>
      </x:c>
      <x:c r="R449" s="62" t="str">
        <x:f>IF(OR(O449="GAP",P449="STALE",Q449&lt;75),"P1",IF(OR(P449="WATCH",Q449&lt;90),"P2","P3"))</x:f>
        <x:v>P1</x:v>
      </x:c>
    </x:row>
    <x:row r="450">
      <x:c r="A450" s="58" t="str">
        <x:v>AST-00446</x:v>
      </x:c>
      <x:c r="B450" s="58" t="str">
        <x:v>FR-RET</x:v>
      </x:c>
      <x:c r="C450" s="58" t="str">
        <x:v>Server</x:v>
      </x:c>
      <x:c r="D450" s="58" t="str">
        <x:v>FR-RET-SER-0026</x:v>
      </x:c>
      <x:c r="E450" s="58" t="str">
        <x:v>Ubuntu 24.04</x:v>
      </x:c>
      <x:c r="F450" s="58" t="str">
        <x:v>4</x:v>
      </x:c>
      <x:c r="G450" s="58" t="str">
        <x:v>DSI</x:v>
      </x:c>
      <x:c r="H450" s="58" t="str">
        <x:v>Île-de-France</x:v>
      </x:c>
      <x:c r="I450" s="94" t="b">
        <x:v>1</x:v>
      </x:c>
      <x:c r="J450" s="94" t="b">
        <x:v>0</x:v>
      </x:c>
      <x:c r="K450" s="58" t="n">
        <x:v>211</x:v>
      </x:c>
      <x:c r="L450" s="95" t="n">
        <x:v>0.0268</x:v>
      </x:c>
      <x:c r="M450" s="58" t="str">
        <x:v>PYTHON_OUTPUT</x:v>
      </x:c>
      <x:c r="N450" s="62" t="n">
        <x:f>IF(I450,IF(J450,0,1),0)</x:f>
        <x:v>1</x:v>
      </x:c>
      <x:c r="O450" s="62" t="str">
        <x:f>IF(NOT(I450),"N/A",IF(J450,"ONBOARDED","GAP"))</x:f>
        <x:v>GAP</x:v>
      </x:c>
      <x:c r="P450" s="62" t="str">
        <x:f>IF(K450&lt;=24,"FRESH",IF(K450&lt;=72,"WATCH","STALE"))</x:f>
        <x:v>STALE</x:v>
      </x:c>
      <x:c r="Q450" s="96" t="n">
        <x:f>ROUND(100*(0.45*IF(OR(NOT(I450),J450),1,0)+0.25*IF(K450&lt;=24,1,IF(K450&lt;=72,0.5,0))+0.30*L450),1)</x:f>
        <x:v>0.8</x:v>
      </x:c>
      <x:c r="R450" s="62" t="str">
        <x:f>IF(OR(O450="GAP",P450="STALE",Q450&lt;75),"P1",IF(OR(P450="WATCH",Q450&lt;90),"P2","P3"))</x:f>
        <x:v>P1</x:v>
      </x:c>
    </x:row>
    <x:row r="451">
      <x:c r="A451" s="58" t="str">
        <x:v>AST-00447</x:v>
      </x:c>
      <x:c r="B451" s="58" t="str">
        <x:v>FR-RET</x:v>
      </x:c>
      <x:c r="C451" s="58" t="str">
        <x:v>Server</x:v>
      </x:c>
      <x:c r="D451" s="58" t="str">
        <x:v>FR-RET-SER-0027</x:v>
      </x:c>
      <x:c r="E451" s="58" t="str">
        <x:v>Ubuntu 24.04</x:v>
      </x:c>
      <x:c r="F451" s="58" t="str">
        <x:v>4</x:v>
      </x:c>
      <x:c r="G451" s="58" t="str">
        <x:v>Cloud Platform</x:v>
      </x:c>
      <x:c r="H451" s="58" t="str">
        <x:v>Île-de-France</x:v>
      </x:c>
      <x:c r="I451" s="94" t="b">
        <x:v>1</x:v>
      </x:c>
      <x:c r="J451" s="94" t="b">
        <x:v>1</x:v>
      </x:c>
      <x:c r="K451" s="58" t="n">
        <x:v>8.7</x:v>
      </x:c>
      <x:c r="L451" s="95" t="n">
        <x:v>0.0308</x:v>
      </x:c>
      <x:c r="M451" s="58" t="str">
        <x:v>PYTHON_OUTPUT</x:v>
      </x:c>
      <x:c r="N451" s="62" t="n">
        <x:f>IF(I451,IF(J451,0,1),0)</x:f>
        <x:v>0</x:v>
      </x:c>
      <x:c r="O451" s="62" t="str">
        <x:f>IF(NOT(I451),"N/A",IF(J451,"ONBOARDED","GAP"))</x:f>
        <x:v>ONBOARDED</x:v>
      </x:c>
      <x:c r="P451" s="62" t="str">
        <x:f>IF(K451&lt;=24,"FRESH",IF(K451&lt;=72,"WATCH","STALE"))</x:f>
        <x:v>FRESH</x:v>
      </x:c>
      <x:c r="Q451" s="96" t="n">
        <x:f>ROUND(100*(0.45*IF(OR(NOT(I451),J451),1,0)+0.25*IF(K451&lt;=24,1,IF(K451&lt;=72,0.5,0))+0.30*L451),1)</x:f>
        <x:v>70.9</x:v>
      </x:c>
      <x:c r="R451" s="62" t="str">
        <x:f>IF(OR(O451="GAP",P451="STALE",Q451&lt;75),"P1",IF(OR(P451="WATCH",Q451&lt;90),"P2","P3"))</x:f>
        <x:v>P1</x:v>
      </x:c>
    </x:row>
    <x:row r="452">
      <x:c r="A452" s="58" t="str">
        <x:v>AST-00448</x:v>
      </x:c>
      <x:c r="B452" s="58" t="str">
        <x:v>FR-RET</x:v>
      </x:c>
      <x:c r="C452" s="58" t="str">
        <x:v>Server</x:v>
      </x:c>
      <x:c r="D452" s="58" t="str">
        <x:v>FR-RET-SER-0028</x:v>
      </x:c>
      <x:c r="E452" s="58" t="str">
        <x:v>Ubuntu 24.04</x:v>
      </x:c>
      <x:c r="F452" s="58" t="str">
        <x:v>4</x:v>
      </x:c>
      <x:c r="G452" s="58" t="str">
        <x:v>DSI</x:v>
      </x:c>
      <x:c r="H452" s="58" t="str">
        <x:v>Auvergne-Rhône-Alpes</x:v>
      </x:c>
      <x:c r="I452" s="94" t="b">
        <x:v>1</x:v>
      </x:c>
      <x:c r="J452" s="94" t="b">
        <x:v>1</x:v>
      </x:c>
      <x:c r="K452" s="58" t="n">
        <x:v>4.3</x:v>
      </x:c>
      <x:c r="L452" s="95" t="n">
        <x:v>0.0455</x:v>
      </x:c>
      <x:c r="M452" s="58" t="str">
        <x:v>PYTHON_OUTPUT</x:v>
      </x:c>
      <x:c r="N452" s="62" t="n">
        <x:f>IF(I452,IF(J452,0,1),0)</x:f>
        <x:v>0</x:v>
      </x:c>
      <x:c r="O452" s="62" t="str">
        <x:f>IF(NOT(I452),"N/A",IF(J452,"ONBOARDED","GAP"))</x:f>
        <x:v>ONBOARDED</x:v>
      </x:c>
      <x:c r="P452" s="62" t="str">
        <x:f>IF(K452&lt;=24,"FRESH",IF(K452&lt;=72,"WATCH","STALE"))</x:f>
        <x:v>FRESH</x:v>
      </x:c>
      <x:c r="Q452" s="96" t="n">
        <x:f>ROUND(100*(0.45*IF(OR(NOT(I452),J452),1,0)+0.25*IF(K452&lt;=24,1,IF(K452&lt;=72,0.5,0))+0.30*L452),1)</x:f>
        <x:v>71.4</x:v>
      </x:c>
      <x:c r="R452" s="62" t="str">
        <x:f>IF(OR(O452="GAP",P452="STALE",Q452&lt;75),"P1",IF(OR(P452="WATCH",Q452&lt;90),"P2","P3"))</x:f>
        <x:v>P1</x:v>
      </x:c>
    </x:row>
    <x:row r="453">
      <x:c r="A453" s="58" t="str">
        <x:v>AST-00449</x:v>
      </x:c>
      <x:c r="B453" s="58" t="str">
        <x:v>FR-RET</x:v>
      </x:c>
      <x:c r="C453" s="58" t="str">
        <x:v>Server</x:v>
      </x:c>
      <x:c r="D453" s="58" t="str">
        <x:v>FR-RET-SER-0029</x:v>
      </x:c>
      <x:c r="E453" s="58" t="str">
        <x:v>RHEL 9</x:v>
      </x:c>
      <x:c r="F453" s="58" t="str">
        <x:v>5</x:v>
      </x:c>
      <x:c r="G453" s="58" t="str">
        <x:v>Digital Workplace</x:v>
      </x:c>
      <x:c r="H453" s="58" t="str">
        <x:v>Île-de-France</x:v>
      </x:c>
      <x:c r="I453" s="94" t="b">
        <x:v>1</x:v>
      </x:c>
      <x:c r="J453" s="94" t="b">
        <x:v>1</x:v>
      </x:c>
      <x:c r="K453" s="58" t="n">
        <x:v>6.5</x:v>
      </x:c>
      <x:c r="L453" s="95" t="n">
        <x:v>0.04190000000000001</x:v>
      </x:c>
      <x:c r="M453" s="58" t="str">
        <x:v>PYTHON_OUTPUT</x:v>
      </x:c>
      <x:c r="N453" s="62" t="n">
        <x:f>IF(I453,IF(J453,0,1),0)</x:f>
        <x:v>0</x:v>
      </x:c>
      <x:c r="O453" s="62" t="str">
        <x:f>IF(NOT(I453),"N/A",IF(J453,"ONBOARDED","GAP"))</x:f>
        <x:v>ONBOARDED</x:v>
      </x:c>
      <x:c r="P453" s="62" t="str">
        <x:f>IF(K453&lt;=24,"FRESH",IF(K453&lt;=72,"WATCH","STALE"))</x:f>
        <x:v>FRESH</x:v>
      </x:c>
      <x:c r="Q453" s="96" t="n">
        <x:f>ROUND(100*(0.45*IF(OR(NOT(I453),J453),1,0)+0.25*IF(K453&lt;=24,1,IF(K453&lt;=72,0.5,0))+0.30*L453),1)</x:f>
        <x:v>71.3</x:v>
      </x:c>
      <x:c r="R453" s="62" t="str">
        <x:f>IF(OR(O453="GAP",P453="STALE",Q453&lt;75),"P1",IF(OR(P453="WATCH",Q453&lt;90),"P2","P3"))</x:f>
        <x:v>P1</x:v>
      </x:c>
    </x:row>
    <x:row r="454">
      <x:c r="A454" s="58" t="str">
        <x:v>AST-00450</x:v>
      </x:c>
      <x:c r="B454" s="58" t="str">
        <x:v>FR-RET</x:v>
      </x:c>
      <x:c r="C454" s="58" t="str">
        <x:v>Server</x:v>
      </x:c>
      <x:c r="D454" s="58" t="str">
        <x:v>FR-RET-SER-0030</x:v>
      </x:c>
      <x:c r="E454" s="58" t="str">
        <x:v>Ubuntu 24.04</x:v>
      </x:c>
      <x:c r="F454" s="58" t="str">
        <x:v>4</x:v>
      </x:c>
      <x:c r="G454" s="58" t="str">
        <x:v>DSI</x:v>
      </x:c>
      <x:c r="H454" s="58" t="str">
        <x:v>Île-de-France</x:v>
      </x:c>
      <x:c r="I454" s="94" t="b">
        <x:v>1</x:v>
      </x:c>
      <x:c r="J454" s="94" t="b">
        <x:v>1</x:v>
      </x:c>
      <x:c r="K454" s="58" t="n">
        <x:v>3.1</x:v>
      </x:c>
      <x:c r="L454" s="95" t="n">
        <x:v>0.039599999999999996</x:v>
      </x:c>
      <x:c r="M454" s="58" t="str">
        <x:v>PYTHON_OUTPUT</x:v>
      </x:c>
      <x:c r="N454" s="62" t="n">
        <x:f>IF(I454,IF(J454,0,1),0)</x:f>
        <x:v>0</x:v>
      </x:c>
      <x:c r="O454" s="62" t="str">
        <x:f>IF(NOT(I454),"N/A",IF(J454,"ONBOARDED","GAP"))</x:f>
        <x:v>ONBOARDED</x:v>
      </x:c>
      <x:c r="P454" s="62" t="str">
        <x:f>IF(K454&lt;=24,"FRESH",IF(K454&lt;=72,"WATCH","STALE"))</x:f>
        <x:v>FRESH</x:v>
      </x:c>
      <x:c r="Q454" s="96" t="n">
        <x:f>ROUND(100*(0.45*IF(OR(NOT(I454),J454),1,0)+0.25*IF(K454&lt;=24,1,IF(K454&lt;=72,0.5,0))+0.30*L454),1)</x:f>
        <x:v>71.2</x:v>
      </x:c>
      <x:c r="R454" s="62" t="str">
        <x:f>IF(OR(O454="GAP",P454="STALE",Q454&lt;75),"P1",IF(OR(P454="WATCH",Q454&lt;90),"P2","P3"))</x:f>
        <x:v>P1</x:v>
      </x:c>
    </x:row>
    <x:row r="455">
      <x:c r="A455" s="58" t="str">
        <x:v>AST-00451</x:v>
      </x:c>
      <x:c r="B455" s="58" t="str">
        <x:v>FR-RET</x:v>
      </x:c>
      <x:c r="C455" s="58" t="str">
        <x:v>Server</x:v>
      </x:c>
      <x:c r="D455" s="58" t="str">
        <x:v>FR-RET-SER-0031</x:v>
      </x:c>
      <x:c r="E455" s="58" t="str">
        <x:v>RHEL 9</x:v>
      </x:c>
      <x:c r="F455" s="58" t="str">
        <x:v>3</x:v>
      </x:c>
      <x:c r="G455" s="58" t="str">
        <x:v>Digital Workplace</x:v>
      </x:c>
      <x:c r="H455" s="58" t="str">
        <x:v>Hauts-de-France</x:v>
      </x:c>
      <x:c r="I455" s="94" t="b">
        <x:v>1</x:v>
      </x:c>
      <x:c r="J455" s="94" t="b">
        <x:v>1</x:v>
      </x:c>
      <x:c r="K455" s="58" t="n">
        <x:v>1.6</x:v>
      </x:c>
      <x:c r="L455" s="95" t="n">
        <x:v>0.05</x:v>
      </x:c>
      <x:c r="M455" s="58" t="str">
        <x:v>PYTHON_OUTPUT</x:v>
      </x:c>
      <x:c r="N455" s="62" t="n">
        <x:f>IF(I455,IF(J455,0,1),0)</x:f>
        <x:v>0</x:v>
      </x:c>
      <x:c r="O455" s="62" t="str">
        <x:f>IF(NOT(I455),"N/A",IF(J455,"ONBOARDED","GAP"))</x:f>
        <x:v>ONBOARDED</x:v>
      </x:c>
      <x:c r="P455" s="62" t="str">
        <x:f>IF(K455&lt;=24,"FRESH",IF(K455&lt;=72,"WATCH","STALE"))</x:f>
        <x:v>FRESH</x:v>
      </x:c>
      <x:c r="Q455" s="96" t="n">
        <x:f>ROUND(100*(0.45*IF(OR(NOT(I455),J455),1,0)+0.25*IF(K455&lt;=24,1,IF(K455&lt;=72,0.5,0))+0.30*L455),1)</x:f>
        <x:v>71.5</x:v>
      </x:c>
      <x:c r="R455" s="62" t="str">
        <x:f>IF(OR(O455="GAP",P455="STALE",Q455&lt;75),"P1",IF(OR(P455="WATCH",Q455&lt;90),"P2","P3"))</x:f>
        <x:v>P1</x:v>
      </x:c>
    </x:row>
    <x:row r="456">
      <x:c r="A456" s="58" t="str">
        <x:v>AST-00452</x:v>
      </x:c>
      <x:c r="B456" s="58" t="str">
        <x:v>FR-RET</x:v>
      </x:c>
      <x:c r="C456" s="58" t="str">
        <x:v>Server</x:v>
      </x:c>
      <x:c r="D456" s="58" t="str">
        <x:v>FR-RET-SER-0032</x:v>
      </x:c>
      <x:c r="E456" s="58" t="str">
        <x:v>Ubuntu 24.04</x:v>
      </x:c>
      <x:c r="F456" s="58" t="str">
        <x:v>5</x:v>
      </x:c>
      <x:c r="G456" s="58" t="str">
        <x:v>Métiers</x:v>
      </x:c>
      <x:c r="H456" s="58" t="str">
        <x:v>Île-de-France</x:v>
      </x:c>
      <x:c r="I456" s="94" t="b">
        <x:v>1</x:v>
      </x:c>
      <x:c r="J456" s="94" t="b">
        <x:v>1</x:v>
      </x:c>
      <x:c r="K456" s="58" t="n">
        <x:v>6.5</x:v>
      </x:c>
      <x:c r="L456" s="95" t="n">
        <x:v>0.0443</x:v>
      </x:c>
      <x:c r="M456" s="58" t="str">
        <x:v>PYTHON_OUTPUT</x:v>
      </x:c>
      <x:c r="N456" s="62" t="n">
        <x:f>IF(I456,IF(J456,0,1),0)</x:f>
        <x:v>0</x:v>
      </x:c>
      <x:c r="O456" s="62" t="str">
        <x:f>IF(NOT(I456),"N/A",IF(J456,"ONBOARDED","GAP"))</x:f>
        <x:v>ONBOARDED</x:v>
      </x:c>
      <x:c r="P456" s="62" t="str">
        <x:f>IF(K456&lt;=24,"FRESH",IF(K456&lt;=72,"WATCH","STALE"))</x:f>
        <x:v>FRESH</x:v>
      </x:c>
      <x:c r="Q456" s="96" t="n">
        <x:f>ROUND(100*(0.45*IF(OR(NOT(I456),J456),1,0)+0.25*IF(K456&lt;=24,1,IF(K456&lt;=72,0.5,0))+0.30*L456),1)</x:f>
        <x:v>71.3</x:v>
      </x:c>
      <x:c r="R456" s="62" t="str">
        <x:f>IF(OR(O456="GAP",P456="STALE",Q456&lt;75),"P1",IF(OR(P456="WATCH",Q456&lt;90),"P2","P3"))</x:f>
        <x:v>P1</x:v>
      </x:c>
    </x:row>
    <x:row r="457">
      <x:c r="A457" s="58" t="str">
        <x:v>AST-00453</x:v>
      </x:c>
      <x:c r="B457" s="58" t="str">
        <x:v>FR-RET</x:v>
      </x:c>
      <x:c r="C457" s="58" t="str">
        <x:v>Server</x:v>
      </x:c>
      <x:c r="D457" s="58" t="str">
        <x:v>FR-RET-SER-0033</x:v>
      </x:c>
      <x:c r="E457" s="58" t="str">
        <x:v>Windows Server 2022</x:v>
      </x:c>
      <x:c r="F457" s="58" t="str">
        <x:v>4</x:v>
      </x:c>
      <x:c r="G457" s="58" t="str">
        <x:v>Cloud Platform</x:v>
      </x:c>
      <x:c r="H457" s="58" t="str">
        <x:v>Île-de-France</x:v>
      </x:c>
      <x:c r="I457" s="94" t="b">
        <x:v>1</x:v>
      </x:c>
      <x:c r="J457" s="94" t="b">
        <x:v>1</x:v>
      </x:c>
      <x:c r="K457" s="58" t="n">
        <x:v>2.4</x:v>
      </x:c>
      <x:c r="L457" s="95" t="n">
        <x:v>0.0489</x:v>
      </x:c>
      <x:c r="M457" s="58" t="str">
        <x:v>PYTHON_OUTPUT</x:v>
      </x:c>
      <x:c r="N457" s="62" t="n">
        <x:f>IF(I457,IF(J457,0,1),0)</x:f>
        <x:v>0</x:v>
      </x:c>
      <x:c r="O457" s="62" t="str">
        <x:f>IF(NOT(I457),"N/A",IF(J457,"ONBOARDED","GAP"))</x:f>
        <x:v>ONBOARDED</x:v>
      </x:c>
      <x:c r="P457" s="62" t="str">
        <x:f>IF(K457&lt;=24,"FRESH",IF(K457&lt;=72,"WATCH","STALE"))</x:f>
        <x:v>FRESH</x:v>
      </x:c>
      <x:c r="Q457" s="96" t="n">
        <x:f>ROUND(100*(0.45*IF(OR(NOT(I457),J457),1,0)+0.25*IF(K457&lt;=24,1,IF(K457&lt;=72,0.5,0))+0.30*L457),1)</x:f>
        <x:v>71.5</x:v>
      </x:c>
      <x:c r="R457" s="62" t="str">
        <x:f>IF(OR(O457="GAP",P457="STALE",Q457&lt;75),"P1",IF(OR(P457="WATCH",Q457&lt;90),"P2","P3"))</x:f>
        <x:v>P1</x:v>
      </x:c>
    </x:row>
    <x:row r="458">
      <x:c r="A458" s="58" t="str">
        <x:v>AST-00454</x:v>
      </x:c>
      <x:c r="B458" s="58" t="str">
        <x:v>FR-RET</x:v>
      </x:c>
      <x:c r="C458" s="58" t="str">
        <x:v>Server</x:v>
      </x:c>
      <x:c r="D458" s="58" t="str">
        <x:v>FR-RET-SER-0034</x:v>
      </x:c>
      <x:c r="E458" s="58" t="str">
        <x:v>Ubuntu 24.04</x:v>
      </x:c>
      <x:c r="F458" s="58" t="str">
        <x:v>4</x:v>
      </x:c>
      <x:c r="G458" s="58" t="str">
        <x:v>Cloud Platform</x:v>
      </x:c>
      <x:c r="H458" s="58" t="str">
        <x:v>Pays de la Loire</x:v>
      </x:c>
      <x:c r="I458" s="94" t="b">
        <x:v>1</x:v>
      </x:c>
      <x:c r="J458" s="94" t="b">
        <x:v>1</x:v>
      </x:c>
      <x:c r="K458" s="58" t="n">
        <x:v>0.4</x:v>
      </x:c>
      <x:c r="L458" s="95" t="n">
        <x:v>0.046900000000000004</x:v>
      </x:c>
      <x:c r="M458" s="58" t="str">
        <x:v>PYTHON_OUTPUT</x:v>
      </x:c>
      <x:c r="N458" s="62" t="n">
        <x:f>IF(I458,IF(J458,0,1),0)</x:f>
        <x:v>0</x:v>
      </x:c>
      <x:c r="O458" s="62" t="str">
        <x:f>IF(NOT(I458),"N/A",IF(J458,"ONBOARDED","GAP"))</x:f>
        <x:v>ONBOARDED</x:v>
      </x:c>
      <x:c r="P458" s="62" t="str">
        <x:f>IF(K458&lt;=24,"FRESH",IF(K458&lt;=72,"WATCH","STALE"))</x:f>
        <x:v>FRESH</x:v>
      </x:c>
      <x:c r="Q458" s="96" t="n">
        <x:f>ROUND(100*(0.45*IF(OR(NOT(I458),J458),1,0)+0.25*IF(K458&lt;=24,1,IF(K458&lt;=72,0.5,0))+0.30*L458),1)</x:f>
        <x:v>71.4</x:v>
      </x:c>
      <x:c r="R458" s="62" t="str">
        <x:f>IF(OR(O458="GAP",P458="STALE",Q458&lt;75),"P1",IF(OR(P458="WATCH",Q458&lt;90),"P2","P3"))</x:f>
        <x:v>P1</x:v>
      </x:c>
    </x:row>
    <x:row r="459">
      <x:c r="A459" s="58" t="str">
        <x:v>AST-00455</x:v>
      </x:c>
      <x:c r="B459" s="58" t="str">
        <x:v>FR-RET</x:v>
      </x:c>
      <x:c r="C459" s="58" t="str">
        <x:v>Server</x:v>
      </x:c>
      <x:c r="D459" s="58" t="str">
        <x:v>FR-RET-SER-0035</x:v>
      </x:c>
      <x:c r="E459" s="58" t="str">
        <x:v>Ubuntu 24.04</x:v>
      </x:c>
      <x:c r="F459" s="58" t="str">
        <x:v>4</x:v>
      </x:c>
      <x:c r="G459" s="58" t="str">
        <x:v>Digital Workplace</x:v>
      </x:c>
      <x:c r="H459" s="58" t="str">
        <x:v>Pays de la Loire</x:v>
      </x:c>
      <x:c r="I459" s="94" t="b">
        <x:v>1</x:v>
      </x:c>
      <x:c r="J459" s="94" t="b">
        <x:v>1</x:v>
      </x:c>
      <x:c r="K459" s="58" t="n">
        <x:v>3.8</x:v>
      </x:c>
      <x:c r="L459" s="95" t="n">
        <x:v>0.047400000000000005</x:v>
      </x:c>
      <x:c r="M459" s="58" t="str">
        <x:v>PYTHON_OUTPUT</x:v>
      </x:c>
      <x:c r="N459" s="62" t="n">
        <x:f>IF(I459,IF(J459,0,1),0)</x:f>
        <x:v>0</x:v>
      </x:c>
      <x:c r="O459" s="62" t="str">
        <x:f>IF(NOT(I459),"N/A",IF(J459,"ONBOARDED","GAP"))</x:f>
        <x:v>ONBOARDED</x:v>
      </x:c>
      <x:c r="P459" s="62" t="str">
        <x:f>IF(K459&lt;=24,"FRESH",IF(K459&lt;=72,"WATCH","STALE"))</x:f>
        <x:v>FRESH</x:v>
      </x:c>
      <x:c r="Q459" s="96" t="n">
        <x:f>ROUND(100*(0.45*IF(OR(NOT(I459),J459),1,0)+0.25*IF(K459&lt;=24,1,IF(K459&lt;=72,0.5,0))+0.30*L459),1)</x:f>
        <x:v>71.4</x:v>
      </x:c>
      <x:c r="R459" s="62" t="str">
        <x:f>IF(OR(O459="GAP",P459="STALE",Q459&lt;75),"P1",IF(OR(P459="WATCH",Q459&lt;90),"P2","P3"))</x:f>
        <x:v>P1</x:v>
      </x:c>
    </x:row>
    <x:row r="460">
      <x:c r="A460" s="58" t="str">
        <x:v>AST-00456</x:v>
      </x:c>
      <x:c r="B460" s="58" t="str">
        <x:v>FR-RET</x:v>
      </x:c>
      <x:c r="C460" s="58" t="str">
        <x:v>Server</x:v>
      </x:c>
      <x:c r="D460" s="58" t="str">
        <x:v>FR-RET-SER-0036</x:v>
      </x:c>
      <x:c r="E460" s="58" t="str">
        <x:v>Ubuntu 24.04</x:v>
      </x:c>
      <x:c r="F460" s="58" t="str">
        <x:v>5</x:v>
      </x:c>
      <x:c r="G460" s="58" t="str">
        <x:v>Digital Workplace</x:v>
      </x:c>
      <x:c r="H460" s="58" t="str">
        <x:v>Île-de-France</x:v>
      </x:c>
      <x:c r="I460" s="94" t="b">
        <x:v>1</x:v>
      </x:c>
      <x:c r="J460" s="94" t="b">
        <x:v>1</x:v>
      </x:c>
      <x:c r="K460" s="58" t="n">
        <x:v>5.2</x:v>
      </x:c>
      <x:c r="L460" s="95" t="n">
        <x:v>0.0409</x:v>
      </x:c>
      <x:c r="M460" s="58" t="str">
        <x:v>PYTHON_OUTPUT</x:v>
      </x:c>
      <x:c r="N460" s="62" t="n">
        <x:f>IF(I460,IF(J460,0,1),0)</x:f>
        <x:v>0</x:v>
      </x:c>
      <x:c r="O460" s="62" t="str">
        <x:f>IF(NOT(I460),"N/A",IF(J460,"ONBOARDED","GAP"))</x:f>
        <x:v>ONBOARDED</x:v>
      </x:c>
      <x:c r="P460" s="62" t="str">
        <x:f>IF(K460&lt;=24,"FRESH",IF(K460&lt;=72,"WATCH","STALE"))</x:f>
        <x:v>FRESH</x:v>
      </x:c>
      <x:c r="Q460" s="96" t="n">
        <x:f>ROUND(100*(0.45*IF(OR(NOT(I460),J460),1,0)+0.25*IF(K460&lt;=24,1,IF(K460&lt;=72,0.5,0))+0.30*L460),1)</x:f>
        <x:v>71.2</x:v>
      </x:c>
      <x:c r="R460" s="62" t="str">
        <x:f>IF(OR(O460="GAP",P460="STALE",Q460&lt;75),"P1",IF(OR(P460="WATCH",Q460&lt;90),"P2","P3"))</x:f>
        <x:v>P1</x:v>
      </x:c>
    </x:row>
    <x:row r="461">
      <x:c r="A461" s="58" t="str">
        <x:v>AST-00457</x:v>
      </x:c>
      <x:c r="B461" s="58" t="str">
        <x:v>FR-RET</x:v>
      </x:c>
      <x:c r="C461" s="58" t="str">
        <x:v>Server</x:v>
      </x:c>
      <x:c r="D461" s="58" t="str">
        <x:v>FR-RET-SER-0037</x:v>
      </x:c>
      <x:c r="E461" s="58" t="str">
        <x:v>RHEL 9</x:v>
      </x:c>
      <x:c r="F461" s="58" t="str">
        <x:v>3</x:v>
      </x:c>
      <x:c r="G461" s="58" t="str">
        <x:v>Cloud Platform</x:v>
      </x:c>
      <x:c r="H461" s="58" t="str">
        <x:v>Hauts-de-France</x:v>
      </x:c>
      <x:c r="I461" s="94" t="b">
        <x:v>1</x:v>
      </x:c>
      <x:c r="J461" s="94" t="b">
        <x:v>1</x:v>
      </x:c>
      <x:c r="K461" s="58" t="n">
        <x:v>2.6</x:v>
      </x:c>
      <x:c r="L461" s="95" t="n">
        <x:v>0.05</x:v>
      </x:c>
      <x:c r="M461" s="58" t="str">
        <x:v>PYTHON_OUTPUT</x:v>
      </x:c>
      <x:c r="N461" s="62" t="n">
        <x:f>IF(I461,IF(J461,0,1),0)</x:f>
        <x:v>0</x:v>
      </x:c>
      <x:c r="O461" s="62" t="str">
        <x:f>IF(NOT(I461),"N/A",IF(J461,"ONBOARDED","GAP"))</x:f>
        <x:v>ONBOARDED</x:v>
      </x:c>
      <x:c r="P461" s="62" t="str">
        <x:f>IF(K461&lt;=24,"FRESH",IF(K461&lt;=72,"WATCH","STALE"))</x:f>
        <x:v>FRESH</x:v>
      </x:c>
      <x:c r="Q461" s="96" t="n">
        <x:f>ROUND(100*(0.45*IF(OR(NOT(I461),J461),1,0)+0.25*IF(K461&lt;=24,1,IF(K461&lt;=72,0.5,0))+0.30*L461),1)</x:f>
        <x:v>71.5</x:v>
      </x:c>
      <x:c r="R461" s="62" t="str">
        <x:f>IF(OR(O461="GAP",P461="STALE",Q461&lt;75),"P1",IF(OR(P461="WATCH",Q461&lt;90),"P2","P3"))</x:f>
        <x:v>P1</x:v>
      </x:c>
    </x:row>
    <x:row r="462">
      <x:c r="A462" s="58" t="str">
        <x:v>AST-00458</x:v>
      </x:c>
      <x:c r="B462" s="58" t="str">
        <x:v>FR-RET</x:v>
      </x:c>
      <x:c r="C462" s="58" t="str">
        <x:v>Server</x:v>
      </x:c>
      <x:c r="D462" s="58" t="str">
        <x:v>FR-RET-SER-0038</x:v>
      </x:c>
      <x:c r="E462" s="58" t="str">
        <x:v>Windows Server 2022</x:v>
      </x:c>
      <x:c r="F462" s="58" t="str">
        <x:v>5</x:v>
      </x:c>
      <x:c r="G462" s="58" t="str">
        <x:v>Métiers</x:v>
      </x:c>
      <x:c r="H462" s="58" t="str">
        <x:v>Hauts-de-France</x:v>
      </x:c>
      <x:c r="I462" s="94" t="b">
        <x:v>1</x:v>
      </x:c>
      <x:c r="J462" s="94" t="b">
        <x:v>1</x:v>
      </x:c>
      <x:c r="K462" s="58" t="n">
        <x:v>1.2</x:v>
      </x:c>
      <x:c r="L462" s="95" t="n">
        <x:v>0.038599999999999995</x:v>
      </x:c>
      <x:c r="M462" s="58" t="str">
        <x:v>PYTHON_OUTPUT</x:v>
      </x:c>
      <x:c r="N462" s="62" t="n">
        <x:f>IF(I462,IF(J462,0,1),0)</x:f>
        <x:v>0</x:v>
      </x:c>
      <x:c r="O462" s="62" t="str">
        <x:f>IF(NOT(I462),"N/A",IF(J462,"ONBOARDED","GAP"))</x:f>
        <x:v>ONBOARDED</x:v>
      </x:c>
      <x:c r="P462" s="62" t="str">
        <x:f>IF(K462&lt;=24,"FRESH",IF(K462&lt;=72,"WATCH","STALE"))</x:f>
        <x:v>FRESH</x:v>
      </x:c>
      <x:c r="Q462" s="96" t="n">
        <x:f>ROUND(100*(0.45*IF(OR(NOT(I462),J462),1,0)+0.25*IF(K462&lt;=24,1,IF(K462&lt;=72,0.5,0))+0.30*L462),1)</x:f>
        <x:v>71.2</x:v>
      </x:c>
      <x:c r="R462" s="62" t="str">
        <x:f>IF(OR(O462="GAP",P462="STALE",Q462&lt;75),"P1",IF(OR(P462="WATCH",Q462&lt;90),"P2","P3"))</x:f>
        <x:v>P1</x:v>
      </x:c>
    </x:row>
    <x:row r="463">
      <x:c r="A463" s="58" t="str">
        <x:v>AST-00459</x:v>
      </x:c>
      <x:c r="B463" s="58" t="str">
        <x:v>FR-RET</x:v>
      </x:c>
      <x:c r="C463" s="58" t="str">
        <x:v>Server</x:v>
      </x:c>
      <x:c r="D463" s="58" t="str">
        <x:v>FR-RET-SER-0039</x:v>
      </x:c>
      <x:c r="E463" s="58" t="str">
        <x:v>Windows Server 2022</x:v>
      </x:c>
      <x:c r="F463" s="58" t="str">
        <x:v>5</x:v>
      </x:c>
      <x:c r="G463" s="58" t="str">
        <x:v>DSI</x:v>
      </x:c>
      <x:c r="H463" s="58" t="str">
        <x:v>Pays de la Loire</x:v>
      </x:c>
      <x:c r="I463" s="94" t="b">
        <x:v>1</x:v>
      </x:c>
      <x:c r="J463" s="94" t="b">
        <x:v>1</x:v>
      </x:c>
      <x:c r="K463" s="58" t="n">
        <x:v>0.9</x:v>
      </x:c>
      <x:c r="L463" s="95" t="n">
        <x:v>0.047400000000000005</x:v>
      </x:c>
      <x:c r="M463" s="58" t="str">
        <x:v>PYTHON_OUTPUT</x:v>
      </x:c>
      <x:c r="N463" s="62" t="n">
        <x:f>IF(I463,IF(J463,0,1),0)</x:f>
        <x:v>0</x:v>
      </x:c>
      <x:c r="O463" s="62" t="str">
        <x:f>IF(NOT(I463),"N/A",IF(J463,"ONBOARDED","GAP"))</x:f>
        <x:v>ONBOARDED</x:v>
      </x:c>
      <x:c r="P463" s="62" t="str">
        <x:f>IF(K463&lt;=24,"FRESH",IF(K463&lt;=72,"WATCH","STALE"))</x:f>
        <x:v>FRESH</x:v>
      </x:c>
      <x:c r="Q463" s="96" t="n">
        <x:f>ROUND(100*(0.45*IF(OR(NOT(I463),J463),1,0)+0.25*IF(K463&lt;=24,1,IF(K463&lt;=72,0.5,0))+0.30*L463),1)</x:f>
        <x:v>71.4</x:v>
      </x:c>
      <x:c r="R463" s="62" t="str">
        <x:f>IF(OR(O463="GAP",P463="STALE",Q463&lt;75),"P1",IF(OR(P463="WATCH",Q463&lt;90),"P2","P3"))</x:f>
        <x:v>P1</x:v>
      </x:c>
    </x:row>
    <x:row r="464">
      <x:c r="A464" s="58" t="str">
        <x:v>AST-00460</x:v>
      </x:c>
      <x:c r="B464" s="58" t="str">
        <x:v>FR-RET</x:v>
      </x:c>
      <x:c r="C464" s="58" t="str">
        <x:v>Server</x:v>
      </x:c>
      <x:c r="D464" s="58" t="str">
        <x:v>FR-RET-SER-0040</x:v>
      </x:c>
      <x:c r="E464" s="58" t="str">
        <x:v>RHEL 9</x:v>
      </x:c>
      <x:c r="F464" s="58" t="str">
        <x:v>5</x:v>
      </x:c>
      <x:c r="G464" s="58" t="str">
        <x:v>Digital Workplace</x:v>
      </x:c>
      <x:c r="H464" s="58" t="str">
        <x:v>Pays de la Loire</x:v>
      </x:c>
      <x:c r="I464" s="94" t="b">
        <x:v>1</x:v>
      </x:c>
      <x:c r="J464" s="94" t="b">
        <x:v>1</x:v>
      </x:c>
      <x:c r="K464" s="58" t="n">
        <x:v>3.6</x:v>
      </x:c>
      <x:c r="L464" s="95" t="n">
        <x:v>0.0415</x:v>
      </x:c>
      <x:c r="M464" s="58" t="str">
        <x:v>PYTHON_OUTPUT</x:v>
      </x:c>
      <x:c r="N464" s="62" t="n">
        <x:f>IF(I464,IF(J464,0,1),0)</x:f>
        <x:v>0</x:v>
      </x:c>
      <x:c r="O464" s="62" t="str">
        <x:f>IF(NOT(I464),"N/A",IF(J464,"ONBOARDED","GAP"))</x:f>
        <x:v>ONBOARDED</x:v>
      </x:c>
      <x:c r="P464" s="62" t="str">
        <x:f>IF(K464&lt;=24,"FRESH",IF(K464&lt;=72,"WATCH","STALE"))</x:f>
        <x:v>FRESH</x:v>
      </x:c>
      <x:c r="Q464" s="96" t="n">
        <x:f>ROUND(100*(0.45*IF(OR(NOT(I464),J464),1,0)+0.25*IF(K464&lt;=24,1,IF(K464&lt;=72,0.5,0))+0.30*L464),1)</x:f>
        <x:v>71.2</x:v>
      </x:c>
      <x:c r="R464" s="62" t="str">
        <x:f>IF(OR(O464="GAP",P464="STALE",Q464&lt;75),"P1",IF(OR(P464="WATCH",Q464&lt;90),"P2","P3"))</x:f>
        <x:v>P1</x:v>
      </x:c>
    </x:row>
    <x:row r="465">
      <x:c r="A465" s="58" t="str">
        <x:v>AST-00461</x:v>
      </x:c>
      <x:c r="B465" s="58" t="str">
        <x:v>FR-RET</x:v>
      </x:c>
      <x:c r="C465" s="58" t="str">
        <x:v>Server</x:v>
      </x:c>
      <x:c r="D465" s="58" t="str">
        <x:v>FR-RET-SER-0041</x:v>
      </x:c>
      <x:c r="E465" s="58" t="str">
        <x:v>Ubuntu 24.04</x:v>
      </x:c>
      <x:c r="F465" s="58" t="str">
        <x:v>5</x:v>
      </x:c>
      <x:c r="G465" s="58" t="str">
        <x:v>Infrastructure</x:v>
      </x:c>
      <x:c r="H465" s="58" t="str">
        <x:v>Pays de la Loire</x:v>
      </x:c>
      <x:c r="I465" s="94" t="b">
        <x:v>1</x:v>
      </x:c>
      <x:c r="J465" s="94" t="b">
        <x:v>1</x:v>
      </x:c>
      <x:c r="K465" s="58" t="n">
        <x:v>9</x:v>
      </x:c>
      <x:c r="L465" s="95" t="n">
        <x:v>0.0451</x:v>
      </x:c>
      <x:c r="M465" s="58" t="str">
        <x:v>PYTHON_OUTPUT</x:v>
      </x:c>
      <x:c r="N465" s="62" t="n">
        <x:f>IF(I465,IF(J465,0,1),0)</x:f>
        <x:v>0</x:v>
      </x:c>
      <x:c r="O465" s="62" t="str">
        <x:f>IF(NOT(I465),"N/A",IF(J465,"ONBOARDED","GAP"))</x:f>
        <x:v>ONBOARDED</x:v>
      </x:c>
      <x:c r="P465" s="62" t="str">
        <x:f>IF(K465&lt;=24,"FRESH",IF(K465&lt;=72,"WATCH","STALE"))</x:f>
        <x:v>FRESH</x:v>
      </x:c>
      <x:c r="Q465" s="96" t="n">
        <x:f>ROUND(100*(0.45*IF(OR(NOT(I465),J465),1,0)+0.25*IF(K465&lt;=24,1,IF(K465&lt;=72,0.5,0))+0.30*L465),1)</x:f>
        <x:v>71.4</x:v>
      </x:c>
      <x:c r="R465" s="62" t="str">
        <x:f>IF(OR(O465="GAP",P465="STALE",Q465&lt;75),"P1",IF(OR(P465="WATCH",Q465&lt;90),"P2","P3"))</x:f>
        <x:v>P1</x:v>
      </x:c>
    </x:row>
    <x:row r="466">
      <x:c r="A466" s="58" t="str">
        <x:v>AST-00462</x:v>
      </x:c>
      <x:c r="B466" s="58" t="str">
        <x:v>FR-RET</x:v>
      </x:c>
      <x:c r="C466" s="58" t="str">
        <x:v>Server</x:v>
      </x:c>
      <x:c r="D466" s="58" t="str">
        <x:v>FR-RET-SER-0042</x:v>
      </x:c>
      <x:c r="E466" s="58" t="str">
        <x:v>Windows Server 2022</x:v>
      </x:c>
      <x:c r="F466" s="58" t="str">
        <x:v>3</x:v>
      </x:c>
      <x:c r="G466" s="58" t="str">
        <x:v>Métiers</x:v>
      </x:c>
      <x:c r="H466" s="58" t="str">
        <x:v>Île-de-France</x:v>
      </x:c>
      <x:c r="I466" s="94" t="b">
        <x:v>1</x:v>
      </x:c>
      <x:c r="J466" s="94" t="b">
        <x:v>1</x:v>
      </x:c>
      <x:c r="K466" s="58" t="n">
        <x:v>10.1</x:v>
      </x:c>
      <x:c r="L466" s="95" t="n">
        <x:v>0.05</x:v>
      </x:c>
      <x:c r="M466" s="58" t="str">
        <x:v>PYTHON_OUTPUT</x:v>
      </x:c>
      <x:c r="N466" s="62" t="n">
        <x:f>IF(I466,IF(J466,0,1),0)</x:f>
        <x:v>0</x:v>
      </x:c>
      <x:c r="O466" s="62" t="str">
        <x:f>IF(NOT(I466),"N/A",IF(J466,"ONBOARDED","GAP"))</x:f>
        <x:v>ONBOARDED</x:v>
      </x:c>
      <x:c r="P466" s="62" t="str">
        <x:f>IF(K466&lt;=24,"FRESH",IF(K466&lt;=72,"WATCH","STALE"))</x:f>
        <x:v>FRESH</x:v>
      </x:c>
      <x:c r="Q466" s="96" t="n">
        <x:f>ROUND(100*(0.45*IF(OR(NOT(I466),J466),1,0)+0.25*IF(K466&lt;=24,1,IF(K466&lt;=72,0.5,0))+0.30*L466),1)</x:f>
        <x:v>71.5</x:v>
      </x:c>
      <x:c r="R466" s="62" t="str">
        <x:f>IF(OR(O466="GAP",P466="STALE",Q466&lt;75),"P1",IF(OR(P466="WATCH",Q466&lt;90),"P2","P3"))</x:f>
        <x:v>P1</x:v>
      </x:c>
    </x:row>
    <x:row r="467">
      <x:c r="A467" s="58" t="str">
        <x:v>AST-00463</x:v>
      </x:c>
      <x:c r="B467" s="58" t="str">
        <x:v>FR-RET</x:v>
      </x:c>
      <x:c r="C467" s="58" t="str">
        <x:v>Server</x:v>
      </x:c>
      <x:c r="D467" s="58" t="str">
        <x:v>FR-RET-SER-0043</x:v>
      </x:c>
      <x:c r="E467" s="58" t="str">
        <x:v>Windows Server 2022</x:v>
      </x:c>
      <x:c r="F467" s="58" t="str">
        <x:v>5</x:v>
      </x:c>
      <x:c r="G467" s="58" t="str">
        <x:v>DSI</x:v>
      </x:c>
      <x:c r="H467" s="58" t="str">
        <x:v>Hauts-de-France</x:v>
      </x:c>
      <x:c r="I467" s="94" t="b">
        <x:v>1</x:v>
      </x:c>
      <x:c r="J467" s="94" t="b">
        <x:v>1</x:v>
      </x:c>
      <x:c r="K467" s="58" t="n">
        <x:v>2.7</x:v>
      </x:c>
      <x:c r="L467" s="95" t="n">
        <x:v>0.0472</x:v>
      </x:c>
      <x:c r="M467" s="58" t="str">
        <x:v>PYTHON_OUTPUT</x:v>
      </x:c>
      <x:c r="N467" s="62" t="n">
        <x:f>IF(I467,IF(J467,0,1),0)</x:f>
        <x:v>0</x:v>
      </x:c>
      <x:c r="O467" s="62" t="str">
        <x:f>IF(NOT(I467),"N/A",IF(J467,"ONBOARDED","GAP"))</x:f>
        <x:v>ONBOARDED</x:v>
      </x:c>
      <x:c r="P467" s="62" t="str">
        <x:f>IF(K467&lt;=24,"FRESH",IF(K467&lt;=72,"WATCH","STALE"))</x:f>
        <x:v>FRESH</x:v>
      </x:c>
      <x:c r="Q467" s="96" t="n">
        <x:f>ROUND(100*(0.45*IF(OR(NOT(I467),J467),1,0)+0.25*IF(K467&lt;=24,1,IF(K467&lt;=72,0.5,0))+0.30*L467),1)</x:f>
        <x:v>71.4</x:v>
      </x:c>
      <x:c r="R467" s="62" t="str">
        <x:f>IF(OR(O467="GAP",P467="STALE",Q467&lt;75),"P1",IF(OR(P467="WATCH",Q467&lt;90),"P2","P3"))</x:f>
        <x:v>P1</x:v>
      </x:c>
    </x:row>
    <x:row r="468">
      <x:c r="A468" s="58" t="str">
        <x:v>AST-00464</x:v>
      </x:c>
      <x:c r="B468" s="58" t="str">
        <x:v>FR-RET</x:v>
      </x:c>
      <x:c r="C468" s="58" t="str">
        <x:v>Server</x:v>
      </x:c>
      <x:c r="D468" s="58" t="str">
        <x:v>FR-RET-SER-0044</x:v>
      </x:c>
      <x:c r="E468" s="58" t="str">
        <x:v>RHEL 9</x:v>
      </x:c>
      <x:c r="F468" s="58" t="str">
        <x:v>4</x:v>
      </x:c>
      <x:c r="G468" s="58" t="str">
        <x:v>Infrastructure</x:v>
      </x:c>
      <x:c r="H468" s="58" t="str">
        <x:v>Pays de la Loire</x:v>
      </x:c>
      <x:c r="I468" s="94" t="b">
        <x:v>1</x:v>
      </x:c>
      <x:c r="J468" s="94" t="b">
        <x:v>1</x:v>
      </x:c>
      <x:c r="K468" s="58" t="n">
        <x:v>5.3</x:v>
      </x:c>
      <x:c r="L468" s="95" t="n">
        <x:v>0.05</x:v>
      </x:c>
      <x:c r="M468" s="58" t="str">
        <x:v>PYTHON_OUTPUT</x:v>
      </x:c>
      <x:c r="N468" s="62" t="n">
        <x:f>IF(I468,IF(J468,0,1),0)</x:f>
        <x:v>0</x:v>
      </x:c>
      <x:c r="O468" s="62" t="str">
        <x:f>IF(NOT(I468),"N/A",IF(J468,"ONBOARDED","GAP"))</x:f>
        <x:v>ONBOARDED</x:v>
      </x:c>
      <x:c r="P468" s="62" t="str">
        <x:f>IF(K468&lt;=24,"FRESH",IF(K468&lt;=72,"WATCH","STALE"))</x:f>
        <x:v>FRESH</x:v>
      </x:c>
      <x:c r="Q468" s="96" t="n">
        <x:f>ROUND(100*(0.45*IF(OR(NOT(I468),J468),1,0)+0.25*IF(K468&lt;=24,1,IF(K468&lt;=72,0.5,0))+0.30*L468),1)</x:f>
        <x:v>71.5</x:v>
      </x:c>
      <x:c r="R468" s="62" t="str">
        <x:f>IF(OR(O468="GAP",P468="STALE",Q468&lt;75),"P1",IF(OR(P468="WATCH",Q468&lt;90),"P2","P3"))</x:f>
        <x:v>P1</x:v>
      </x:c>
    </x:row>
    <x:row r="469">
      <x:c r="A469" s="58" t="str">
        <x:v>AST-00465</x:v>
      </x:c>
      <x:c r="B469" s="58" t="str">
        <x:v>FR-RET</x:v>
      </x:c>
      <x:c r="C469" s="58" t="str">
        <x:v>Server</x:v>
      </x:c>
      <x:c r="D469" s="58" t="str">
        <x:v>FR-RET-SER-0045</x:v>
      </x:c>
      <x:c r="E469" s="58" t="str">
        <x:v>Windows Server 2022</x:v>
      </x:c>
      <x:c r="F469" s="58" t="str">
        <x:v>4</x:v>
      </x:c>
      <x:c r="G469" s="58" t="str">
        <x:v>DSI</x:v>
      </x:c>
      <x:c r="H469" s="58" t="str">
        <x:v>Hauts-de-France</x:v>
      </x:c>
      <x:c r="I469" s="94" t="b">
        <x:v>1</x:v>
      </x:c>
      <x:c r="J469" s="94" t="b">
        <x:v>1</x:v>
      </x:c>
      <x:c r="K469" s="58" t="n">
        <x:v>4</x:v>
      </x:c>
      <x:c r="L469" s="95" t="n">
        <x:v>0.044800000000000006</x:v>
      </x:c>
      <x:c r="M469" s="58" t="str">
        <x:v>PYTHON_OUTPUT</x:v>
      </x:c>
      <x:c r="N469" s="62" t="n">
        <x:f>IF(I469,IF(J469,0,1),0)</x:f>
        <x:v>0</x:v>
      </x:c>
      <x:c r="O469" s="62" t="str">
        <x:f>IF(NOT(I469),"N/A",IF(J469,"ONBOARDED","GAP"))</x:f>
        <x:v>ONBOARDED</x:v>
      </x:c>
      <x:c r="P469" s="62" t="str">
        <x:f>IF(K469&lt;=24,"FRESH",IF(K469&lt;=72,"WATCH","STALE"))</x:f>
        <x:v>FRESH</x:v>
      </x:c>
      <x:c r="Q469" s="96" t="n">
        <x:f>ROUND(100*(0.45*IF(OR(NOT(I469),J469),1,0)+0.25*IF(K469&lt;=24,1,IF(K469&lt;=72,0.5,0))+0.30*L469),1)</x:f>
        <x:v>71.3</x:v>
      </x:c>
      <x:c r="R469" s="62" t="str">
        <x:f>IF(OR(O469="GAP",P469="STALE",Q469&lt;75),"P1",IF(OR(P469="WATCH",Q469&lt;90),"P2","P3"))</x:f>
        <x:v>P1</x:v>
      </x:c>
    </x:row>
    <x:row r="470">
      <x:c r="A470" s="58" t="str">
        <x:v>AST-00466</x:v>
      </x:c>
      <x:c r="B470" s="58" t="str">
        <x:v>FR-RET</x:v>
      </x:c>
      <x:c r="C470" s="58" t="str">
        <x:v>Server</x:v>
      </x:c>
      <x:c r="D470" s="58" t="str">
        <x:v>FR-RET-SER-0046</x:v>
      </x:c>
      <x:c r="E470" s="58" t="str">
        <x:v>Windows Server 2022</x:v>
      </x:c>
      <x:c r="F470" s="58" t="str">
        <x:v>4</x:v>
      </x:c>
      <x:c r="G470" s="58" t="str">
        <x:v>Digital Workplace</x:v>
      </x:c>
      <x:c r="H470" s="58" t="str">
        <x:v>Hauts-de-France</x:v>
      </x:c>
      <x:c r="I470" s="94" t="b">
        <x:v>1</x:v>
      </x:c>
      <x:c r="J470" s="94" t="b">
        <x:v>1</x:v>
      </x:c>
      <x:c r="K470" s="58" t="n">
        <x:v>4.2</x:v>
      </x:c>
      <x:c r="L470" s="95" t="n">
        <x:v>0.05</x:v>
      </x:c>
      <x:c r="M470" s="58" t="str">
        <x:v>PYTHON_OUTPUT</x:v>
      </x:c>
      <x:c r="N470" s="62" t="n">
        <x:f>IF(I470,IF(J470,0,1),0)</x:f>
        <x:v>0</x:v>
      </x:c>
      <x:c r="O470" s="62" t="str">
        <x:f>IF(NOT(I470),"N/A",IF(J470,"ONBOARDED","GAP"))</x:f>
        <x:v>ONBOARDED</x:v>
      </x:c>
      <x:c r="P470" s="62" t="str">
        <x:f>IF(K470&lt;=24,"FRESH",IF(K470&lt;=72,"WATCH","STALE"))</x:f>
        <x:v>FRESH</x:v>
      </x:c>
      <x:c r="Q470" s="96" t="n">
        <x:f>ROUND(100*(0.45*IF(OR(NOT(I470),J470),1,0)+0.25*IF(K470&lt;=24,1,IF(K470&lt;=72,0.5,0))+0.30*L470),1)</x:f>
        <x:v>71.5</x:v>
      </x:c>
      <x:c r="R470" s="62" t="str">
        <x:f>IF(OR(O470="GAP",P470="STALE",Q470&lt;75),"P1",IF(OR(P470="WATCH",Q470&lt;90),"P2","P3"))</x:f>
        <x:v>P1</x:v>
      </x:c>
    </x:row>
    <x:row r="471">
      <x:c r="A471" s="58" t="str">
        <x:v>AST-00467</x:v>
      </x:c>
      <x:c r="B471" s="58" t="str">
        <x:v>FR-RET</x:v>
      </x:c>
      <x:c r="C471" s="58" t="str">
        <x:v>Server</x:v>
      </x:c>
      <x:c r="D471" s="58" t="str">
        <x:v>FR-RET-SER-0047</x:v>
      </x:c>
      <x:c r="E471" s="58" t="str">
        <x:v>Windows Server 2022</x:v>
      </x:c>
      <x:c r="F471" s="58" t="str">
        <x:v>5</x:v>
      </x:c>
      <x:c r="G471" s="58" t="str">
        <x:v>Cloud Platform</x:v>
      </x:c>
      <x:c r="H471" s="58" t="str">
        <x:v>Hauts-de-France</x:v>
      </x:c>
      <x:c r="I471" s="94" t="b">
        <x:v>1</x:v>
      </x:c>
      <x:c r="J471" s="94" t="b">
        <x:v>1</x:v>
      </x:c>
      <x:c r="K471" s="58" t="n">
        <x:v>5.9</x:v>
      </x:c>
      <x:c r="L471" s="95" t="n">
        <x:v>0.0368</x:v>
      </x:c>
      <x:c r="M471" s="58" t="str">
        <x:v>PYTHON_OUTPUT</x:v>
      </x:c>
      <x:c r="N471" s="62" t="n">
        <x:f>IF(I471,IF(J471,0,1),0)</x:f>
        <x:v>0</x:v>
      </x:c>
      <x:c r="O471" s="62" t="str">
        <x:f>IF(NOT(I471),"N/A",IF(J471,"ONBOARDED","GAP"))</x:f>
        <x:v>ONBOARDED</x:v>
      </x:c>
      <x:c r="P471" s="62" t="str">
        <x:f>IF(K471&lt;=24,"FRESH",IF(K471&lt;=72,"WATCH","STALE"))</x:f>
        <x:v>FRESH</x:v>
      </x:c>
      <x:c r="Q471" s="96" t="n">
        <x:f>ROUND(100*(0.45*IF(OR(NOT(I471),J471),1,0)+0.25*IF(K471&lt;=24,1,IF(K471&lt;=72,0.5,0))+0.30*L471),1)</x:f>
        <x:v>71.1</x:v>
      </x:c>
      <x:c r="R471" s="62" t="str">
        <x:f>IF(OR(O471="GAP",P471="STALE",Q471&lt;75),"P1",IF(OR(P471="WATCH",Q471&lt;90),"P2","P3"))</x:f>
        <x:v>P1</x:v>
      </x:c>
    </x:row>
    <x:row r="472">
      <x:c r="A472" s="58" t="str">
        <x:v>AST-00468</x:v>
      </x:c>
      <x:c r="B472" s="58" t="str">
        <x:v>FR-RET</x:v>
      </x:c>
      <x:c r="C472" s="58" t="str">
        <x:v>Server</x:v>
      </x:c>
      <x:c r="D472" s="58" t="str">
        <x:v>FR-RET-SER-0048</x:v>
      </x:c>
      <x:c r="E472" s="58" t="str">
        <x:v>Ubuntu 24.04</x:v>
      </x:c>
      <x:c r="F472" s="58" t="str">
        <x:v>5</x:v>
      </x:c>
      <x:c r="G472" s="58" t="str">
        <x:v>Digital Workplace</x:v>
      </x:c>
      <x:c r="H472" s="58" t="str">
        <x:v>Auvergne-Rhône-Alpes</x:v>
      </x:c>
      <x:c r="I472" s="94" t="b">
        <x:v>1</x:v>
      </x:c>
      <x:c r="J472" s="94" t="b">
        <x:v>1</x:v>
      </x:c>
      <x:c r="K472" s="58" t="n">
        <x:v>2</x:v>
      </x:c>
      <x:c r="L472" s="95" t="n">
        <x:v>0.05</x:v>
      </x:c>
      <x:c r="M472" s="58" t="str">
        <x:v>PYTHON_OUTPUT</x:v>
      </x:c>
      <x:c r="N472" s="62" t="n">
        <x:f>IF(I472,IF(J472,0,1),0)</x:f>
        <x:v>0</x:v>
      </x:c>
      <x:c r="O472" s="62" t="str">
        <x:f>IF(NOT(I472),"N/A",IF(J472,"ONBOARDED","GAP"))</x:f>
        <x:v>ONBOARDED</x:v>
      </x:c>
      <x:c r="P472" s="62" t="str">
        <x:f>IF(K472&lt;=24,"FRESH",IF(K472&lt;=72,"WATCH","STALE"))</x:f>
        <x:v>FRESH</x:v>
      </x:c>
      <x:c r="Q472" s="96" t="n">
        <x:f>ROUND(100*(0.45*IF(OR(NOT(I472),J472),1,0)+0.25*IF(K472&lt;=24,1,IF(K472&lt;=72,0.5,0))+0.30*L472),1)</x:f>
        <x:v>71.5</x:v>
      </x:c>
      <x:c r="R472" s="62" t="str">
        <x:f>IF(OR(O472="GAP",P472="STALE",Q472&lt;75),"P1",IF(OR(P472="WATCH",Q472&lt;90),"P2","P3"))</x:f>
        <x:v>P1</x:v>
      </x:c>
    </x:row>
    <x:row r="473">
      <x:c r="A473" s="58" t="str">
        <x:v>AST-00469</x:v>
      </x:c>
      <x:c r="B473" s="58" t="str">
        <x:v>FR-RET</x:v>
      </x:c>
      <x:c r="C473" s="58" t="str">
        <x:v>Server</x:v>
      </x:c>
      <x:c r="D473" s="58" t="str">
        <x:v>FR-RET-SER-0049</x:v>
      </x:c>
      <x:c r="E473" s="58" t="str">
        <x:v>Ubuntu 24.04</x:v>
      </x:c>
      <x:c r="F473" s="58" t="str">
        <x:v>3</x:v>
      </x:c>
      <x:c r="G473" s="58" t="str">
        <x:v>Métiers</x:v>
      </x:c>
      <x:c r="H473" s="58" t="str">
        <x:v>Pays de la Loire</x:v>
      </x:c>
      <x:c r="I473" s="94" t="b">
        <x:v>1</x:v>
      </x:c>
      <x:c r="J473" s="94" t="b">
        <x:v>1</x:v>
      </x:c>
      <x:c r="K473" s="58" t="n">
        <x:v>8.3</x:v>
      </x:c>
      <x:c r="L473" s="95" t="n">
        <x:v>0.039</x:v>
      </x:c>
      <x:c r="M473" s="58" t="str">
        <x:v>PYTHON_OUTPUT</x:v>
      </x:c>
      <x:c r="N473" s="62" t="n">
        <x:f>IF(I473,IF(J473,0,1),0)</x:f>
        <x:v>0</x:v>
      </x:c>
      <x:c r="O473" s="62" t="str">
        <x:f>IF(NOT(I473),"N/A",IF(J473,"ONBOARDED","GAP"))</x:f>
        <x:v>ONBOARDED</x:v>
      </x:c>
      <x:c r="P473" s="62" t="str">
        <x:f>IF(K473&lt;=24,"FRESH",IF(K473&lt;=72,"WATCH","STALE"))</x:f>
        <x:v>FRESH</x:v>
      </x:c>
      <x:c r="Q473" s="96" t="n">
        <x:f>ROUND(100*(0.45*IF(OR(NOT(I473),J473),1,0)+0.25*IF(K473&lt;=24,1,IF(K473&lt;=72,0.5,0))+0.30*L473),1)</x:f>
        <x:v>71.2</x:v>
      </x:c>
      <x:c r="R473" s="62" t="str">
        <x:f>IF(OR(O473="GAP",P473="STALE",Q473&lt;75),"P1",IF(OR(P473="WATCH",Q473&lt;90),"P2","P3"))</x:f>
        <x:v>P1</x:v>
      </x:c>
    </x:row>
    <x:row r="474">
      <x:c r="A474" s="58" t="str">
        <x:v>AST-00470</x:v>
      </x:c>
      <x:c r="B474" s="58" t="str">
        <x:v>FR-RET</x:v>
      </x:c>
      <x:c r="C474" s="58" t="str">
        <x:v>Server</x:v>
      </x:c>
      <x:c r="D474" s="58" t="str">
        <x:v>FR-RET-SER-0050</x:v>
      </x:c>
      <x:c r="E474" s="58" t="str">
        <x:v>RHEL 9</x:v>
      </x:c>
      <x:c r="F474" s="58" t="str">
        <x:v>4</x:v>
      </x:c>
      <x:c r="G474" s="58" t="str">
        <x:v>Digital Workplace</x:v>
      </x:c>
      <x:c r="H474" s="58" t="str">
        <x:v>Auvergne-Rhône-Alpes</x:v>
      </x:c>
      <x:c r="I474" s="94" t="b">
        <x:v>1</x:v>
      </x:c>
      <x:c r="J474" s="94" t="b">
        <x:v>1</x:v>
      </x:c>
      <x:c r="K474" s="58" t="n">
        <x:v>2.1</x:v>
      </x:c>
      <x:c r="L474" s="95" t="n">
        <x:v>0.049100000000000005</x:v>
      </x:c>
      <x:c r="M474" s="58" t="str">
        <x:v>PYTHON_OUTPUT</x:v>
      </x:c>
      <x:c r="N474" s="62" t="n">
        <x:f>IF(I474,IF(J474,0,1),0)</x:f>
        <x:v>0</x:v>
      </x:c>
      <x:c r="O474" s="62" t="str">
        <x:f>IF(NOT(I474),"N/A",IF(J474,"ONBOARDED","GAP"))</x:f>
        <x:v>ONBOARDED</x:v>
      </x:c>
      <x:c r="P474" s="62" t="str">
        <x:f>IF(K474&lt;=24,"FRESH",IF(K474&lt;=72,"WATCH","STALE"))</x:f>
        <x:v>FRESH</x:v>
      </x:c>
      <x:c r="Q474" s="96" t="n">
        <x:f>ROUND(100*(0.45*IF(OR(NOT(I474),J474),1,0)+0.25*IF(K474&lt;=24,1,IF(K474&lt;=72,0.5,0))+0.30*L474),1)</x:f>
        <x:v>71.5</x:v>
      </x:c>
      <x:c r="R474" s="62" t="str">
        <x:f>IF(OR(O474="GAP",P474="STALE",Q474&lt;75),"P1",IF(OR(P474="WATCH",Q474&lt;90),"P2","P3"))</x:f>
        <x:v>P1</x:v>
      </x:c>
    </x:row>
    <x:row r="475">
      <x:c r="A475" s="58" t="str">
        <x:v>AST-00471</x:v>
      </x:c>
      <x:c r="B475" s="58" t="str">
        <x:v>FR-RET</x:v>
      </x:c>
      <x:c r="C475" s="58" t="str">
        <x:v>Server</x:v>
      </x:c>
      <x:c r="D475" s="58" t="str">
        <x:v>FR-RET-SER-0051</x:v>
      </x:c>
      <x:c r="E475" s="58" t="str">
        <x:v>RHEL 9</x:v>
      </x:c>
      <x:c r="F475" s="58" t="str">
        <x:v>3</x:v>
      </x:c>
      <x:c r="G475" s="58" t="str">
        <x:v>Cloud Platform</x:v>
      </x:c>
      <x:c r="H475" s="58" t="str">
        <x:v>Auvergne-Rhône-Alpes</x:v>
      </x:c>
      <x:c r="I475" s="94" t="b">
        <x:v>1</x:v>
      </x:c>
      <x:c r="J475" s="94" t="b">
        <x:v>1</x:v>
      </x:c>
      <x:c r="K475" s="58" t="n">
        <x:v>4.1</x:v>
      </x:c>
      <x:c r="L475" s="95" t="n">
        <x:v>0.0438</x:v>
      </x:c>
      <x:c r="M475" s="58" t="str">
        <x:v>PYTHON_OUTPUT</x:v>
      </x:c>
      <x:c r="N475" s="62" t="n">
        <x:f>IF(I475,IF(J475,0,1),0)</x:f>
        <x:v>0</x:v>
      </x:c>
      <x:c r="O475" s="62" t="str">
        <x:f>IF(NOT(I475),"N/A",IF(J475,"ONBOARDED","GAP"))</x:f>
        <x:v>ONBOARDED</x:v>
      </x:c>
      <x:c r="P475" s="62" t="str">
        <x:f>IF(K475&lt;=24,"FRESH",IF(K475&lt;=72,"WATCH","STALE"))</x:f>
        <x:v>FRESH</x:v>
      </x:c>
      <x:c r="Q475" s="96" t="n">
        <x:f>ROUND(100*(0.45*IF(OR(NOT(I475),J475),1,0)+0.25*IF(K475&lt;=24,1,IF(K475&lt;=72,0.5,0))+0.30*L475),1)</x:f>
        <x:v>71.3</x:v>
      </x:c>
      <x:c r="R475" s="62" t="str">
        <x:f>IF(OR(O475="GAP",P475="STALE",Q475&lt;75),"P1",IF(OR(P475="WATCH",Q475&lt;90),"P2","P3"))</x:f>
        <x:v>P1</x:v>
      </x:c>
    </x:row>
    <x:row r="476">
      <x:c r="A476" s="58" t="str">
        <x:v>AST-00472</x:v>
      </x:c>
      <x:c r="B476" s="58" t="str">
        <x:v>FR-RET</x:v>
      </x:c>
      <x:c r="C476" s="58" t="str">
        <x:v>Server</x:v>
      </x:c>
      <x:c r="D476" s="58" t="str">
        <x:v>FR-RET-SER-0052</x:v>
      </x:c>
      <x:c r="E476" s="58" t="str">
        <x:v>Ubuntu 24.04</x:v>
      </x:c>
      <x:c r="F476" s="58" t="str">
        <x:v>5</x:v>
      </x:c>
      <x:c r="G476" s="58" t="str">
        <x:v>Métiers</x:v>
      </x:c>
      <x:c r="H476" s="58" t="str">
        <x:v>Île-de-France</x:v>
      </x:c>
      <x:c r="I476" s="94" t="b">
        <x:v>1</x:v>
      </x:c>
      <x:c r="J476" s="94" t="b">
        <x:v>1</x:v>
      </x:c>
      <x:c r="K476" s="58" t="n">
        <x:v>6.5</x:v>
      </x:c>
      <x:c r="L476" s="95" t="n">
        <x:v>0.042699999999999995</x:v>
      </x:c>
      <x:c r="M476" s="58" t="str">
        <x:v>PYTHON_OUTPUT</x:v>
      </x:c>
      <x:c r="N476" s="62" t="n">
        <x:f>IF(I476,IF(J476,0,1),0)</x:f>
        <x:v>0</x:v>
      </x:c>
      <x:c r="O476" s="62" t="str">
        <x:f>IF(NOT(I476),"N/A",IF(J476,"ONBOARDED","GAP"))</x:f>
        <x:v>ONBOARDED</x:v>
      </x:c>
      <x:c r="P476" s="62" t="str">
        <x:f>IF(K476&lt;=24,"FRESH",IF(K476&lt;=72,"WATCH","STALE"))</x:f>
        <x:v>FRESH</x:v>
      </x:c>
      <x:c r="Q476" s="96" t="n">
        <x:f>ROUND(100*(0.45*IF(OR(NOT(I476),J476),1,0)+0.25*IF(K476&lt;=24,1,IF(K476&lt;=72,0.5,0))+0.30*L476),1)</x:f>
        <x:v>71.3</x:v>
      </x:c>
      <x:c r="R476" s="62" t="str">
        <x:f>IF(OR(O476="GAP",P476="STALE",Q476&lt;75),"P1",IF(OR(P476="WATCH",Q476&lt;90),"P2","P3"))</x:f>
        <x:v>P1</x:v>
      </x:c>
    </x:row>
    <x:row r="477">
      <x:c r="A477" s="58" t="str">
        <x:v>AST-00473</x:v>
      </x:c>
      <x:c r="B477" s="58" t="str">
        <x:v>FR-RET</x:v>
      </x:c>
      <x:c r="C477" s="58" t="str">
        <x:v>Server</x:v>
      </x:c>
      <x:c r="D477" s="58" t="str">
        <x:v>FR-RET-SER-0053</x:v>
      </x:c>
      <x:c r="E477" s="58" t="str">
        <x:v>RHEL 9</x:v>
      </x:c>
      <x:c r="F477" s="58" t="str">
        <x:v>5</x:v>
      </x:c>
      <x:c r="G477" s="58" t="str">
        <x:v>Métiers</x:v>
      </x:c>
      <x:c r="H477" s="58" t="str">
        <x:v>Pays de la Loire</x:v>
      </x:c>
      <x:c r="I477" s="94" t="b">
        <x:v>1</x:v>
      </x:c>
      <x:c r="J477" s="94" t="b">
        <x:v>1</x:v>
      </x:c>
      <x:c r="K477" s="58" t="n">
        <x:v>2.4</x:v>
      </x:c>
      <x:c r="L477" s="95" t="n">
        <x:v>0.0487</x:v>
      </x:c>
      <x:c r="M477" s="58" t="str">
        <x:v>PYTHON_OUTPUT</x:v>
      </x:c>
      <x:c r="N477" s="62" t="n">
        <x:f>IF(I477,IF(J477,0,1),0)</x:f>
        <x:v>0</x:v>
      </x:c>
      <x:c r="O477" s="62" t="str">
        <x:f>IF(NOT(I477),"N/A",IF(J477,"ONBOARDED","GAP"))</x:f>
        <x:v>ONBOARDED</x:v>
      </x:c>
      <x:c r="P477" s="62" t="str">
        <x:f>IF(K477&lt;=24,"FRESH",IF(K477&lt;=72,"WATCH","STALE"))</x:f>
        <x:v>FRESH</x:v>
      </x:c>
      <x:c r="Q477" s="96" t="n">
        <x:f>ROUND(100*(0.45*IF(OR(NOT(I477),J477),1,0)+0.25*IF(K477&lt;=24,1,IF(K477&lt;=72,0.5,0))+0.30*L477),1)</x:f>
        <x:v>71.5</x:v>
      </x:c>
      <x:c r="R477" s="62" t="str">
        <x:f>IF(OR(O477="GAP",P477="STALE",Q477&lt;75),"P1",IF(OR(P477="WATCH",Q477&lt;90),"P2","P3"))</x:f>
        <x:v>P1</x:v>
      </x:c>
    </x:row>
    <x:row r="478">
      <x:c r="A478" s="58" t="str">
        <x:v>AST-00474</x:v>
      </x:c>
      <x:c r="B478" s="58" t="str">
        <x:v>FR-RET</x:v>
      </x:c>
      <x:c r="C478" s="58" t="str">
        <x:v>Server</x:v>
      </x:c>
      <x:c r="D478" s="58" t="str">
        <x:v>FR-RET-SER-0054</x:v>
      </x:c>
      <x:c r="E478" s="58" t="str">
        <x:v>RHEL 9</x:v>
      </x:c>
      <x:c r="F478" s="58" t="str">
        <x:v>5</x:v>
      </x:c>
      <x:c r="G478" s="58" t="str">
        <x:v>DSI</x:v>
      </x:c>
      <x:c r="H478" s="58" t="str">
        <x:v>Hauts-de-France</x:v>
      </x:c>
      <x:c r="I478" s="94" t="b">
        <x:v>1</x:v>
      </x:c>
      <x:c r="J478" s="94" t="b">
        <x:v>1</x:v>
      </x:c>
      <x:c r="K478" s="58" t="n">
        <x:v>1</x:v>
      </x:c>
      <x:c r="L478" s="95" t="n">
        <x:v>0.05</x:v>
      </x:c>
      <x:c r="M478" s="58" t="str">
        <x:v>PYTHON_OUTPUT</x:v>
      </x:c>
      <x:c r="N478" s="62" t="n">
        <x:f>IF(I478,IF(J478,0,1),0)</x:f>
        <x:v>0</x:v>
      </x:c>
      <x:c r="O478" s="62" t="str">
        <x:f>IF(NOT(I478),"N/A",IF(J478,"ONBOARDED","GAP"))</x:f>
        <x:v>ONBOARDED</x:v>
      </x:c>
      <x:c r="P478" s="62" t="str">
        <x:f>IF(K478&lt;=24,"FRESH",IF(K478&lt;=72,"WATCH","STALE"))</x:f>
        <x:v>FRESH</x:v>
      </x:c>
      <x:c r="Q478" s="96" t="n">
        <x:f>ROUND(100*(0.45*IF(OR(NOT(I478),J478),1,0)+0.25*IF(K478&lt;=24,1,IF(K478&lt;=72,0.5,0))+0.30*L478),1)</x:f>
        <x:v>71.5</x:v>
      </x:c>
      <x:c r="R478" s="62" t="str">
        <x:f>IF(OR(O478="GAP",P478="STALE",Q478&lt;75),"P1",IF(OR(P478="WATCH",Q478&lt;90),"P2","P3"))</x:f>
        <x:v>P1</x:v>
      </x:c>
    </x:row>
    <x:row r="479">
      <x:c r="A479" s="58" t="str">
        <x:v>AST-00475</x:v>
      </x:c>
      <x:c r="B479" s="58" t="str">
        <x:v>FR-RET</x:v>
      </x:c>
      <x:c r="C479" s="58" t="str">
        <x:v>Server</x:v>
      </x:c>
      <x:c r="D479" s="58" t="str">
        <x:v>FR-RET-SER-0055</x:v>
      </x:c>
      <x:c r="E479" s="58" t="str">
        <x:v>Windows Server 2022</x:v>
      </x:c>
      <x:c r="F479" s="58" t="str">
        <x:v>4</x:v>
      </x:c>
      <x:c r="G479" s="58" t="str">
        <x:v>Cloud Platform</x:v>
      </x:c>
      <x:c r="H479" s="58" t="str">
        <x:v>Pays de la Loire</x:v>
      </x:c>
      <x:c r="I479" s="94" t="b">
        <x:v>1</x:v>
      </x:c>
      <x:c r="J479" s="94" t="b">
        <x:v>1</x:v>
      </x:c>
      <x:c r="K479" s="58" t="n">
        <x:v>4.2</x:v>
      </x:c>
      <x:c r="L479" s="95" t="n">
        <x:v>0.049699999999999994</x:v>
      </x:c>
      <x:c r="M479" s="58" t="str">
        <x:v>PYTHON_OUTPUT</x:v>
      </x:c>
      <x:c r="N479" s="62" t="n">
        <x:f>IF(I479,IF(J479,0,1),0)</x:f>
        <x:v>0</x:v>
      </x:c>
      <x:c r="O479" s="62" t="str">
        <x:f>IF(NOT(I479),"N/A",IF(J479,"ONBOARDED","GAP"))</x:f>
        <x:v>ONBOARDED</x:v>
      </x:c>
      <x:c r="P479" s="62" t="str">
        <x:f>IF(K479&lt;=24,"FRESH",IF(K479&lt;=72,"WATCH","STALE"))</x:f>
        <x:v>FRESH</x:v>
      </x:c>
      <x:c r="Q479" s="96" t="n">
        <x:f>ROUND(100*(0.45*IF(OR(NOT(I479),J479),1,0)+0.25*IF(K479&lt;=24,1,IF(K479&lt;=72,0.5,0))+0.30*L479),1)</x:f>
        <x:v>71.5</x:v>
      </x:c>
      <x:c r="R479" s="62" t="str">
        <x:f>IF(OR(O479="GAP",P479="STALE",Q479&lt;75),"P1",IF(OR(P479="WATCH",Q479&lt;90),"P2","P3"))</x:f>
        <x:v>P1</x:v>
      </x:c>
    </x:row>
    <x:row r="480">
      <x:c r="A480" s="58" t="str">
        <x:v>AST-00476</x:v>
      </x:c>
      <x:c r="B480" s="58" t="str">
        <x:v>FR-RET</x:v>
      </x:c>
      <x:c r="C480" s="58" t="str">
        <x:v>Server</x:v>
      </x:c>
      <x:c r="D480" s="58" t="str">
        <x:v>FR-RET-SER-0056</x:v>
      </x:c>
      <x:c r="E480" s="58" t="str">
        <x:v>Ubuntu 24.04</x:v>
      </x:c>
      <x:c r="F480" s="58" t="str">
        <x:v>2</x:v>
      </x:c>
      <x:c r="G480" s="58" t="str">
        <x:v>Digital Workplace</x:v>
      </x:c>
      <x:c r="H480" s="58" t="str">
        <x:v>Hauts-de-France</x:v>
      </x:c>
      <x:c r="I480" s="94" t="b">
        <x:v>1</x:v>
      </x:c>
      <x:c r="J480" s="94" t="b">
        <x:v>1</x:v>
      </x:c>
      <x:c r="K480" s="58" t="n">
        <x:v>0.3</x:v>
      </x:c>
      <x:c r="L480" s="95" t="n">
        <x:v>0.0471</x:v>
      </x:c>
      <x:c r="M480" s="58" t="str">
        <x:v>PYTHON_OUTPUT</x:v>
      </x:c>
      <x:c r="N480" s="62" t="n">
        <x:f>IF(I480,IF(J480,0,1),0)</x:f>
        <x:v>0</x:v>
      </x:c>
      <x:c r="O480" s="62" t="str">
        <x:f>IF(NOT(I480),"N/A",IF(J480,"ONBOARDED","GAP"))</x:f>
        <x:v>ONBOARDED</x:v>
      </x:c>
      <x:c r="P480" s="62" t="str">
        <x:f>IF(K480&lt;=24,"FRESH",IF(K480&lt;=72,"WATCH","STALE"))</x:f>
        <x:v>FRESH</x:v>
      </x:c>
      <x:c r="Q480" s="96" t="n">
        <x:f>ROUND(100*(0.45*IF(OR(NOT(I480),J480),1,0)+0.25*IF(K480&lt;=24,1,IF(K480&lt;=72,0.5,0))+0.30*L480),1)</x:f>
        <x:v>71.4</x:v>
      </x:c>
      <x:c r="R480" s="62" t="str">
        <x:f>IF(OR(O480="GAP",P480="STALE",Q480&lt;75),"P1",IF(OR(P480="WATCH",Q480&lt;90),"P2","P3"))</x:f>
        <x:v>P1</x:v>
      </x:c>
    </x:row>
    <x:row r="481">
      <x:c r="A481" s="58" t="str">
        <x:v>AST-00477</x:v>
      </x:c>
      <x:c r="B481" s="58" t="str">
        <x:v>FR-RET</x:v>
      </x:c>
      <x:c r="C481" s="58" t="str">
        <x:v>Server</x:v>
      </x:c>
      <x:c r="D481" s="58" t="str">
        <x:v>FR-RET-SER-0057</x:v>
      </x:c>
      <x:c r="E481" s="58" t="str">
        <x:v>Windows Server 2022</x:v>
      </x:c>
      <x:c r="F481" s="58" t="str">
        <x:v>5</x:v>
      </x:c>
      <x:c r="G481" s="58" t="str">
        <x:v>Métiers</x:v>
      </x:c>
      <x:c r="H481" s="58" t="str">
        <x:v>Pays de la Loire</x:v>
      </x:c>
      <x:c r="I481" s="94" t="b">
        <x:v>1</x:v>
      </x:c>
      <x:c r="J481" s="94" t="b">
        <x:v>1</x:v>
      </x:c>
      <x:c r="K481" s="58" t="n">
        <x:v>4.4</x:v>
      </x:c>
      <x:c r="L481" s="95" t="n">
        <x:v>0.0452</x:v>
      </x:c>
      <x:c r="M481" s="58" t="str">
        <x:v>PYTHON_OUTPUT</x:v>
      </x:c>
      <x:c r="N481" s="62" t="n">
        <x:f>IF(I481,IF(J481,0,1),0)</x:f>
        <x:v>0</x:v>
      </x:c>
      <x:c r="O481" s="62" t="str">
        <x:f>IF(NOT(I481),"N/A",IF(J481,"ONBOARDED","GAP"))</x:f>
        <x:v>ONBOARDED</x:v>
      </x:c>
      <x:c r="P481" s="62" t="str">
        <x:f>IF(K481&lt;=24,"FRESH",IF(K481&lt;=72,"WATCH","STALE"))</x:f>
        <x:v>FRESH</x:v>
      </x:c>
      <x:c r="Q481" s="96" t="n">
        <x:f>ROUND(100*(0.45*IF(OR(NOT(I481),J481),1,0)+0.25*IF(K481&lt;=24,1,IF(K481&lt;=72,0.5,0))+0.30*L481),1)</x:f>
        <x:v>71.4</x:v>
      </x:c>
      <x:c r="R481" s="62" t="str">
        <x:f>IF(OR(O481="GAP",P481="STALE",Q481&lt;75),"P1",IF(OR(P481="WATCH",Q481&lt;90),"P2","P3"))</x:f>
        <x:v>P1</x:v>
      </x:c>
    </x:row>
    <x:row r="482">
      <x:c r="A482" s="58" t="str">
        <x:v>AST-00478</x:v>
      </x:c>
      <x:c r="B482" s="58" t="str">
        <x:v>FR-RET</x:v>
      </x:c>
      <x:c r="C482" s="58" t="str">
        <x:v>Server</x:v>
      </x:c>
      <x:c r="D482" s="58" t="str">
        <x:v>FR-RET-SER-0058</x:v>
      </x:c>
      <x:c r="E482" s="58" t="str">
        <x:v>RHEL 9</x:v>
      </x:c>
      <x:c r="F482" s="58" t="str">
        <x:v>5</x:v>
      </x:c>
      <x:c r="G482" s="58" t="str">
        <x:v>Métiers</x:v>
      </x:c>
      <x:c r="H482" s="58" t="str">
        <x:v>Hauts-de-France</x:v>
      </x:c>
      <x:c r="I482" s="94" t="b">
        <x:v>1</x:v>
      </x:c>
      <x:c r="J482" s="94" t="b">
        <x:v>1</x:v>
      </x:c>
      <x:c r="K482" s="58" t="n">
        <x:v>6.1</x:v>
      </x:c>
      <x:c r="L482" s="95" t="n">
        <x:v>0.039900000000000005</x:v>
      </x:c>
      <x:c r="M482" s="58" t="str">
        <x:v>PYTHON_OUTPUT</x:v>
      </x:c>
      <x:c r="N482" s="62" t="n">
        <x:f>IF(I482,IF(J482,0,1),0)</x:f>
        <x:v>0</x:v>
      </x:c>
      <x:c r="O482" s="62" t="str">
        <x:f>IF(NOT(I482),"N/A",IF(J482,"ONBOARDED","GAP"))</x:f>
        <x:v>ONBOARDED</x:v>
      </x:c>
      <x:c r="P482" s="62" t="str">
        <x:f>IF(K482&lt;=24,"FRESH",IF(K482&lt;=72,"WATCH","STALE"))</x:f>
        <x:v>FRESH</x:v>
      </x:c>
      <x:c r="Q482" s="96" t="n">
        <x:f>ROUND(100*(0.45*IF(OR(NOT(I482),J482),1,0)+0.25*IF(K482&lt;=24,1,IF(K482&lt;=72,0.5,0))+0.30*L482),1)</x:f>
        <x:v>71.2</x:v>
      </x:c>
      <x:c r="R482" s="62" t="str">
        <x:f>IF(OR(O482="GAP",P482="STALE",Q482&lt;75),"P1",IF(OR(P482="WATCH",Q482&lt;90),"P2","P3"))</x:f>
        <x:v>P1</x:v>
      </x:c>
    </x:row>
    <x:row r="483">
      <x:c r="A483" s="58" t="str">
        <x:v>AST-00479</x:v>
      </x:c>
      <x:c r="B483" s="58" t="str">
        <x:v>FR-RET</x:v>
      </x:c>
      <x:c r="C483" s="58" t="str">
        <x:v>Server</x:v>
      </x:c>
      <x:c r="D483" s="58" t="str">
        <x:v>FR-RET-SER-0059</x:v>
      </x:c>
      <x:c r="E483" s="58" t="str">
        <x:v>Ubuntu 24.04</x:v>
      </x:c>
      <x:c r="F483" s="58" t="str">
        <x:v>4</x:v>
      </x:c>
      <x:c r="G483" s="58" t="str">
        <x:v>Métiers</x:v>
      </x:c>
      <x:c r="H483" s="58" t="str">
        <x:v>Île-de-France</x:v>
      </x:c>
      <x:c r="I483" s="94" t="b">
        <x:v>1</x:v>
      </x:c>
      <x:c r="J483" s="94" t="b">
        <x:v>1</x:v>
      </x:c>
      <x:c r="K483" s="58" t="n">
        <x:v>0.2</x:v>
      </x:c>
      <x:c r="L483" s="95" t="n">
        <x:v>0.0496</x:v>
      </x:c>
      <x:c r="M483" s="58" t="str">
        <x:v>PYTHON_OUTPUT</x:v>
      </x:c>
      <x:c r="N483" s="62" t="n">
        <x:f>IF(I483,IF(J483,0,1),0)</x:f>
        <x:v>0</x:v>
      </x:c>
      <x:c r="O483" s="62" t="str">
        <x:f>IF(NOT(I483),"N/A",IF(J483,"ONBOARDED","GAP"))</x:f>
        <x:v>ONBOARDED</x:v>
      </x:c>
      <x:c r="P483" s="62" t="str">
        <x:f>IF(K483&lt;=24,"FRESH",IF(K483&lt;=72,"WATCH","STALE"))</x:f>
        <x:v>FRESH</x:v>
      </x:c>
      <x:c r="Q483" s="96" t="n">
        <x:f>ROUND(100*(0.45*IF(OR(NOT(I483),J483),1,0)+0.25*IF(K483&lt;=24,1,IF(K483&lt;=72,0.5,0))+0.30*L483),1)</x:f>
        <x:v>71.5</x:v>
      </x:c>
      <x:c r="R483" s="62" t="str">
        <x:f>IF(OR(O483="GAP",P483="STALE",Q483&lt;75),"P1",IF(OR(P483="WATCH",Q483&lt;90),"P2","P3"))</x:f>
        <x:v>P1</x:v>
      </x:c>
    </x:row>
    <x:row r="484">
      <x:c r="A484" s="58" t="str">
        <x:v>AST-00480</x:v>
      </x:c>
      <x:c r="B484" s="58" t="str">
        <x:v>FR-RET</x:v>
      </x:c>
      <x:c r="C484" s="58" t="str">
        <x:v>Server</x:v>
      </x:c>
      <x:c r="D484" s="58" t="str">
        <x:v>FR-RET-SER-0060</x:v>
      </x:c>
      <x:c r="E484" s="58" t="str">
        <x:v>Windows Server 2022</x:v>
      </x:c>
      <x:c r="F484" s="58" t="str">
        <x:v>5</x:v>
      </x:c>
      <x:c r="G484" s="58" t="str">
        <x:v>Infrastructure</x:v>
      </x:c>
      <x:c r="H484" s="58" t="str">
        <x:v>Hauts-de-France</x:v>
      </x:c>
      <x:c r="I484" s="94" t="b">
        <x:v>1</x:v>
      </x:c>
      <x:c r="J484" s="94" t="b">
        <x:v>1</x:v>
      </x:c>
      <x:c r="K484" s="58" t="n">
        <x:v>1.3</x:v>
      </x:c>
      <x:c r="L484" s="95" t="n">
        <x:v>0.045599999999999995</x:v>
      </x:c>
      <x:c r="M484" s="58" t="str">
        <x:v>PYTHON_OUTPUT</x:v>
      </x:c>
      <x:c r="N484" s="62" t="n">
        <x:f>IF(I484,IF(J484,0,1),0)</x:f>
        <x:v>0</x:v>
      </x:c>
      <x:c r="O484" s="62" t="str">
        <x:f>IF(NOT(I484),"N/A",IF(J484,"ONBOARDED","GAP"))</x:f>
        <x:v>ONBOARDED</x:v>
      </x:c>
      <x:c r="P484" s="62" t="str">
        <x:f>IF(K484&lt;=24,"FRESH",IF(K484&lt;=72,"WATCH","STALE"))</x:f>
        <x:v>FRESH</x:v>
      </x:c>
      <x:c r="Q484" s="96" t="n">
        <x:f>ROUND(100*(0.45*IF(OR(NOT(I484),J484),1,0)+0.25*IF(K484&lt;=24,1,IF(K484&lt;=72,0.5,0))+0.30*L484),1)</x:f>
        <x:v>71.4</x:v>
      </x:c>
      <x:c r="R484" s="62" t="str">
        <x:f>IF(OR(O484="GAP",P484="STALE",Q484&lt;75),"P1",IF(OR(P484="WATCH",Q484&lt;90),"P2","P3"))</x:f>
        <x:v>P1</x:v>
      </x:c>
    </x:row>
    <x:row r="485">
      <x:c r="A485" s="58" t="str">
        <x:v>AST-00481</x:v>
      </x:c>
      <x:c r="B485" s="58" t="str">
        <x:v>FR-RET</x:v>
      </x:c>
      <x:c r="C485" s="58" t="str">
        <x:v>Server</x:v>
      </x:c>
      <x:c r="D485" s="58" t="str">
        <x:v>FR-RET-SER-0061</x:v>
      </x:c>
      <x:c r="E485" s="58" t="str">
        <x:v>Ubuntu 24.04</x:v>
      </x:c>
      <x:c r="F485" s="58" t="str">
        <x:v>5</x:v>
      </x:c>
      <x:c r="G485" s="58" t="str">
        <x:v>DSI</x:v>
      </x:c>
      <x:c r="H485" s="58" t="str">
        <x:v>Pays de la Loire</x:v>
      </x:c>
      <x:c r="I485" s="94" t="b">
        <x:v>1</x:v>
      </x:c>
      <x:c r="J485" s="94" t="b">
        <x:v>1</x:v>
      </x:c>
      <x:c r="K485" s="58" t="n">
        <x:v>8.9</x:v>
      </x:c>
      <x:c r="L485" s="95" t="n">
        <x:v>0.05</x:v>
      </x:c>
      <x:c r="M485" s="58" t="str">
        <x:v>PYTHON_OUTPUT</x:v>
      </x:c>
      <x:c r="N485" s="62" t="n">
        <x:f>IF(I485,IF(J485,0,1),0)</x:f>
        <x:v>0</x:v>
      </x:c>
      <x:c r="O485" s="62" t="str">
        <x:f>IF(NOT(I485),"N/A",IF(J485,"ONBOARDED","GAP"))</x:f>
        <x:v>ONBOARDED</x:v>
      </x:c>
      <x:c r="P485" s="62" t="str">
        <x:f>IF(K485&lt;=24,"FRESH",IF(K485&lt;=72,"WATCH","STALE"))</x:f>
        <x:v>FRESH</x:v>
      </x:c>
      <x:c r="Q485" s="96" t="n">
        <x:f>ROUND(100*(0.45*IF(OR(NOT(I485),J485),1,0)+0.25*IF(K485&lt;=24,1,IF(K485&lt;=72,0.5,0))+0.30*L485),1)</x:f>
        <x:v>71.5</x:v>
      </x:c>
      <x:c r="R485" s="62" t="str">
        <x:f>IF(OR(O485="GAP",P485="STALE",Q485&lt;75),"P1",IF(OR(P485="WATCH",Q485&lt;90),"P2","P3"))</x:f>
        <x:v>P1</x:v>
      </x:c>
    </x:row>
    <x:row r="486">
      <x:c r="A486" s="58" t="str">
        <x:v>AST-00482</x:v>
      </x:c>
      <x:c r="B486" s="58" t="str">
        <x:v>FR-RET</x:v>
      </x:c>
      <x:c r="C486" s="58" t="str">
        <x:v>Server</x:v>
      </x:c>
      <x:c r="D486" s="58" t="str">
        <x:v>FR-RET-SER-0062</x:v>
      </x:c>
      <x:c r="E486" s="58" t="str">
        <x:v>RHEL 9</x:v>
      </x:c>
      <x:c r="F486" s="58" t="str">
        <x:v>5</x:v>
      </x:c>
      <x:c r="G486" s="58" t="str">
        <x:v>Métiers</x:v>
      </x:c>
      <x:c r="H486" s="58" t="str">
        <x:v>Auvergne-Rhône-Alpes</x:v>
      </x:c>
      <x:c r="I486" s="94" t="b">
        <x:v>1</x:v>
      </x:c>
      <x:c r="J486" s="94" t="b">
        <x:v>1</x:v>
      </x:c>
      <x:c r="K486" s="58" t="n">
        <x:v>5.2</x:v>
      </x:c>
      <x:c r="L486" s="95" t="n">
        <x:v>0.045899999999999996</x:v>
      </x:c>
      <x:c r="M486" s="58" t="str">
        <x:v>PYTHON_OUTPUT</x:v>
      </x:c>
      <x:c r="N486" s="62" t="n">
        <x:f>IF(I486,IF(J486,0,1),0)</x:f>
        <x:v>0</x:v>
      </x:c>
      <x:c r="O486" s="62" t="str">
        <x:f>IF(NOT(I486),"N/A",IF(J486,"ONBOARDED","GAP"))</x:f>
        <x:v>ONBOARDED</x:v>
      </x:c>
      <x:c r="P486" s="62" t="str">
        <x:f>IF(K486&lt;=24,"FRESH",IF(K486&lt;=72,"WATCH","STALE"))</x:f>
        <x:v>FRESH</x:v>
      </x:c>
      <x:c r="Q486" s="96" t="n">
        <x:f>ROUND(100*(0.45*IF(OR(NOT(I486),J486),1,0)+0.25*IF(K486&lt;=24,1,IF(K486&lt;=72,0.5,0))+0.30*L486),1)</x:f>
        <x:v>71.4</x:v>
      </x:c>
      <x:c r="R486" s="62" t="str">
        <x:f>IF(OR(O486="GAP",P486="STALE",Q486&lt;75),"P1",IF(OR(P486="WATCH",Q486&lt;90),"P2","P3"))</x:f>
        <x:v>P1</x:v>
      </x:c>
    </x:row>
    <x:row r="487">
      <x:c r="A487" s="58" t="str">
        <x:v>AST-00483</x:v>
      </x:c>
      <x:c r="B487" s="58" t="str">
        <x:v>FR-RET</x:v>
      </x:c>
      <x:c r="C487" s="58" t="str">
        <x:v>Server</x:v>
      </x:c>
      <x:c r="D487" s="58" t="str">
        <x:v>FR-RET-SER-0063</x:v>
      </x:c>
      <x:c r="E487" s="58" t="str">
        <x:v>Windows Server 2022</x:v>
      </x:c>
      <x:c r="F487" s="58" t="str">
        <x:v>5</x:v>
      </x:c>
      <x:c r="G487" s="58" t="str">
        <x:v>Métiers</x:v>
      </x:c>
      <x:c r="H487" s="58" t="str">
        <x:v>Auvergne-Rhône-Alpes</x:v>
      </x:c>
      <x:c r="I487" s="94" t="b">
        <x:v>1</x:v>
      </x:c>
      <x:c r="J487" s="94" t="b">
        <x:v>1</x:v>
      </x:c>
      <x:c r="K487" s="58" t="n">
        <x:v>2.4</x:v>
      </x:c>
      <x:c r="L487" s="95" t="n">
        <x:v>0.0401</x:v>
      </x:c>
      <x:c r="M487" s="58" t="str">
        <x:v>PYTHON_OUTPUT</x:v>
      </x:c>
      <x:c r="N487" s="62" t="n">
        <x:f>IF(I487,IF(J487,0,1),0)</x:f>
        <x:v>0</x:v>
      </x:c>
      <x:c r="O487" s="62" t="str">
        <x:f>IF(NOT(I487),"N/A",IF(J487,"ONBOARDED","GAP"))</x:f>
        <x:v>ONBOARDED</x:v>
      </x:c>
      <x:c r="P487" s="62" t="str">
        <x:f>IF(K487&lt;=24,"FRESH",IF(K487&lt;=72,"WATCH","STALE"))</x:f>
        <x:v>FRESH</x:v>
      </x:c>
      <x:c r="Q487" s="96" t="n">
        <x:f>ROUND(100*(0.45*IF(OR(NOT(I487),J487),1,0)+0.25*IF(K487&lt;=24,1,IF(K487&lt;=72,0.5,0))+0.30*L487),1)</x:f>
        <x:v>71.2</x:v>
      </x:c>
      <x:c r="R487" s="62" t="str">
        <x:f>IF(OR(O487="GAP",P487="STALE",Q487&lt;75),"P1",IF(OR(P487="WATCH",Q487&lt;90),"P2","P3"))</x:f>
        <x:v>P1</x:v>
      </x:c>
    </x:row>
    <x:row r="488">
      <x:c r="A488" s="58" t="str">
        <x:v>AST-00484</x:v>
      </x:c>
      <x:c r="B488" s="58" t="str">
        <x:v>FR-RET</x:v>
      </x:c>
      <x:c r="C488" s="58" t="str">
        <x:v>Server</x:v>
      </x:c>
      <x:c r="D488" s="58" t="str">
        <x:v>FR-RET-SER-0064</x:v>
      </x:c>
      <x:c r="E488" s="58" t="str">
        <x:v>Ubuntu 24.04</x:v>
      </x:c>
      <x:c r="F488" s="58" t="str">
        <x:v>4</x:v>
      </x:c>
      <x:c r="G488" s="58" t="str">
        <x:v>Infrastructure</x:v>
      </x:c>
      <x:c r="H488" s="58" t="str">
        <x:v>Auvergne-Rhône-Alpes</x:v>
      </x:c>
      <x:c r="I488" s="94" t="b">
        <x:v>1</x:v>
      </x:c>
      <x:c r="J488" s="94" t="b">
        <x:v>1</x:v>
      </x:c>
      <x:c r="K488" s="58" t="n">
        <x:v>4.1</x:v>
      </x:c>
      <x:c r="L488" s="95" t="n">
        <x:v>0.0475</x:v>
      </x:c>
      <x:c r="M488" s="58" t="str">
        <x:v>PYTHON_OUTPUT</x:v>
      </x:c>
      <x:c r="N488" s="62" t="n">
        <x:f>IF(I488,IF(J488,0,1),0)</x:f>
        <x:v>0</x:v>
      </x:c>
      <x:c r="O488" s="62" t="str">
        <x:f>IF(NOT(I488),"N/A",IF(J488,"ONBOARDED","GAP"))</x:f>
        <x:v>ONBOARDED</x:v>
      </x:c>
      <x:c r="P488" s="62" t="str">
        <x:f>IF(K488&lt;=24,"FRESH",IF(K488&lt;=72,"WATCH","STALE"))</x:f>
        <x:v>FRESH</x:v>
      </x:c>
      <x:c r="Q488" s="96" t="n">
        <x:f>ROUND(100*(0.45*IF(OR(NOT(I488),J488),1,0)+0.25*IF(K488&lt;=24,1,IF(K488&lt;=72,0.5,0))+0.30*L488),1)</x:f>
        <x:v>71.4</x:v>
      </x:c>
      <x:c r="R488" s="62" t="str">
        <x:f>IF(OR(O488="GAP",P488="STALE",Q488&lt;75),"P1",IF(OR(P488="WATCH",Q488&lt;90),"P2","P3"))</x:f>
        <x:v>P1</x:v>
      </x:c>
    </x:row>
    <x:row r="489">
      <x:c r="A489" s="58" t="str">
        <x:v>AST-00485</x:v>
      </x:c>
      <x:c r="B489" s="58" t="str">
        <x:v>FR-RET</x:v>
      </x:c>
      <x:c r="C489" s="58" t="str">
        <x:v>Server</x:v>
      </x:c>
      <x:c r="D489" s="58" t="str">
        <x:v>FR-RET-SER-0065</x:v>
      </x:c>
      <x:c r="E489" s="58" t="str">
        <x:v>Ubuntu 24.04</x:v>
      </x:c>
      <x:c r="F489" s="58" t="str">
        <x:v>4</x:v>
      </x:c>
      <x:c r="G489" s="58" t="str">
        <x:v>Digital Workplace</x:v>
      </x:c>
      <x:c r="H489" s="58" t="str">
        <x:v>Auvergne-Rhône-Alpes</x:v>
      </x:c>
      <x:c r="I489" s="94" t="b">
        <x:v>1</x:v>
      </x:c>
      <x:c r="J489" s="94" t="b">
        <x:v>1</x:v>
      </x:c>
      <x:c r="K489" s="58" t="n">
        <x:v>4.8</x:v>
      </x:c>
      <x:c r="L489" s="95" t="n">
        <x:v>0.0407</x:v>
      </x:c>
      <x:c r="M489" s="58" t="str">
        <x:v>PYTHON_OUTPUT</x:v>
      </x:c>
      <x:c r="N489" s="62" t="n">
        <x:f>IF(I489,IF(J489,0,1),0)</x:f>
        <x:v>0</x:v>
      </x:c>
      <x:c r="O489" s="62" t="str">
        <x:f>IF(NOT(I489),"N/A",IF(J489,"ONBOARDED","GAP"))</x:f>
        <x:v>ONBOARDED</x:v>
      </x:c>
      <x:c r="P489" s="62" t="str">
        <x:f>IF(K489&lt;=24,"FRESH",IF(K489&lt;=72,"WATCH","STALE"))</x:f>
        <x:v>FRESH</x:v>
      </x:c>
      <x:c r="Q489" s="96" t="n">
        <x:f>ROUND(100*(0.45*IF(OR(NOT(I489),J489),1,0)+0.25*IF(K489&lt;=24,1,IF(K489&lt;=72,0.5,0))+0.30*L489),1)</x:f>
        <x:v>71.2</x:v>
      </x:c>
      <x:c r="R489" s="62" t="str">
        <x:f>IF(OR(O489="GAP",P489="STALE",Q489&lt;75),"P1",IF(OR(P489="WATCH",Q489&lt;90),"P2","P3"))</x:f>
        <x:v>P1</x:v>
      </x:c>
    </x:row>
    <x:row r="490">
      <x:c r="A490" s="58" t="str">
        <x:v>AST-00486</x:v>
      </x:c>
      <x:c r="B490" s="58" t="str">
        <x:v>FR-RET</x:v>
      </x:c>
      <x:c r="C490" s="58" t="str">
        <x:v>Server</x:v>
      </x:c>
      <x:c r="D490" s="58" t="str">
        <x:v>FR-RET-SER-0066</x:v>
      </x:c>
      <x:c r="E490" s="58" t="str">
        <x:v>RHEL 9</x:v>
      </x:c>
      <x:c r="F490" s="58" t="str">
        <x:v>4</x:v>
      </x:c>
      <x:c r="G490" s="58" t="str">
        <x:v>Infrastructure</x:v>
      </x:c>
      <x:c r="H490" s="58" t="str">
        <x:v>Pays de la Loire</x:v>
      </x:c>
      <x:c r="I490" s="94" t="b">
        <x:v>1</x:v>
      </x:c>
      <x:c r="J490" s="94" t="b">
        <x:v>1</x:v>
      </x:c>
      <x:c r="K490" s="58" t="n">
        <x:v>5</x:v>
      </x:c>
      <x:c r="L490" s="95" t="n">
        <x:v>0.05</x:v>
      </x:c>
      <x:c r="M490" s="58" t="str">
        <x:v>PYTHON_OUTPUT</x:v>
      </x:c>
      <x:c r="N490" s="62" t="n">
        <x:f>IF(I490,IF(J490,0,1),0)</x:f>
        <x:v>0</x:v>
      </x:c>
      <x:c r="O490" s="62" t="str">
        <x:f>IF(NOT(I490),"N/A",IF(J490,"ONBOARDED","GAP"))</x:f>
        <x:v>ONBOARDED</x:v>
      </x:c>
      <x:c r="P490" s="62" t="str">
        <x:f>IF(K490&lt;=24,"FRESH",IF(K490&lt;=72,"WATCH","STALE"))</x:f>
        <x:v>FRESH</x:v>
      </x:c>
      <x:c r="Q490" s="96" t="n">
        <x:f>ROUND(100*(0.45*IF(OR(NOT(I490),J490),1,0)+0.25*IF(K490&lt;=24,1,IF(K490&lt;=72,0.5,0))+0.30*L490),1)</x:f>
        <x:v>71.5</x:v>
      </x:c>
      <x:c r="R490" s="62" t="str">
        <x:f>IF(OR(O490="GAP",P490="STALE",Q490&lt;75),"P1",IF(OR(P490="WATCH",Q490&lt;90),"P2","P3"))</x:f>
        <x:v>P1</x:v>
      </x:c>
    </x:row>
    <x:row r="491">
      <x:c r="A491" s="58" t="str">
        <x:v>AST-00487</x:v>
      </x:c>
      <x:c r="B491" s="58" t="str">
        <x:v>FR-RET</x:v>
      </x:c>
      <x:c r="C491" s="58" t="str">
        <x:v>Server</x:v>
      </x:c>
      <x:c r="D491" s="58" t="str">
        <x:v>FR-RET-SER-0067</x:v>
      </x:c>
      <x:c r="E491" s="58" t="str">
        <x:v>Windows Server 2022</x:v>
      </x:c>
      <x:c r="F491" s="58" t="str">
        <x:v>5</x:v>
      </x:c>
      <x:c r="G491" s="58" t="str">
        <x:v>Infrastructure</x:v>
      </x:c>
      <x:c r="H491" s="58" t="str">
        <x:v>Pays de la Loire</x:v>
      </x:c>
      <x:c r="I491" s="94" t="b">
        <x:v>1</x:v>
      </x:c>
      <x:c r="J491" s="94" t="b">
        <x:v>1</x:v>
      </x:c>
      <x:c r="K491" s="58" t="n">
        <x:v>3.8</x:v>
      </x:c>
      <x:c r="L491" s="95" t="n">
        <x:v>0.042800000000000005</x:v>
      </x:c>
      <x:c r="M491" s="58" t="str">
        <x:v>PYTHON_OUTPUT</x:v>
      </x:c>
      <x:c r="N491" s="62" t="n">
        <x:f>IF(I491,IF(J491,0,1),0)</x:f>
        <x:v>0</x:v>
      </x:c>
      <x:c r="O491" s="62" t="str">
        <x:f>IF(NOT(I491),"N/A",IF(J491,"ONBOARDED","GAP"))</x:f>
        <x:v>ONBOARDED</x:v>
      </x:c>
      <x:c r="P491" s="62" t="str">
        <x:f>IF(K491&lt;=24,"FRESH",IF(K491&lt;=72,"WATCH","STALE"))</x:f>
        <x:v>FRESH</x:v>
      </x:c>
      <x:c r="Q491" s="96" t="n">
        <x:f>ROUND(100*(0.45*IF(OR(NOT(I491),J491),1,0)+0.25*IF(K491&lt;=24,1,IF(K491&lt;=72,0.5,0))+0.30*L491),1)</x:f>
        <x:v>71.3</x:v>
      </x:c>
      <x:c r="R491" s="62" t="str">
        <x:f>IF(OR(O491="GAP",P491="STALE",Q491&lt;75),"P1",IF(OR(P491="WATCH",Q491&lt;90),"P2","P3"))</x:f>
        <x:v>P1</x:v>
      </x:c>
    </x:row>
    <x:row r="492">
      <x:c r="A492" s="58" t="str">
        <x:v>AST-00488</x:v>
      </x:c>
      <x:c r="B492" s="58" t="str">
        <x:v>FR-RET</x:v>
      </x:c>
      <x:c r="C492" s="58" t="str">
        <x:v>Server</x:v>
      </x:c>
      <x:c r="D492" s="58" t="str">
        <x:v>FR-RET-SER-0068</x:v>
      </x:c>
      <x:c r="E492" s="58" t="str">
        <x:v>RHEL 9</x:v>
      </x:c>
      <x:c r="F492" s="58" t="str">
        <x:v>5</x:v>
      </x:c>
      <x:c r="G492" s="58" t="str">
        <x:v>Métiers</x:v>
      </x:c>
      <x:c r="H492" s="58" t="str">
        <x:v>Île-de-France</x:v>
      </x:c>
      <x:c r="I492" s="94" t="b">
        <x:v>1</x:v>
      </x:c>
      <x:c r="J492" s="94" t="b">
        <x:v>1</x:v>
      </x:c>
      <x:c r="K492" s="58" t="n">
        <x:v>6.7</x:v>
      </x:c>
      <x:c r="L492" s="95" t="n">
        <x:v>0.0478</x:v>
      </x:c>
      <x:c r="M492" s="58" t="str">
        <x:v>PYTHON_OUTPUT</x:v>
      </x:c>
      <x:c r="N492" s="62" t="n">
        <x:f>IF(I492,IF(J492,0,1),0)</x:f>
        <x:v>0</x:v>
      </x:c>
      <x:c r="O492" s="62" t="str">
        <x:f>IF(NOT(I492),"N/A",IF(J492,"ONBOARDED","GAP"))</x:f>
        <x:v>ONBOARDED</x:v>
      </x:c>
      <x:c r="P492" s="62" t="str">
        <x:f>IF(K492&lt;=24,"FRESH",IF(K492&lt;=72,"WATCH","STALE"))</x:f>
        <x:v>FRESH</x:v>
      </x:c>
      <x:c r="Q492" s="96" t="n">
        <x:f>ROUND(100*(0.45*IF(OR(NOT(I492),J492),1,0)+0.25*IF(K492&lt;=24,1,IF(K492&lt;=72,0.5,0))+0.30*L492),1)</x:f>
        <x:v>71.4</x:v>
      </x:c>
      <x:c r="R492" s="62" t="str">
        <x:f>IF(OR(O492="GAP",P492="STALE",Q492&lt;75),"P1",IF(OR(P492="WATCH",Q492&lt;90),"P2","P3"))</x:f>
        <x:v>P1</x:v>
      </x:c>
    </x:row>
    <x:row r="493">
      <x:c r="A493" s="58" t="str">
        <x:v>AST-00489</x:v>
      </x:c>
      <x:c r="B493" s="58" t="str">
        <x:v>FR-RET</x:v>
      </x:c>
      <x:c r="C493" s="58" t="str">
        <x:v>Server</x:v>
      </x:c>
      <x:c r="D493" s="58" t="str">
        <x:v>FR-RET-SER-0069</x:v>
      </x:c>
      <x:c r="E493" s="58" t="str">
        <x:v>RHEL 9</x:v>
      </x:c>
      <x:c r="F493" s="58" t="str">
        <x:v>5</x:v>
      </x:c>
      <x:c r="G493" s="58" t="str">
        <x:v>Digital Workplace</x:v>
      </x:c>
      <x:c r="H493" s="58" t="str">
        <x:v>Auvergne-Rhône-Alpes</x:v>
      </x:c>
      <x:c r="I493" s="94" t="b">
        <x:v>1</x:v>
      </x:c>
      <x:c r="J493" s="94" t="b">
        <x:v>1</x:v>
      </x:c>
      <x:c r="K493" s="58" t="n">
        <x:v>15.7</x:v>
      </x:c>
      <x:c r="L493" s="95" t="n">
        <x:v>0.039</x:v>
      </x:c>
      <x:c r="M493" s="58" t="str">
        <x:v>PYTHON_OUTPUT</x:v>
      </x:c>
      <x:c r="N493" s="62" t="n">
        <x:f>IF(I493,IF(J493,0,1),0)</x:f>
        <x:v>0</x:v>
      </x:c>
      <x:c r="O493" s="62" t="str">
        <x:f>IF(NOT(I493),"N/A",IF(J493,"ONBOARDED","GAP"))</x:f>
        <x:v>ONBOARDED</x:v>
      </x:c>
      <x:c r="P493" s="62" t="str">
        <x:f>IF(K493&lt;=24,"FRESH",IF(K493&lt;=72,"WATCH","STALE"))</x:f>
        <x:v>FRESH</x:v>
      </x:c>
      <x:c r="Q493" s="96" t="n">
        <x:f>ROUND(100*(0.45*IF(OR(NOT(I493),J493),1,0)+0.25*IF(K493&lt;=24,1,IF(K493&lt;=72,0.5,0))+0.30*L493),1)</x:f>
        <x:v>71.2</x:v>
      </x:c>
      <x:c r="R493" s="62" t="str">
        <x:f>IF(OR(O493="GAP",P493="STALE",Q493&lt;75),"P1",IF(OR(P493="WATCH",Q493&lt;90),"P2","P3"))</x:f>
        <x:v>P1</x:v>
      </x:c>
    </x:row>
    <x:row r="494">
      <x:c r="A494" s="58" t="str">
        <x:v>AST-00490</x:v>
      </x:c>
      <x:c r="B494" s="58" t="str">
        <x:v>FR-RET</x:v>
      </x:c>
      <x:c r="C494" s="58" t="str">
        <x:v>Server</x:v>
      </x:c>
      <x:c r="D494" s="58" t="str">
        <x:v>FR-RET-SER-0070</x:v>
      </x:c>
      <x:c r="E494" s="58" t="str">
        <x:v>Ubuntu 24.04</x:v>
      </x:c>
      <x:c r="F494" s="58" t="str">
        <x:v>3</x:v>
      </x:c>
      <x:c r="G494" s="58" t="str">
        <x:v>Digital Workplace</x:v>
      </x:c>
      <x:c r="H494" s="58" t="str">
        <x:v>Pays de la Loire</x:v>
      </x:c>
      <x:c r="I494" s="94" t="b">
        <x:v>1</x:v>
      </x:c>
      <x:c r="J494" s="94" t="b">
        <x:v>1</x:v>
      </x:c>
      <x:c r="K494" s="58" t="n">
        <x:v>4.3</x:v>
      </x:c>
      <x:c r="L494" s="95" t="n">
        <x:v>0.0351</x:v>
      </x:c>
      <x:c r="M494" s="58" t="str">
        <x:v>PYTHON_OUTPUT</x:v>
      </x:c>
      <x:c r="N494" s="62" t="n">
        <x:f>IF(I494,IF(J494,0,1),0)</x:f>
        <x:v>0</x:v>
      </x:c>
      <x:c r="O494" s="62" t="str">
        <x:f>IF(NOT(I494),"N/A",IF(J494,"ONBOARDED","GAP"))</x:f>
        <x:v>ONBOARDED</x:v>
      </x:c>
      <x:c r="P494" s="62" t="str">
        <x:f>IF(K494&lt;=24,"FRESH",IF(K494&lt;=72,"WATCH","STALE"))</x:f>
        <x:v>FRESH</x:v>
      </x:c>
      <x:c r="Q494" s="96" t="n">
        <x:f>ROUND(100*(0.45*IF(OR(NOT(I494),J494),1,0)+0.25*IF(K494&lt;=24,1,IF(K494&lt;=72,0.5,0))+0.30*L494),1)</x:f>
        <x:v>71.1</x:v>
      </x:c>
      <x:c r="R494" s="62" t="str">
        <x:f>IF(OR(O494="GAP",P494="STALE",Q494&lt;75),"P1",IF(OR(P494="WATCH",Q494&lt;90),"P2","P3"))</x:f>
        <x:v>P1</x:v>
      </x:c>
    </x:row>
    <x:row r="495">
      <x:c r="A495" s="58" t="str">
        <x:v>AST-00491</x:v>
      </x:c>
      <x:c r="B495" s="58" t="str">
        <x:v>FR-RET</x:v>
      </x:c>
      <x:c r="C495" s="58" t="str">
        <x:v>Mobile</x:v>
      </x:c>
      <x:c r="D495" s="58" t="str">
        <x:v>FR-RET-MOB-0001</x:v>
      </x:c>
      <x:c r="E495" s="58" t="str">
        <x:v>iOS 19</x:v>
      </x:c>
      <x:c r="F495" s="58" t="str">
        <x:v>3</x:v>
      </x:c>
      <x:c r="G495" s="58" t="str">
        <x:v>Digital Workplace</x:v>
      </x:c>
      <x:c r="H495" s="58" t="str">
        <x:v>Auvergne-Rhône-Alpes</x:v>
      </x:c>
      <x:c r="I495" s="94" t="b">
        <x:v>1</x:v>
      </x:c>
      <x:c r="J495" s="94" t="b">
        <x:v>1</x:v>
      </x:c>
      <x:c r="K495" s="58" t="n">
        <x:v>4.3</x:v>
      </x:c>
      <x:c r="L495" s="95" t="n">
        <x:v>0.0426</x:v>
      </x:c>
      <x:c r="M495" s="58" t="str">
        <x:v>PYTHON_OUTPUT</x:v>
      </x:c>
      <x:c r="N495" s="62" t="n">
        <x:f>IF(I495,IF(J495,0,1),0)</x:f>
        <x:v>0</x:v>
      </x:c>
      <x:c r="O495" s="62" t="str">
        <x:f>IF(NOT(I495),"N/A",IF(J495,"ONBOARDED","GAP"))</x:f>
        <x:v>ONBOARDED</x:v>
      </x:c>
      <x:c r="P495" s="62" t="str">
        <x:f>IF(K495&lt;=24,"FRESH",IF(K495&lt;=72,"WATCH","STALE"))</x:f>
        <x:v>FRESH</x:v>
      </x:c>
      <x:c r="Q495" s="96" t="n">
        <x:f>ROUND(100*(0.45*IF(OR(NOT(I495),J495),1,0)+0.25*IF(K495&lt;=24,1,IF(K495&lt;=72,0.5,0))+0.30*L495),1)</x:f>
        <x:v>71.3</x:v>
      </x:c>
      <x:c r="R495" s="62" t="str">
        <x:f>IF(OR(O495="GAP",P495="STALE",Q495&lt;75),"P1",IF(OR(P495="WATCH",Q495&lt;90),"P2","P3"))</x:f>
        <x:v>P1</x:v>
      </x:c>
    </x:row>
    <x:row r="496">
      <x:c r="A496" s="58" t="str">
        <x:v>AST-00492</x:v>
      </x:c>
      <x:c r="B496" s="58" t="str">
        <x:v>FR-RET</x:v>
      </x:c>
      <x:c r="C496" s="58" t="str">
        <x:v>Mobile</x:v>
      </x:c>
      <x:c r="D496" s="58" t="str">
        <x:v>FR-RET-MOB-0002</x:v>
      </x:c>
      <x:c r="E496" s="58" t="str">
        <x:v>Android 14</x:v>
      </x:c>
      <x:c r="F496" s="58" t="str">
        <x:v>3</x:v>
      </x:c>
      <x:c r="G496" s="58" t="str">
        <x:v>Cloud Platform</x:v>
      </x:c>
      <x:c r="H496" s="58" t="str">
        <x:v>Hauts-de-France</x:v>
      </x:c>
      <x:c r="I496" s="94" t="b">
        <x:v>1</x:v>
      </x:c>
      <x:c r="J496" s="94" t="b">
        <x:v>1</x:v>
      </x:c>
      <x:c r="K496" s="58" t="n">
        <x:v>4.4</x:v>
      </x:c>
      <x:c r="L496" s="95" t="n">
        <x:v>0.0463</x:v>
      </x:c>
      <x:c r="M496" s="58" t="str">
        <x:v>PYTHON_OUTPUT</x:v>
      </x:c>
      <x:c r="N496" s="62" t="n">
        <x:f>IF(I496,IF(J496,0,1),0)</x:f>
        <x:v>0</x:v>
      </x:c>
      <x:c r="O496" s="62" t="str">
        <x:f>IF(NOT(I496),"N/A",IF(J496,"ONBOARDED","GAP"))</x:f>
        <x:v>ONBOARDED</x:v>
      </x:c>
      <x:c r="P496" s="62" t="str">
        <x:f>IF(K496&lt;=24,"FRESH",IF(K496&lt;=72,"WATCH","STALE"))</x:f>
        <x:v>FRESH</x:v>
      </x:c>
      <x:c r="Q496" s="96" t="n">
        <x:f>ROUND(100*(0.45*IF(OR(NOT(I496),J496),1,0)+0.25*IF(K496&lt;=24,1,IF(K496&lt;=72,0.5,0))+0.30*L496),1)</x:f>
        <x:v>71.4</x:v>
      </x:c>
      <x:c r="R496" s="62" t="str">
        <x:f>IF(OR(O496="GAP",P496="STALE",Q496&lt;75),"P1",IF(OR(P496="WATCH",Q496&lt;90),"P2","P3"))</x:f>
        <x:v>P1</x:v>
      </x:c>
    </x:row>
    <x:row r="497">
      <x:c r="A497" s="58" t="str">
        <x:v>AST-00493</x:v>
      </x:c>
      <x:c r="B497" s="58" t="str">
        <x:v>FR-RET</x:v>
      </x:c>
      <x:c r="C497" s="58" t="str">
        <x:v>Mobile</x:v>
      </x:c>
      <x:c r="D497" s="58" t="str">
        <x:v>FR-RET-MOB-0003</x:v>
      </x:c>
      <x:c r="E497" s="58" t="str">
        <x:v>Android 14</x:v>
      </x:c>
      <x:c r="F497" s="58" t="str">
        <x:v>3</x:v>
      </x:c>
      <x:c r="G497" s="58" t="str">
        <x:v>DSI</x:v>
      </x:c>
      <x:c r="H497" s="58" t="str">
        <x:v>Île-de-France</x:v>
      </x:c>
      <x:c r="I497" s="94" t="b">
        <x:v>1</x:v>
      </x:c>
      <x:c r="J497" s="94" t="b">
        <x:v>0</x:v>
      </x:c>
      <x:c r="K497" s="58" t="n">
        <x:v>55.6</x:v>
      </x:c>
      <x:c r="L497" s="95" t="n">
        <x:v>0.0217</x:v>
      </x:c>
      <x:c r="M497" s="58" t="str">
        <x:v>PYTHON_OUTPUT</x:v>
      </x:c>
      <x:c r="N497" s="62" t="n">
        <x:f>IF(I497,IF(J497,0,1),0)</x:f>
        <x:v>1</x:v>
      </x:c>
      <x:c r="O497" s="62" t="str">
        <x:f>IF(NOT(I497),"N/A",IF(J497,"ONBOARDED","GAP"))</x:f>
        <x:v>GAP</x:v>
      </x:c>
      <x:c r="P497" s="62" t="str">
        <x:f>IF(K497&lt;=24,"FRESH",IF(K497&lt;=72,"WATCH","STALE"))</x:f>
        <x:v>WATCH</x:v>
      </x:c>
      <x:c r="Q497" s="96" t="n">
        <x:f>ROUND(100*(0.45*IF(OR(NOT(I497),J497),1,0)+0.25*IF(K497&lt;=24,1,IF(K497&lt;=72,0.5,0))+0.30*L497),1)</x:f>
        <x:v>13.2</x:v>
      </x:c>
      <x:c r="R497" s="62" t="str">
        <x:f>IF(OR(O497="GAP",P497="STALE",Q497&lt;75),"P1",IF(OR(P497="WATCH",Q497&lt;90),"P2","P3"))</x:f>
        <x:v>P1</x:v>
      </x:c>
    </x:row>
    <x:row r="498">
      <x:c r="A498" s="58" t="str">
        <x:v>AST-00494</x:v>
      </x:c>
      <x:c r="B498" s="58" t="str">
        <x:v>FR-RET</x:v>
      </x:c>
      <x:c r="C498" s="58" t="str">
        <x:v>Mobile</x:v>
      </x:c>
      <x:c r="D498" s="58" t="str">
        <x:v>FR-RET-MOB-0004</x:v>
      </x:c>
      <x:c r="E498" s="58" t="str">
        <x:v>iOS 19</x:v>
      </x:c>
      <x:c r="F498" s="58" t="str">
        <x:v>4</x:v>
      </x:c>
      <x:c r="G498" s="58" t="str">
        <x:v>Infrastructure</x:v>
      </x:c>
      <x:c r="H498" s="58" t="str">
        <x:v>Île-de-France</x:v>
      </x:c>
      <x:c r="I498" s="94" t="b">
        <x:v>1</x:v>
      </x:c>
      <x:c r="J498" s="94" t="b">
        <x:v>1</x:v>
      </x:c>
      <x:c r="K498" s="58" t="n">
        <x:v>1</x:v>
      </x:c>
      <x:c r="L498" s="95" t="n">
        <x:v>0.0482</x:v>
      </x:c>
      <x:c r="M498" s="58" t="str">
        <x:v>PYTHON_OUTPUT</x:v>
      </x:c>
      <x:c r="N498" s="62" t="n">
        <x:f>IF(I498,IF(J498,0,1),0)</x:f>
        <x:v>0</x:v>
      </x:c>
      <x:c r="O498" s="62" t="str">
        <x:f>IF(NOT(I498),"N/A",IF(J498,"ONBOARDED","GAP"))</x:f>
        <x:v>ONBOARDED</x:v>
      </x:c>
      <x:c r="P498" s="62" t="str">
        <x:f>IF(K498&lt;=24,"FRESH",IF(K498&lt;=72,"WATCH","STALE"))</x:f>
        <x:v>FRESH</x:v>
      </x:c>
      <x:c r="Q498" s="96" t="n">
        <x:f>ROUND(100*(0.45*IF(OR(NOT(I498),J498),1,0)+0.25*IF(K498&lt;=24,1,IF(K498&lt;=72,0.5,0))+0.30*L498),1)</x:f>
        <x:v>71.4</x:v>
      </x:c>
      <x:c r="R498" s="62" t="str">
        <x:f>IF(OR(O498="GAP",P498="STALE",Q498&lt;75),"P1",IF(OR(P498="WATCH",Q498&lt;90),"P2","P3"))</x:f>
        <x:v>P1</x:v>
      </x:c>
    </x:row>
    <x:row r="499">
      <x:c r="A499" s="58" t="str">
        <x:v>AST-00495</x:v>
      </x:c>
      <x:c r="B499" s="58" t="str">
        <x:v>FR-RET</x:v>
      </x:c>
      <x:c r="C499" s="58" t="str">
        <x:v>Mobile</x:v>
      </x:c>
      <x:c r="D499" s="58" t="str">
        <x:v>FR-RET-MOB-0005</x:v>
      </x:c>
      <x:c r="E499" s="58" t="str">
        <x:v>iOS 19</x:v>
      </x:c>
      <x:c r="F499" s="58" t="str">
        <x:v>5</x:v>
      </x:c>
      <x:c r="G499" s="58" t="str">
        <x:v>DSI</x:v>
      </x:c>
      <x:c r="H499" s="58" t="str">
        <x:v>Auvergne-Rhône-Alpes</x:v>
      </x:c>
      <x:c r="I499" s="94" t="b">
        <x:v>1</x:v>
      </x:c>
      <x:c r="J499" s="94" t="b">
        <x:v>1</x:v>
      </x:c>
      <x:c r="K499" s="58" t="n">
        <x:v>8.3</x:v>
      </x:c>
      <x:c r="L499" s="95" t="n">
        <x:v>0.04019999999999999</x:v>
      </x:c>
      <x:c r="M499" s="58" t="str">
        <x:v>PYTHON_OUTPUT</x:v>
      </x:c>
      <x:c r="N499" s="62" t="n">
        <x:f>IF(I499,IF(J499,0,1),0)</x:f>
        <x:v>0</x:v>
      </x:c>
      <x:c r="O499" s="62" t="str">
        <x:f>IF(NOT(I499),"N/A",IF(J499,"ONBOARDED","GAP"))</x:f>
        <x:v>ONBOARDED</x:v>
      </x:c>
      <x:c r="P499" s="62" t="str">
        <x:f>IF(K499&lt;=24,"FRESH",IF(K499&lt;=72,"WATCH","STALE"))</x:f>
        <x:v>FRESH</x:v>
      </x:c>
      <x:c r="Q499" s="96" t="n">
        <x:f>ROUND(100*(0.45*IF(OR(NOT(I499),J499),1,0)+0.25*IF(K499&lt;=24,1,IF(K499&lt;=72,0.5,0))+0.30*L499),1)</x:f>
        <x:v>71.2</x:v>
      </x:c>
      <x:c r="R499" s="62" t="str">
        <x:f>IF(OR(O499="GAP",P499="STALE",Q499&lt;75),"P1",IF(OR(P499="WATCH",Q499&lt;90),"P2","P3"))</x:f>
        <x:v>P1</x:v>
      </x:c>
    </x:row>
    <x:row r="500">
      <x:c r="A500" s="58" t="str">
        <x:v>AST-00496</x:v>
      </x:c>
      <x:c r="B500" s="58" t="str">
        <x:v>FR-RET</x:v>
      </x:c>
      <x:c r="C500" s="58" t="str">
        <x:v>Mobile</x:v>
      </x:c>
      <x:c r="D500" s="58" t="str">
        <x:v>FR-RET-MOB-0006</x:v>
      </x:c>
      <x:c r="E500" s="58" t="str">
        <x:v>iOS 19</x:v>
      </x:c>
      <x:c r="F500" s="58" t="str">
        <x:v>4</x:v>
      </x:c>
      <x:c r="G500" s="58" t="str">
        <x:v>Cloud Platform</x:v>
      </x:c>
      <x:c r="H500" s="58" t="str">
        <x:v>Pays de la Loire</x:v>
      </x:c>
      <x:c r="I500" s="94" t="b">
        <x:v>1</x:v>
      </x:c>
      <x:c r="J500" s="94" t="b">
        <x:v>1</x:v>
      </x:c>
      <x:c r="K500" s="58" t="n">
        <x:v>7.3</x:v>
      </x:c>
      <x:c r="L500" s="95" t="n">
        <x:v>0.038599999999999995</x:v>
      </x:c>
      <x:c r="M500" s="58" t="str">
        <x:v>PYTHON_OUTPUT</x:v>
      </x:c>
      <x:c r="N500" s="62" t="n">
        <x:f>IF(I500,IF(J500,0,1),0)</x:f>
        <x:v>0</x:v>
      </x:c>
      <x:c r="O500" s="62" t="str">
        <x:f>IF(NOT(I500),"N/A",IF(J500,"ONBOARDED","GAP"))</x:f>
        <x:v>ONBOARDED</x:v>
      </x:c>
      <x:c r="P500" s="62" t="str">
        <x:f>IF(K500&lt;=24,"FRESH",IF(K500&lt;=72,"WATCH","STALE"))</x:f>
        <x:v>FRESH</x:v>
      </x:c>
      <x:c r="Q500" s="96" t="n">
        <x:f>ROUND(100*(0.45*IF(OR(NOT(I500),J500),1,0)+0.25*IF(K500&lt;=24,1,IF(K500&lt;=72,0.5,0))+0.30*L500),1)</x:f>
        <x:v>71.2</x:v>
      </x:c>
      <x:c r="R500" s="62" t="str">
        <x:f>IF(OR(O500="GAP",P500="STALE",Q500&lt;75),"P1",IF(OR(P500="WATCH",Q500&lt;90),"P2","P3"))</x:f>
        <x:v>P1</x:v>
      </x:c>
    </x:row>
    <x:row r="501">
      <x:c r="A501" s="58" t="str">
        <x:v>AST-00497</x:v>
      </x:c>
      <x:c r="B501" s="58" t="str">
        <x:v>FR-RET</x:v>
      </x:c>
      <x:c r="C501" s="58" t="str">
        <x:v>Mobile</x:v>
      </x:c>
      <x:c r="D501" s="58" t="str">
        <x:v>FR-RET-MOB-0007</x:v>
      </x:c>
      <x:c r="E501" s="58" t="str">
        <x:v>iOS 18</x:v>
      </x:c>
      <x:c r="F501" s="58" t="str">
        <x:v>2</x:v>
      </x:c>
      <x:c r="G501" s="58" t="str">
        <x:v>Métiers</x:v>
      </x:c>
      <x:c r="H501" s="58" t="str">
        <x:v>Auvergne-Rhône-Alpes</x:v>
      </x:c>
      <x:c r="I501" s="94" t="b">
        <x:v>1</x:v>
      </x:c>
      <x:c r="J501" s="94" t="b">
        <x:v>0</x:v>
      </x:c>
      <x:c r="K501" s="58" t="n">
        <x:v>67.2</x:v>
      </x:c>
      <x:c r="L501" s="95" t="n">
        <x:v>0.024</x:v>
      </x:c>
      <x:c r="M501" s="58" t="str">
        <x:v>PYTHON_OUTPUT</x:v>
      </x:c>
      <x:c r="N501" s="62" t="n">
        <x:f>IF(I501,IF(J501,0,1),0)</x:f>
        <x:v>1</x:v>
      </x:c>
      <x:c r="O501" s="62" t="str">
        <x:f>IF(NOT(I501),"N/A",IF(J501,"ONBOARDED","GAP"))</x:f>
        <x:v>GAP</x:v>
      </x:c>
      <x:c r="P501" s="62" t="str">
        <x:f>IF(K501&lt;=24,"FRESH",IF(K501&lt;=72,"WATCH","STALE"))</x:f>
        <x:v>WATCH</x:v>
      </x:c>
      <x:c r="Q501" s="96" t="n">
        <x:f>ROUND(100*(0.45*IF(OR(NOT(I501),J501),1,0)+0.25*IF(K501&lt;=24,1,IF(K501&lt;=72,0.5,0))+0.30*L501),1)</x:f>
        <x:v>13.2</x:v>
      </x:c>
      <x:c r="R501" s="62" t="str">
        <x:f>IF(OR(O501="GAP",P501="STALE",Q501&lt;75),"P1",IF(OR(P501="WATCH",Q501&lt;90),"P2","P3"))</x:f>
        <x:v>P1</x:v>
      </x:c>
    </x:row>
    <x:row r="502">
      <x:c r="A502" s="58" t="str">
        <x:v>AST-00498</x:v>
      </x:c>
      <x:c r="B502" s="58" t="str">
        <x:v>FR-RET</x:v>
      </x:c>
      <x:c r="C502" s="58" t="str">
        <x:v>Mobile</x:v>
      </x:c>
      <x:c r="D502" s="58" t="str">
        <x:v>FR-RET-MOB-0008</x:v>
      </x:c>
      <x:c r="E502" s="58" t="str">
        <x:v>Android 15</x:v>
      </x:c>
      <x:c r="F502" s="58" t="str">
        <x:v>4</x:v>
      </x:c>
      <x:c r="G502" s="58" t="str">
        <x:v>Infrastructure</x:v>
      </x:c>
      <x:c r="H502" s="58" t="str">
        <x:v>Île-de-France</x:v>
      </x:c>
      <x:c r="I502" s="94" t="b">
        <x:v>1</x:v>
      </x:c>
      <x:c r="J502" s="94" t="b">
        <x:v>1</x:v>
      </x:c>
      <x:c r="K502" s="58" t="n">
        <x:v>7.5</x:v>
      </x:c>
      <x:c r="L502" s="95" t="n">
        <x:v>0.04769999999999999</x:v>
      </x:c>
      <x:c r="M502" s="58" t="str">
        <x:v>PYTHON_OUTPUT</x:v>
      </x:c>
      <x:c r="N502" s="62" t="n">
        <x:f>IF(I502,IF(J502,0,1),0)</x:f>
        <x:v>0</x:v>
      </x:c>
      <x:c r="O502" s="62" t="str">
        <x:f>IF(NOT(I502),"N/A",IF(J502,"ONBOARDED","GAP"))</x:f>
        <x:v>ONBOARDED</x:v>
      </x:c>
      <x:c r="P502" s="62" t="str">
        <x:f>IF(K502&lt;=24,"FRESH",IF(K502&lt;=72,"WATCH","STALE"))</x:f>
        <x:v>FRESH</x:v>
      </x:c>
      <x:c r="Q502" s="96" t="n">
        <x:f>ROUND(100*(0.45*IF(OR(NOT(I502),J502),1,0)+0.25*IF(K502&lt;=24,1,IF(K502&lt;=72,0.5,0))+0.30*L502),1)</x:f>
        <x:v>71.4</x:v>
      </x:c>
      <x:c r="R502" s="62" t="str">
        <x:f>IF(OR(O502="GAP",P502="STALE",Q502&lt;75),"P1",IF(OR(P502="WATCH",Q502&lt;90),"P2","P3"))</x:f>
        <x:v>P1</x:v>
      </x:c>
    </x:row>
    <x:row r="503">
      <x:c r="A503" s="58" t="str">
        <x:v>AST-00499</x:v>
      </x:c>
      <x:c r="B503" s="58" t="str">
        <x:v>FR-RET</x:v>
      </x:c>
      <x:c r="C503" s="58" t="str">
        <x:v>Mobile</x:v>
      </x:c>
      <x:c r="D503" s="58" t="str">
        <x:v>FR-RET-MOB-0009</x:v>
      </x:c>
      <x:c r="E503" s="58" t="str">
        <x:v>Android 15</x:v>
      </x:c>
      <x:c r="F503" s="58" t="str">
        <x:v>2</x:v>
      </x:c>
      <x:c r="G503" s="58" t="str">
        <x:v>Digital Workplace</x:v>
      </x:c>
      <x:c r="H503" s="58" t="str">
        <x:v>Auvergne-Rhône-Alpes</x:v>
      </x:c>
      <x:c r="I503" s="94" t="b">
        <x:v>1</x:v>
      </x:c>
      <x:c r="J503" s="94" t="b">
        <x:v>1</x:v>
      </x:c>
      <x:c r="K503" s="58" t="n">
        <x:v>5.8</x:v>
      </x:c>
      <x:c r="L503" s="95" t="n">
        <x:v>0.0453</x:v>
      </x:c>
      <x:c r="M503" s="58" t="str">
        <x:v>PYTHON_OUTPUT</x:v>
      </x:c>
      <x:c r="N503" s="62" t="n">
        <x:f>IF(I503,IF(J503,0,1),0)</x:f>
        <x:v>0</x:v>
      </x:c>
      <x:c r="O503" s="62" t="str">
        <x:f>IF(NOT(I503),"N/A",IF(J503,"ONBOARDED","GAP"))</x:f>
        <x:v>ONBOARDED</x:v>
      </x:c>
      <x:c r="P503" s="62" t="str">
        <x:f>IF(K503&lt;=24,"FRESH",IF(K503&lt;=72,"WATCH","STALE"))</x:f>
        <x:v>FRESH</x:v>
      </x:c>
      <x:c r="Q503" s="96" t="n">
        <x:f>ROUND(100*(0.45*IF(OR(NOT(I503),J503),1,0)+0.25*IF(K503&lt;=24,1,IF(K503&lt;=72,0.5,0))+0.30*L503),1)</x:f>
        <x:v>71.4</x:v>
      </x:c>
      <x:c r="R503" s="62" t="str">
        <x:f>IF(OR(O503="GAP",P503="STALE",Q503&lt;75),"P1",IF(OR(P503="WATCH",Q503&lt;90),"P2","P3"))</x:f>
        <x:v>P1</x:v>
      </x:c>
    </x:row>
    <x:row r="504">
      <x:c r="A504" s="58" t="str">
        <x:v>AST-00500</x:v>
      </x:c>
      <x:c r="B504" s="58" t="str">
        <x:v>FR-RET</x:v>
      </x:c>
      <x:c r="C504" s="58" t="str">
        <x:v>Mobile</x:v>
      </x:c>
      <x:c r="D504" s="58" t="str">
        <x:v>FR-RET-MOB-0010</x:v>
      </x:c>
      <x:c r="E504" s="58" t="str">
        <x:v>Android 15</x:v>
      </x:c>
      <x:c r="F504" s="58" t="str">
        <x:v>4</x:v>
      </x:c>
      <x:c r="G504" s="58" t="str">
        <x:v>DSI</x:v>
      </x:c>
      <x:c r="H504" s="58" t="str">
        <x:v>Pays de la Loire</x:v>
      </x:c>
      <x:c r="I504" s="94" t="b">
        <x:v>1</x:v>
      </x:c>
      <x:c r="J504" s="94" t="b">
        <x:v>1</x:v>
      </x:c>
      <x:c r="K504" s="58" t="n">
        <x:v>5.9</x:v>
      </x:c>
      <x:c r="L504" s="95" t="n">
        <x:v>0.05</x:v>
      </x:c>
      <x:c r="M504" s="58" t="str">
        <x:v>PYTHON_OUTPUT</x:v>
      </x:c>
      <x:c r="N504" s="62" t="n">
        <x:f>IF(I504,IF(J504,0,1),0)</x:f>
        <x:v>0</x:v>
      </x:c>
      <x:c r="O504" s="62" t="str">
        <x:f>IF(NOT(I504),"N/A",IF(J504,"ONBOARDED","GAP"))</x:f>
        <x:v>ONBOARDED</x:v>
      </x:c>
      <x:c r="P504" s="62" t="str">
        <x:f>IF(K504&lt;=24,"FRESH",IF(K504&lt;=72,"WATCH","STALE"))</x:f>
        <x:v>FRESH</x:v>
      </x:c>
      <x:c r="Q504" s="96" t="n">
        <x:f>ROUND(100*(0.45*IF(OR(NOT(I504),J504),1,0)+0.25*IF(K504&lt;=24,1,IF(K504&lt;=72,0.5,0))+0.30*L504),1)</x:f>
        <x:v>71.5</x:v>
      </x:c>
      <x:c r="R504" s="62" t="str">
        <x:f>IF(OR(O504="GAP",P504="STALE",Q504&lt;75),"P1",IF(OR(P504="WATCH",Q504&lt;90),"P2","P3"))</x:f>
        <x:v>P1</x:v>
      </x:c>
    </x:row>
    <x:row r="505">
      <x:c r="A505" s="58" t="str">
        <x:v>AST-00501</x:v>
      </x:c>
      <x:c r="B505" s="58" t="str">
        <x:v>FR-RET</x:v>
      </x:c>
      <x:c r="C505" s="58" t="str">
        <x:v>Mobile</x:v>
      </x:c>
      <x:c r="D505" s="58" t="str">
        <x:v>FR-RET-MOB-0011</x:v>
      </x:c>
      <x:c r="E505" s="58" t="str">
        <x:v>Android 14</x:v>
      </x:c>
      <x:c r="F505" s="58" t="str">
        <x:v>5</x:v>
      </x:c>
      <x:c r="G505" s="58" t="str">
        <x:v>Infrastructure</x:v>
      </x:c>
      <x:c r="H505" s="58" t="str">
        <x:v>Hauts-de-France</x:v>
      </x:c>
      <x:c r="I505" s="94" t="b">
        <x:v>1</x:v>
      </x:c>
      <x:c r="J505" s="94" t="b">
        <x:v>1</x:v>
      </x:c>
      <x:c r="K505" s="58" t="n">
        <x:v>0.7</x:v>
      </x:c>
      <x:c r="L505" s="95" t="n">
        <x:v>0.04650000000000001</x:v>
      </x:c>
      <x:c r="M505" s="58" t="str">
        <x:v>PYTHON_OUTPUT</x:v>
      </x:c>
      <x:c r="N505" s="62" t="n">
        <x:f>IF(I505,IF(J505,0,1),0)</x:f>
        <x:v>0</x:v>
      </x:c>
      <x:c r="O505" s="62" t="str">
        <x:f>IF(NOT(I505),"N/A",IF(J505,"ONBOARDED","GAP"))</x:f>
        <x:v>ONBOARDED</x:v>
      </x:c>
      <x:c r="P505" s="62" t="str">
        <x:f>IF(K505&lt;=24,"FRESH",IF(K505&lt;=72,"WATCH","STALE"))</x:f>
        <x:v>FRESH</x:v>
      </x:c>
      <x:c r="Q505" s="96" t="n">
        <x:f>ROUND(100*(0.45*IF(OR(NOT(I505),J505),1,0)+0.25*IF(K505&lt;=24,1,IF(K505&lt;=72,0.5,0))+0.30*L505),1)</x:f>
        <x:v>71.4</x:v>
      </x:c>
      <x:c r="R505" s="62" t="str">
        <x:f>IF(OR(O505="GAP",P505="STALE",Q505&lt;75),"P1",IF(OR(P505="WATCH",Q505&lt;90),"P2","P3"))</x:f>
        <x:v>P1</x:v>
      </x:c>
    </x:row>
    <x:row r="506">
      <x:c r="A506" s="58" t="str">
        <x:v>AST-00502</x:v>
      </x:c>
      <x:c r="B506" s="58" t="str">
        <x:v>FR-RET</x:v>
      </x:c>
      <x:c r="C506" s="58" t="str">
        <x:v>Mobile</x:v>
      </x:c>
      <x:c r="D506" s="58" t="str">
        <x:v>FR-RET-MOB-0012</x:v>
      </x:c>
      <x:c r="E506" s="58" t="str">
        <x:v>iOS 18</x:v>
      </x:c>
      <x:c r="F506" s="58" t="str">
        <x:v>2</x:v>
      </x:c>
      <x:c r="G506" s="58" t="str">
        <x:v>Métiers</x:v>
      </x:c>
      <x:c r="H506" s="58" t="str">
        <x:v>Auvergne-Rhône-Alpes</x:v>
      </x:c>
      <x:c r="I506" s="94" t="b">
        <x:v>1</x:v>
      </x:c>
      <x:c r="J506" s="94" t="b">
        <x:v>0</x:v>
      </x:c>
      <x:c r="K506" s="58" t="n">
        <x:v>70.8</x:v>
      </x:c>
      <x:c r="L506" s="95" t="n">
        <x:v>0.0327</x:v>
      </x:c>
      <x:c r="M506" s="58" t="str">
        <x:v>PYTHON_OUTPUT</x:v>
      </x:c>
      <x:c r="N506" s="62" t="n">
        <x:f>IF(I506,IF(J506,0,1),0)</x:f>
        <x:v>1</x:v>
      </x:c>
      <x:c r="O506" s="62" t="str">
        <x:f>IF(NOT(I506),"N/A",IF(J506,"ONBOARDED","GAP"))</x:f>
        <x:v>GAP</x:v>
      </x:c>
      <x:c r="P506" s="62" t="str">
        <x:f>IF(K506&lt;=24,"FRESH",IF(K506&lt;=72,"WATCH","STALE"))</x:f>
        <x:v>WATCH</x:v>
      </x:c>
      <x:c r="Q506" s="96" t="n">
        <x:f>ROUND(100*(0.45*IF(OR(NOT(I506),J506),1,0)+0.25*IF(K506&lt;=24,1,IF(K506&lt;=72,0.5,0))+0.30*L506),1)</x:f>
        <x:v>13.5</x:v>
      </x:c>
      <x:c r="R506" s="62" t="str">
        <x:f>IF(OR(O506="GAP",P506="STALE",Q506&lt;75),"P1",IF(OR(P506="WATCH",Q506&lt;90),"P2","P3"))</x:f>
        <x:v>P1</x:v>
      </x:c>
    </x:row>
    <x:row r="507">
      <x:c r="A507" s="58" t="str">
        <x:v>AST-00503</x:v>
      </x:c>
      <x:c r="B507" s="58" t="str">
        <x:v>FR-RET</x:v>
      </x:c>
      <x:c r="C507" s="58" t="str">
        <x:v>Mobile</x:v>
      </x:c>
      <x:c r="D507" s="58" t="str">
        <x:v>FR-RET-MOB-0013</x:v>
      </x:c>
      <x:c r="E507" s="58" t="str">
        <x:v>iOS 19</x:v>
      </x:c>
      <x:c r="F507" s="58" t="str">
        <x:v>4</x:v>
      </x:c>
      <x:c r="G507" s="58" t="str">
        <x:v>Digital Workplace</x:v>
      </x:c>
      <x:c r="H507" s="58" t="str">
        <x:v>Île-de-France</x:v>
      </x:c>
      <x:c r="I507" s="94" t="b">
        <x:v>1</x:v>
      </x:c>
      <x:c r="J507" s="94" t="b">
        <x:v>1</x:v>
      </x:c>
      <x:c r="K507" s="58" t="n">
        <x:v>3.7</x:v>
      </x:c>
      <x:c r="L507" s="95" t="n">
        <x:v>0.0475</x:v>
      </x:c>
      <x:c r="M507" s="58" t="str">
        <x:v>PYTHON_OUTPUT</x:v>
      </x:c>
      <x:c r="N507" s="62" t="n">
        <x:f>IF(I507,IF(J507,0,1),0)</x:f>
        <x:v>0</x:v>
      </x:c>
      <x:c r="O507" s="62" t="str">
        <x:f>IF(NOT(I507),"N/A",IF(J507,"ONBOARDED","GAP"))</x:f>
        <x:v>ONBOARDED</x:v>
      </x:c>
      <x:c r="P507" s="62" t="str">
        <x:f>IF(K507&lt;=24,"FRESH",IF(K507&lt;=72,"WATCH","STALE"))</x:f>
        <x:v>FRESH</x:v>
      </x:c>
      <x:c r="Q507" s="96" t="n">
        <x:f>ROUND(100*(0.45*IF(OR(NOT(I507),J507),1,0)+0.25*IF(K507&lt;=24,1,IF(K507&lt;=72,0.5,0))+0.30*L507),1)</x:f>
        <x:v>71.4</x:v>
      </x:c>
      <x:c r="R507" s="62" t="str">
        <x:f>IF(OR(O507="GAP",P507="STALE",Q507&lt;75),"P1",IF(OR(P507="WATCH",Q507&lt;90),"P2","P3"))</x:f>
        <x:v>P1</x:v>
      </x:c>
    </x:row>
    <x:row r="508">
      <x:c r="A508" s="58" t="str">
        <x:v>AST-00504</x:v>
      </x:c>
      <x:c r="B508" s="58" t="str">
        <x:v>FR-RET</x:v>
      </x:c>
      <x:c r="C508" s="58" t="str">
        <x:v>Mobile</x:v>
      </x:c>
      <x:c r="D508" s="58" t="str">
        <x:v>FR-RET-MOB-0014</x:v>
      </x:c>
      <x:c r="E508" s="58" t="str">
        <x:v>iOS 19</x:v>
      </x:c>
      <x:c r="F508" s="58" t="str">
        <x:v>3</x:v>
      </x:c>
      <x:c r="G508" s="58" t="str">
        <x:v>Métiers</x:v>
      </x:c>
      <x:c r="H508" s="58" t="str">
        <x:v>Hauts-de-France</x:v>
      </x:c>
      <x:c r="I508" s="94" t="b">
        <x:v>1</x:v>
      </x:c>
      <x:c r="J508" s="94" t="b">
        <x:v>1</x:v>
      </x:c>
      <x:c r="K508" s="58" t="n">
        <x:v>5.4</x:v>
      </x:c>
      <x:c r="L508" s="95" t="n">
        <x:v>0.045599999999999995</x:v>
      </x:c>
      <x:c r="M508" s="58" t="str">
        <x:v>PYTHON_OUTPUT</x:v>
      </x:c>
      <x:c r="N508" s="62" t="n">
        <x:f>IF(I508,IF(J508,0,1),0)</x:f>
        <x:v>0</x:v>
      </x:c>
      <x:c r="O508" s="62" t="str">
        <x:f>IF(NOT(I508),"N/A",IF(J508,"ONBOARDED","GAP"))</x:f>
        <x:v>ONBOARDED</x:v>
      </x:c>
      <x:c r="P508" s="62" t="str">
        <x:f>IF(K508&lt;=24,"FRESH",IF(K508&lt;=72,"WATCH","STALE"))</x:f>
        <x:v>FRESH</x:v>
      </x:c>
      <x:c r="Q508" s="96" t="n">
        <x:f>ROUND(100*(0.45*IF(OR(NOT(I508),J508),1,0)+0.25*IF(K508&lt;=24,1,IF(K508&lt;=72,0.5,0))+0.30*L508),1)</x:f>
        <x:v>71.4</x:v>
      </x:c>
      <x:c r="R508" s="62" t="str">
        <x:f>IF(OR(O508="GAP",P508="STALE",Q508&lt;75),"P1",IF(OR(P508="WATCH",Q508&lt;90),"P2","P3"))</x:f>
        <x:v>P1</x:v>
      </x:c>
    </x:row>
    <x:row r="509">
      <x:c r="A509" s="58" t="str">
        <x:v>AST-00505</x:v>
      </x:c>
      <x:c r="B509" s="58" t="str">
        <x:v>FR-RET</x:v>
      </x:c>
      <x:c r="C509" s="58" t="str">
        <x:v>Mobile</x:v>
      </x:c>
      <x:c r="D509" s="58" t="str">
        <x:v>FR-RET-MOB-0015</x:v>
      </x:c>
      <x:c r="E509" s="58" t="str">
        <x:v>iOS 19</x:v>
      </x:c>
      <x:c r="F509" s="58" t="str">
        <x:v>2</x:v>
      </x:c>
      <x:c r="G509" s="58" t="str">
        <x:v>Cloud Platform</x:v>
      </x:c>
      <x:c r="H509" s="58" t="str">
        <x:v>Pays de la Loire</x:v>
      </x:c>
      <x:c r="I509" s="94" t="b">
        <x:v>1</x:v>
      </x:c>
      <x:c r="J509" s="94" t="b">
        <x:v>0</x:v>
      </x:c>
      <x:c r="K509" s="58" t="n">
        <x:v>91.4</x:v>
      </x:c>
      <x:c r="L509" s="95" t="n">
        <x:v>0.023799999999999998</x:v>
      </x:c>
      <x:c r="M509" s="58" t="str">
        <x:v>PYTHON_OUTPUT</x:v>
      </x:c>
      <x:c r="N509" s="62" t="n">
        <x:f>IF(I509,IF(J509,0,1),0)</x:f>
        <x:v>1</x:v>
      </x:c>
      <x:c r="O509" s="62" t="str">
        <x:f>IF(NOT(I509),"N/A",IF(J509,"ONBOARDED","GAP"))</x:f>
        <x:v>GAP</x:v>
      </x:c>
      <x:c r="P509" s="62" t="str">
        <x:f>IF(K509&lt;=24,"FRESH",IF(K509&lt;=72,"WATCH","STALE"))</x:f>
        <x:v>STALE</x:v>
      </x:c>
      <x:c r="Q509" s="96" t="n">
        <x:f>ROUND(100*(0.45*IF(OR(NOT(I509),J509),1,0)+0.25*IF(K509&lt;=24,1,IF(K509&lt;=72,0.5,0))+0.30*L509),1)</x:f>
        <x:v>0.7</x:v>
      </x:c>
      <x:c r="R509" s="62" t="str">
        <x:f>IF(OR(O509="GAP",P509="STALE",Q509&lt;75),"P1",IF(OR(P509="WATCH",Q509&lt;90),"P2","P3"))</x:f>
        <x:v>P1</x:v>
      </x:c>
    </x:row>
    <x:row r="510">
      <x:c r="A510" s="58" t="str">
        <x:v>AST-00506</x:v>
      </x:c>
      <x:c r="B510" s="58" t="str">
        <x:v>FR-RET</x:v>
      </x:c>
      <x:c r="C510" s="58" t="str">
        <x:v>Mobile</x:v>
      </x:c>
      <x:c r="D510" s="58" t="str">
        <x:v>FR-RET-MOB-0016</x:v>
      </x:c>
      <x:c r="E510" s="58" t="str">
        <x:v>Android 15</x:v>
      </x:c>
      <x:c r="F510" s="58" t="str">
        <x:v>4</x:v>
      </x:c>
      <x:c r="G510" s="58" t="str">
        <x:v>Métiers</x:v>
      </x:c>
      <x:c r="H510" s="58" t="str">
        <x:v>Pays de la Loire</x:v>
      </x:c>
      <x:c r="I510" s="94" t="b">
        <x:v>1</x:v>
      </x:c>
      <x:c r="J510" s="94" t="b">
        <x:v>1</x:v>
      </x:c>
      <x:c r="K510" s="58" t="n">
        <x:v>6.7</x:v>
      </x:c>
      <x:c r="L510" s="95" t="n">
        <x:v>0.0481</x:v>
      </x:c>
      <x:c r="M510" s="58" t="str">
        <x:v>PYTHON_OUTPUT</x:v>
      </x:c>
      <x:c r="N510" s="62" t="n">
        <x:f>IF(I510,IF(J510,0,1),0)</x:f>
        <x:v>0</x:v>
      </x:c>
      <x:c r="O510" s="62" t="str">
        <x:f>IF(NOT(I510),"N/A",IF(J510,"ONBOARDED","GAP"))</x:f>
        <x:v>ONBOARDED</x:v>
      </x:c>
      <x:c r="P510" s="62" t="str">
        <x:f>IF(K510&lt;=24,"FRESH",IF(K510&lt;=72,"WATCH","STALE"))</x:f>
        <x:v>FRESH</x:v>
      </x:c>
      <x:c r="Q510" s="96" t="n">
        <x:f>ROUND(100*(0.45*IF(OR(NOT(I510),J510),1,0)+0.25*IF(K510&lt;=24,1,IF(K510&lt;=72,0.5,0))+0.30*L510),1)</x:f>
        <x:v>71.4</x:v>
      </x:c>
      <x:c r="R510" s="62" t="str">
        <x:f>IF(OR(O510="GAP",P510="STALE",Q510&lt;75),"P1",IF(OR(P510="WATCH",Q510&lt;90),"P2","P3"))</x:f>
        <x:v>P1</x:v>
      </x:c>
    </x:row>
    <x:row r="511">
      <x:c r="A511" s="58" t="str">
        <x:v>AST-00507</x:v>
      </x:c>
      <x:c r="B511" s="58" t="str">
        <x:v>FR-RET</x:v>
      </x:c>
      <x:c r="C511" s="58" t="str">
        <x:v>Mobile</x:v>
      </x:c>
      <x:c r="D511" s="58" t="str">
        <x:v>FR-RET-MOB-0017</x:v>
      </x:c>
      <x:c r="E511" s="58" t="str">
        <x:v>iOS 19</x:v>
      </x:c>
      <x:c r="F511" s="58" t="str">
        <x:v>1</x:v>
      </x:c>
      <x:c r="G511" s="58" t="str">
        <x:v>Infrastructure</x:v>
      </x:c>
      <x:c r="H511" s="58" t="str">
        <x:v>Hauts-de-France</x:v>
      </x:c>
      <x:c r="I511" s="94" t="b">
        <x:v>1</x:v>
      </x:c>
      <x:c r="J511" s="94" t="b">
        <x:v>1</x:v>
      </x:c>
      <x:c r="K511" s="58" t="n">
        <x:v>4.2</x:v>
      </x:c>
      <x:c r="L511" s="95" t="n">
        <x:v>0.0464</x:v>
      </x:c>
      <x:c r="M511" s="58" t="str">
        <x:v>PYTHON_OUTPUT</x:v>
      </x:c>
      <x:c r="N511" s="62" t="n">
        <x:f>IF(I511,IF(J511,0,1),0)</x:f>
        <x:v>0</x:v>
      </x:c>
      <x:c r="O511" s="62" t="str">
        <x:f>IF(NOT(I511),"N/A",IF(J511,"ONBOARDED","GAP"))</x:f>
        <x:v>ONBOARDED</x:v>
      </x:c>
      <x:c r="P511" s="62" t="str">
        <x:f>IF(K511&lt;=24,"FRESH",IF(K511&lt;=72,"WATCH","STALE"))</x:f>
        <x:v>FRESH</x:v>
      </x:c>
      <x:c r="Q511" s="96" t="n">
        <x:f>ROUND(100*(0.45*IF(OR(NOT(I511),J511),1,0)+0.25*IF(K511&lt;=24,1,IF(K511&lt;=72,0.5,0))+0.30*L511),1)</x:f>
        <x:v>71.4</x:v>
      </x:c>
      <x:c r="R511" s="62" t="str">
        <x:f>IF(OR(O511="GAP",P511="STALE",Q511&lt;75),"P1",IF(OR(P511="WATCH",Q511&lt;90),"P2","P3"))</x:f>
        <x:v>P1</x:v>
      </x:c>
    </x:row>
    <x:row r="512">
      <x:c r="A512" s="58" t="str">
        <x:v>AST-00508</x:v>
      </x:c>
      <x:c r="B512" s="58" t="str">
        <x:v>FR-RET</x:v>
      </x:c>
      <x:c r="C512" s="58" t="str">
        <x:v>Mobile</x:v>
      </x:c>
      <x:c r="D512" s="58" t="str">
        <x:v>FR-RET-MOB-0018</x:v>
      </x:c>
      <x:c r="E512" s="58" t="str">
        <x:v>Android 15</x:v>
      </x:c>
      <x:c r="F512" s="58" t="str">
        <x:v>4</x:v>
      </x:c>
      <x:c r="G512" s="58" t="str">
        <x:v>Infrastructure</x:v>
      </x:c>
      <x:c r="H512" s="58" t="str">
        <x:v>Île-de-France</x:v>
      </x:c>
      <x:c r="I512" s="94" t="b">
        <x:v>1</x:v>
      </x:c>
      <x:c r="J512" s="94" t="b">
        <x:v>1</x:v>
      </x:c>
      <x:c r="K512" s="58" t="n">
        <x:v>1.2</x:v>
      </x:c>
      <x:c r="L512" s="95" t="n">
        <x:v>0.0466</x:v>
      </x:c>
      <x:c r="M512" s="58" t="str">
        <x:v>PYTHON_OUTPUT</x:v>
      </x:c>
      <x:c r="N512" s="62" t="n">
        <x:f>IF(I512,IF(J512,0,1),0)</x:f>
        <x:v>0</x:v>
      </x:c>
      <x:c r="O512" s="62" t="str">
        <x:f>IF(NOT(I512),"N/A",IF(J512,"ONBOARDED","GAP"))</x:f>
        <x:v>ONBOARDED</x:v>
      </x:c>
      <x:c r="P512" s="62" t="str">
        <x:f>IF(K512&lt;=24,"FRESH",IF(K512&lt;=72,"WATCH","STALE"))</x:f>
        <x:v>FRESH</x:v>
      </x:c>
      <x:c r="Q512" s="96" t="n">
        <x:f>ROUND(100*(0.45*IF(OR(NOT(I512),J512),1,0)+0.25*IF(K512&lt;=24,1,IF(K512&lt;=72,0.5,0))+0.30*L512),1)</x:f>
        <x:v>71.4</x:v>
      </x:c>
      <x:c r="R512" s="62" t="str">
        <x:f>IF(OR(O512="GAP",P512="STALE",Q512&lt;75),"P1",IF(OR(P512="WATCH",Q512&lt;90),"P2","P3"))</x:f>
        <x:v>P1</x:v>
      </x:c>
    </x:row>
    <x:row r="513">
      <x:c r="A513" s="58" t="str">
        <x:v>AST-00509</x:v>
      </x:c>
      <x:c r="B513" s="58" t="str">
        <x:v>FR-RET</x:v>
      </x:c>
      <x:c r="C513" s="58" t="str">
        <x:v>Mobile</x:v>
      </x:c>
      <x:c r="D513" s="58" t="str">
        <x:v>FR-RET-MOB-0019</x:v>
      </x:c>
      <x:c r="E513" s="58" t="str">
        <x:v>iOS 18</x:v>
      </x:c>
      <x:c r="F513" s="58" t="str">
        <x:v>4</x:v>
      </x:c>
      <x:c r="G513" s="58" t="str">
        <x:v>Cloud Platform</x:v>
      </x:c>
      <x:c r="H513" s="58" t="str">
        <x:v>Auvergne-Rhône-Alpes</x:v>
      </x:c>
      <x:c r="I513" s="94" t="b">
        <x:v>1</x:v>
      </x:c>
      <x:c r="J513" s="94" t="b">
        <x:v>1</x:v>
      </x:c>
      <x:c r="K513" s="58" t="n">
        <x:v>7.7</x:v>
      </x:c>
      <x:c r="L513" s="95" t="n">
        <x:v>0.05</x:v>
      </x:c>
      <x:c r="M513" s="58" t="str">
        <x:v>PYTHON_OUTPUT</x:v>
      </x:c>
      <x:c r="N513" s="62" t="n">
        <x:f>IF(I513,IF(J513,0,1),0)</x:f>
        <x:v>0</x:v>
      </x:c>
      <x:c r="O513" s="62" t="str">
        <x:f>IF(NOT(I513),"N/A",IF(J513,"ONBOARDED","GAP"))</x:f>
        <x:v>ONBOARDED</x:v>
      </x:c>
      <x:c r="P513" s="62" t="str">
        <x:f>IF(K513&lt;=24,"FRESH",IF(K513&lt;=72,"WATCH","STALE"))</x:f>
        <x:v>FRESH</x:v>
      </x:c>
      <x:c r="Q513" s="96" t="n">
        <x:f>ROUND(100*(0.45*IF(OR(NOT(I513),J513),1,0)+0.25*IF(K513&lt;=24,1,IF(K513&lt;=72,0.5,0))+0.30*L513),1)</x:f>
        <x:v>71.5</x:v>
      </x:c>
      <x:c r="R513" s="62" t="str">
        <x:f>IF(OR(O513="GAP",P513="STALE",Q513&lt;75),"P1",IF(OR(P513="WATCH",Q513&lt;90),"P2","P3"))</x:f>
        <x:v>P1</x:v>
      </x:c>
    </x:row>
    <x:row r="514">
      <x:c r="A514" s="58" t="str">
        <x:v>AST-00510</x:v>
      </x:c>
      <x:c r="B514" s="58" t="str">
        <x:v>FR-RET</x:v>
      </x:c>
      <x:c r="C514" s="58" t="str">
        <x:v>Mobile</x:v>
      </x:c>
      <x:c r="D514" s="58" t="str">
        <x:v>FR-RET-MOB-0020</x:v>
      </x:c>
      <x:c r="E514" s="58" t="str">
        <x:v>Android 14</x:v>
      </x:c>
      <x:c r="F514" s="58" t="str">
        <x:v>3</x:v>
      </x:c>
      <x:c r="G514" s="58" t="str">
        <x:v>Infrastructure</x:v>
      </x:c>
      <x:c r="H514" s="58" t="str">
        <x:v>Auvergne-Rhône-Alpes</x:v>
      </x:c>
      <x:c r="I514" s="94" t="b">
        <x:v>1</x:v>
      </x:c>
      <x:c r="J514" s="94" t="b">
        <x:v>1</x:v>
      </x:c>
      <x:c r="K514" s="58" t="n">
        <x:v>9.2</x:v>
      </x:c>
      <x:c r="L514" s="95" t="n">
        <x:v>0.036699999999999997</x:v>
      </x:c>
      <x:c r="M514" s="58" t="str">
        <x:v>PYTHON_OUTPUT</x:v>
      </x:c>
      <x:c r="N514" s="62" t="n">
        <x:f>IF(I514,IF(J514,0,1),0)</x:f>
        <x:v>0</x:v>
      </x:c>
      <x:c r="O514" s="62" t="str">
        <x:f>IF(NOT(I514),"N/A",IF(J514,"ONBOARDED","GAP"))</x:f>
        <x:v>ONBOARDED</x:v>
      </x:c>
      <x:c r="P514" s="62" t="str">
        <x:f>IF(K514&lt;=24,"FRESH",IF(K514&lt;=72,"WATCH","STALE"))</x:f>
        <x:v>FRESH</x:v>
      </x:c>
      <x:c r="Q514" s="96" t="n">
        <x:f>ROUND(100*(0.45*IF(OR(NOT(I514),J514),1,0)+0.25*IF(K514&lt;=24,1,IF(K514&lt;=72,0.5,0))+0.30*L514),1)</x:f>
        <x:v>71.1</x:v>
      </x:c>
      <x:c r="R514" s="62" t="str">
        <x:f>IF(OR(O514="GAP",P514="STALE",Q514&lt;75),"P1",IF(OR(P514="WATCH",Q514&lt;90),"P2","P3"))</x:f>
        <x:v>P1</x:v>
      </x:c>
    </x:row>
    <x:row r="515">
      <x:c r="A515" s="58" t="str">
        <x:v>AST-00511</x:v>
      </x:c>
      <x:c r="B515" s="58" t="str">
        <x:v>FR-RET</x:v>
      </x:c>
      <x:c r="C515" s="58" t="str">
        <x:v>Mobile</x:v>
      </x:c>
      <x:c r="D515" s="58" t="str">
        <x:v>FR-RET-MOB-0021</x:v>
      </x:c>
      <x:c r="E515" s="58" t="str">
        <x:v>iOS 19</x:v>
      </x:c>
      <x:c r="F515" s="58" t="str">
        <x:v>5</x:v>
      </x:c>
      <x:c r="G515" s="58" t="str">
        <x:v>DSI</x:v>
      </x:c>
      <x:c r="H515" s="58" t="str">
        <x:v>Pays de la Loire</x:v>
      </x:c>
      <x:c r="I515" s="94" t="b">
        <x:v>1</x:v>
      </x:c>
      <x:c r="J515" s="94" t="b">
        <x:v>1</x:v>
      </x:c>
      <x:c r="K515" s="58" t="n">
        <x:v>3.4</x:v>
      </x:c>
      <x:c r="L515" s="95" t="n">
        <x:v>0.044500000000000005</x:v>
      </x:c>
      <x:c r="M515" s="58" t="str">
        <x:v>PYTHON_OUTPUT</x:v>
      </x:c>
      <x:c r="N515" s="62" t="n">
        <x:f>IF(I515,IF(J515,0,1),0)</x:f>
        <x:v>0</x:v>
      </x:c>
      <x:c r="O515" s="62" t="str">
        <x:f>IF(NOT(I515),"N/A",IF(J515,"ONBOARDED","GAP"))</x:f>
        <x:v>ONBOARDED</x:v>
      </x:c>
      <x:c r="P515" s="62" t="str">
        <x:f>IF(K515&lt;=24,"FRESH",IF(K515&lt;=72,"WATCH","STALE"))</x:f>
        <x:v>FRESH</x:v>
      </x:c>
      <x:c r="Q515" s="96" t="n">
        <x:f>ROUND(100*(0.45*IF(OR(NOT(I515),J515),1,0)+0.25*IF(K515&lt;=24,1,IF(K515&lt;=72,0.5,0))+0.30*L515),1)</x:f>
        <x:v>71.3</x:v>
      </x:c>
      <x:c r="R515" s="62" t="str">
        <x:f>IF(OR(O515="GAP",P515="STALE",Q515&lt;75),"P1",IF(OR(P515="WATCH",Q515&lt;90),"P2","P3"))</x:f>
        <x:v>P1</x:v>
      </x:c>
    </x:row>
    <x:row r="516">
      <x:c r="A516" s="58" t="str">
        <x:v>AST-00512</x:v>
      </x:c>
      <x:c r="B516" s="58" t="str">
        <x:v>FR-RET</x:v>
      </x:c>
      <x:c r="C516" s="58" t="str">
        <x:v>Mobile</x:v>
      </x:c>
      <x:c r="D516" s="58" t="str">
        <x:v>FR-RET-MOB-0022</x:v>
      </x:c>
      <x:c r="E516" s="58" t="str">
        <x:v>iOS 19</x:v>
      </x:c>
      <x:c r="F516" s="58" t="str">
        <x:v>3</x:v>
      </x:c>
      <x:c r="G516" s="58" t="str">
        <x:v>Infrastructure</x:v>
      </x:c>
      <x:c r="H516" s="58" t="str">
        <x:v>Île-de-France</x:v>
      </x:c>
      <x:c r="I516" s="94" t="b">
        <x:v>1</x:v>
      </x:c>
      <x:c r="J516" s="94" t="b">
        <x:v>1</x:v>
      </x:c>
      <x:c r="K516" s="58" t="n">
        <x:v>9.8</x:v>
      </x:c>
      <x:c r="L516" s="95" t="n">
        <x:v>0.044800000000000006</x:v>
      </x:c>
      <x:c r="M516" s="58" t="str">
        <x:v>PYTHON_OUTPUT</x:v>
      </x:c>
      <x:c r="N516" s="62" t="n">
        <x:f>IF(I516,IF(J516,0,1),0)</x:f>
        <x:v>0</x:v>
      </x:c>
      <x:c r="O516" s="62" t="str">
        <x:f>IF(NOT(I516),"N/A",IF(J516,"ONBOARDED","GAP"))</x:f>
        <x:v>ONBOARDED</x:v>
      </x:c>
      <x:c r="P516" s="62" t="str">
        <x:f>IF(K516&lt;=24,"FRESH",IF(K516&lt;=72,"WATCH","STALE"))</x:f>
        <x:v>FRESH</x:v>
      </x:c>
      <x:c r="Q516" s="96" t="n">
        <x:f>ROUND(100*(0.45*IF(OR(NOT(I516),J516),1,0)+0.25*IF(K516&lt;=24,1,IF(K516&lt;=72,0.5,0))+0.30*L516),1)</x:f>
        <x:v>71.3</x:v>
      </x:c>
      <x:c r="R516" s="62" t="str">
        <x:f>IF(OR(O516="GAP",P516="STALE",Q516&lt;75),"P1",IF(OR(P516="WATCH",Q516&lt;90),"P2","P3"))</x:f>
        <x:v>P1</x:v>
      </x:c>
    </x:row>
    <x:row r="517">
      <x:c r="A517" s="58" t="str">
        <x:v>AST-00513</x:v>
      </x:c>
      <x:c r="B517" s="58" t="str">
        <x:v>FR-RET</x:v>
      </x:c>
      <x:c r="C517" s="58" t="str">
        <x:v>Mobile</x:v>
      </x:c>
      <x:c r="D517" s="58" t="str">
        <x:v>FR-RET-MOB-0023</x:v>
      </x:c>
      <x:c r="E517" s="58" t="str">
        <x:v>iOS 18</x:v>
      </x:c>
      <x:c r="F517" s="58" t="str">
        <x:v>1</x:v>
      </x:c>
      <x:c r="G517" s="58" t="str">
        <x:v>Infrastructure</x:v>
      </x:c>
      <x:c r="H517" s="58" t="str">
        <x:v>Île-de-France</x:v>
      </x:c>
      <x:c r="I517" s="94" t="b">
        <x:v>1</x:v>
      </x:c>
      <x:c r="J517" s="94" t="b">
        <x:v>1</x:v>
      </x:c>
      <x:c r="K517" s="58" t="n">
        <x:v>1.2</x:v>
      </x:c>
      <x:c r="L517" s="95" t="n">
        <x:v>0.0493</x:v>
      </x:c>
      <x:c r="M517" s="58" t="str">
        <x:v>PYTHON_OUTPUT</x:v>
      </x:c>
      <x:c r="N517" s="62" t="n">
        <x:f>IF(I517,IF(J517,0,1),0)</x:f>
        <x:v>0</x:v>
      </x:c>
      <x:c r="O517" s="62" t="str">
        <x:f>IF(NOT(I517),"N/A",IF(J517,"ONBOARDED","GAP"))</x:f>
        <x:v>ONBOARDED</x:v>
      </x:c>
      <x:c r="P517" s="62" t="str">
        <x:f>IF(K517&lt;=24,"FRESH",IF(K517&lt;=72,"WATCH","STALE"))</x:f>
        <x:v>FRESH</x:v>
      </x:c>
      <x:c r="Q517" s="96" t="n">
        <x:f>ROUND(100*(0.45*IF(OR(NOT(I517),J517),1,0)+0.25*IF(K517&lt;=24,1,IF(K517&lt;=72,0.5,0))+0.30*L517),1)</x:f>
        <x:v>71.5</x:v>
      </x:c>
      <x:c r="R517" s="62" t="str">
        <x:f>IF(OR(O517="GAP",P517="STALE",Q517&lt;75),"P1",IF(OR(P517="WATCH",Q517&lt;90),"P2","P3"))</x:f>
        <x:v>P1</x:v>
      </x:c>
    </x:row>
    <x:row r="518">
      <x:c r="A518" s="58" t="str">
        <x:v>AST-00514</x:v>
      </x:c>
      <x:c r="B518" s="58" t="str">
        <x:v>FR-RET</x:v>
      </x:c>
      <x:c r="C518" s="58" t="str">
        <x:v>Mobile</x:v>
      </x:c>
      <x:c r="D518" s="58" t="str">
        <x:v>FR-RET-MOB-0024</x:v>
      </x:c>
      <x:c r="E518" s="58" t="str">
        <x:v>iOS 19</x:v>
      </x:c>
      <x:c r="F518" s="58" t="str">
        <x:v>2</x:v>
      </x:c>
      <x:c r="G518" s="58" t="str">
        <x:v>Cloud Platform</x:v>
      </x:c>
      <x:c r="H518" s="58" t="str">
        <x:v>Auvergne-Rhône-Alpes</x:v>
      </x:c>
      <x:c r="I518" s="94" t="b">
        <x:v>1</x:v>
      </x:c>
      <x:c r="J518" s="94" t="b">
        <x:v>1</x:v>
      </x:c>
      <x:c r="K518" s="58" t="n">
        <x:v>2.1</x:v>
      </x:c>
      <x:c r="L518" s="95" t="n">
        <x:v>0.0361</x:v>
      </x:c>
      <x:c r="M518" s="58" t="str">
        <x:v>PYTHON_OUTPUT</x:v>
      </x:c>
      <x:c r="N518" s="62" t="n">
        <x:f>IF(I518,IF(J518,0,1),0)</x:f>
        <x:v>0</x:v>
      </x:c>
      <x:c r="O518" s="62" t="str">
        <x:f>IF(NOT(I518),"N/A",IF(J518,"ONBOARDED","GAP"))</x:f>
        <x:v>ONBOARDED</x:v>
      </x:c>
      <x:c r="P518" s="62" t="str">
        <x:f>IF(K518&lt;=24,"FRESH",IF(K518&lt;=72,"WATCH","STALE"))</x:f>
        <x:v>FRESH</x:v>
      </x:c>
      <x:c r="Q518" s="96" t="n">
        <x:f>ROUND(100*(0.45*IF(OR(NOT(I518),J518),1,0)+0.25*IF(K518&lt;=24,1,IF(K518&lt;=72,0.5,0))+0.30*L518),1)</x:f>
        <x:v>71.1</x:v>
      </x:c>
      <x:c r="R518" s="62" t="str">
        <x:f>IF(OR(O518="GAP",P518="STALE",Q518&lt;75),"P1",IF(OR(P518="WATCH",Q518&lt;90),"P2","P3"))</x:f>
        <x:v>P1</x:v>
      </x:c>
    </x:row>
    <x:row r="519">
      <x:c r="A519" s="58" t="str">
        <x:v>AST-00515</x:v>
      </x:c>
      <x:c r="B519" s="58" t="str">
        <x:v>FR-RET</x:v>
      </x:c>
      <x:c r="C519" s="58" t="str">
        <x:v>Mobile</x:v>
      </x:c>
      <x:c r="D519" s="58" t="str">
        <x:v>FR-RET-MOB-0025</x:v>
      </x:c>
      <x:c r="E519" s="58" t="str">
        <x:v>Android 14</x:v>
      </x:c>
      <x:c r="F519" s="58" t="str">
        <x:v>4</x:v>
      </x:c>
      <x:c r="G519" s="58" t="str">
        <x:v>Infrastructure</x:v>
      </x:c>
      <x:c r="H519" s="58" t="str">
        <x:v>Auvergne-Rhône-Alpes</x:v>
      </x:c>
      <x:c r="I519" s="94" t="b">
        <x:v>1</x:v>
      </x:c>
      <x:c r="J519" s="94" t="b">
        <x:v>1</x:v>
      </x:c>
      <x:c r="K519" s="58" t="n">
        <x:v>1.4</x:v>
      </x:c>
      <x:c r="L519" s="95" t="n">
        <x:v>0.05</x:v>
      </x:c>
      <x:c r="M519" s="58" t="str">
        <x:v>PYTHON_OUTPUT</x:v>
      </x:c>
      <x:c r="N519" s="62" t="n">
        <x:f>IF(I519,IF(J519,0,1),0)</x:f>
        <x:v>0</x:v>
      </x:c>
      <x:c r="O519" s="62" t="str">
        <x:f>IF(NOT(I519),"N/A",IF(J519,"ONBOARDED","GAP"))</x:f>
        <x:v>ONBOARDED</x:v>
      </x:c>
      <x:c r="P519" s="62" t="str">
        <x:f>IF(K519&lt;=24,"FRESH",IF(K519&lt;=72,"WATCH","STALE"))</x:f>
        <x:v>FRESH</x:v>
      </x:c>
      <x:c r="Q519" s="96" t="n">
        <x:f>ROUND(100*(0.45*IF(OR(NOT(I519),J519),1,0)+0.25*IF(K519&lt;=24,1,IF(K519&lt;=72,0.5,0))+0.30*L519),1)</x:f>
        <x:v>71.5</x:v>
      </x:c>
      <x:c r="R519" s="62" t="str">
        <x:f>IF(OR(O519="GAP",P519="STALE",Q519&lt;75),"P1",IF(OR(P519="WATCH",Q519&lt;90),"P2","P3"))</x:f>
        <x:v>P1</x:v>
      </x:c>
    </x:row>
    <x:row r="520">
      <x:c r="A520" s="58" t="str">
        <x:v>AST-00516</x:v>
      </x:c>
      <x:c r="B520" s="58" t="str">
        <x:v>FR-RET</x:v>
      </x:c>
      <x:c r="C520" s="58" t="str">
        <x:v>Mobile</x:v>
      </x:c>
      <x:c r="D520" s="58" t="str">
        <x:v>FR-RET-MOB-0026</x:v>
      </x:c>
      <x:c r="E520" s="58" t="str">
        <x:v>iOS 19</x:v>
      </x:c>
      <x:c r="F520" s="58" t="str">
        <x:v>1</x:v>
      </x:c>
      <x:c r="G520" s="58" t="str">
        <x:v>Digital Workplace</x:v>
      </x:c>
      <x:c r="H520" s="58" t="str">
        <x:v>Pays de la Loire</x:v>
      </x:c>
      <x:c r="I520" s="94" t="b">
        <x:v>1</x:v>
      </x:c>
      <x:c r="J520" s="94" t="b">
        <x:v>1</x:v>
      </x:c>
      <x:c r="K520" s="58" t="n">
        <x:v>1.8</x:v>
      </x:c>
      <x:c r="L520" s="95" t="n">
        <x:v>0.0403</x:v>
      </x:c>
      <x:c r="M520" s="58" t="str">
        <x:v>PYTHON_OUTPUT</x:v>
      </x:c>
      <x:c r="N520" s="62" t="n">
        <x:f>IF(I520,IF(J520,0,1),0)</x:f>
        <x:v>0</x:v>
      </x:c>
      <x:c r="O520" s="62" t="str">
        <x:f>IF(NOT(I520),"N/A",IF(J520,"ONBOARDED","GAP"))</x:f>
        <x:v>ONBOARDED</x:v>
      </x:c>
      <x:c r="P520" s="62" t="str">
        <x:f>IF(K520&lt;=24,"FRESH",IF(K520&lt;=72,"WATCH","STALE"))</x:f>
        <x:v>FRESH</x:v>
      </x:c>
      <x:c r="Q520" s="96" t="n">
        <x:f>ROUND(100*(0.45*IF(OR(NOT(I520),J520),1,0)+0.25*IF(K520&lt;=24,1,IF(K520&lt;=72,0.5,0))+0.30*L520),1)</x:f>
        <x:v>71.2</x:v>
      </x:c>
      <x:c r="R520" s="62" t="str">
        <x:f>IF(OR(O520="GAP",P520="STALE",Q520&lt;75),"P1",IF(OR(P520="WATCH",Q520&lt;90),"P2","P3"))</x:f>
        <x:v>P1</x:v>
      </x:c>
    </x:row>
    <x:row r="521">
      <x:c r="A521" s="58" t="str">
        <x:v>AST-00517</x:v>
      </x:c>
      <x:c r="B521" s="58" t="str">
        <x:v>FR-RET</x:v>
      </x:c>
      <x:c r="C521" s="58" t="str">
        <x:v>Mobile</x:v>
      </x:c>
      <x:c r="D521" s="58" t="str">
        <x:v>FR-RET-MOB-0027</x:v>
      </x:c>
      <x:c r="E521" s="58" t="str">
        <x:v>iOS 18</x:v>
      </x:c>
      <x:c r="F521" s="58" t="str">
        <x:v>5</x:v>
      </x:c>
      <x:c r="G521" s="58" t="str">
        <x:v>Métiers</x:v>
      </x:c>
      <x:c r="H521" s="58" t="str">
        <x:v>Pays de la Loire</x:v>
      </x:c>
      <x:c r="I521" s="94" t="b">
        <x:v>1</x:v>
      </x:c>
      <x:c r="J521" s="94" t="b">
        <x:v>0</x:v>
      </x:c>
      <x:c r="K521" s="58" t="n">
        <x:v>51.3</x:v>
      </x:c>
      <x:c r="L521" s="95" t="n">
        <x:v>0.0286</x:v>
      </x:c>
      <x:c r="M521" s="58" t="str">
        <x:v>PYTHON_OUTPUT</x:v>
      </x:c>
      <x:c r="N521" s="62" t="n">
        <x:f>IF(I521,IF(J521,0,1),0)</x:f>
        <x:v>1</x:v>
      </x:c>
      <x:c r="O521" s="62" t="str">
        <x:f>IF(NOT(I521),"N/A",IF(J521,"ONBOARDED","GAP"))</x:f>
        <x:v>GAP</x:v>
      </x:c>
      <x:c r="P521" s="62" t="str">
        <x:f>IF(K521&lt;=24,"FRESH",IF(K521&lt;=72,"WATCH","STALE"))</x:f>
        <x:v>WATCH</x:v>
      </x:c>
      <x:c r="Q521" s="96" t="n">
        <x:f>ROUND(100*(0.45*IF(OR(NOT(I521),J521),1,0)+0.25*IF(K521&lt;=24,1,IF(K521&lt;=72,0.5,0))+0.30*L521),1)</x:f>
        <x:v>13.4</x:v>
      </x:c>
      <x:c r="R521" s="62" t="str">
        <x:f>IF(OR(O521="GAP",P521="STALE",Q521&lt;75),"P1",IF(OR(P521="WATCH",Q521&lt;90),"P2","P3"))</x:f>
        <x:v>P1</x:v>
      </x:c>
    </x:row>
    <x:row r="522">
      <x:c r="A522" s="58" t="str">
        <x:v>AST-00518</x:v>
      </x:c>
      <x:c r="B522" s="58" t="str">
        <x:v>FR-RET</x:v>
      </x:c>
      <x:c r="C522" s="58" t="str">
        <x:v>Mobile</x:v>
      </x:c>
      <x:c r="D522" s="58" t="str">
        <x:v>FR-RET-MOB-0028</x:v>
      </x:c>
      <x:c r="E522" s="58" t="str">
        <x:v>iOS 18</x:v>
      </x:c>
      <x:c r="F522" s="58" t="str">
        <x:v>4</x:v>
      </x:c>
      <x:c r="G522" s="58" t="str">
        <x:v>Infrastructure</x:v>
      </x:c>
      <x:c r="H522" s="58" t="str">
        <x:v>Pays de la Loire</x:v>
      </x:c>
      <x:c r="I522" s="94" t="b">
        <x:v>1</x:v>
      </x:c>
      <x:c r="J522" s="94" t="b">
        <x:v>1</x:v>
      </x:c>
      <x:c r="K522" s="58" t="n">
        <x:v>2.9</x:v>
      </x:c>
      <x:c r="L522" s="95" t="n">
        <x:v>0.0464</x:v>
      </x:c>
      <x:c r="M522" s="58" t="str">
        <x:v>PYTHON_OUTPUT</x:v>
      </x:c>
      <x:c r="N522" s="62" t="n">
        <x:f>IF(I522,IF(J522,0,1),0)</x:f>
        <x:v>0</x:v>
      </x:c>
      <x:c r="O522" s="62" t="str">
        <x:f>IF(NOT(I522),"N/A",IF(J522,"ONBOARDED","GAP"))</x:f>
        <x:v>ONBOARDED</x:v>
      </x:c>
      <x:c r="P522" s="62" t="str">
        <x:f>IF(K522&lt;=24,"FRESH",IF(K522&lt;=72,"WATCH","STALE"))</x:f>
        <x:v>FRESH</x:v>
      </x:c>
      <x:c r="Q522" s="96" t="n">
        <x:f>ROUND(100*(0.45*IF(OR(NOT(I522),J522),1,0)+0.25*IF(K522&lt;=24,1,IF(K522&lt;=72,0.5,0))+0.30*L522),1)</x:f>
        <x:v>71.4</x:v>
      </x:c>
      <x:c r="R522" s="62" t="str">
        <x:f>IF(OR(O522="GAP",P522="STALE",Q522&lt;75),"P1",IF(OR(P522="WATCH",Q522&lt;90),"P2","P3"))</x:f>
        <x:v>P1</x:v>
      </x:c>
    </x:row>
    <x:row r="523">
      <x:c r="A523" s="58" t="str">
        <x:v>AST-00519</x:v>
      </x:c>
      <x:c r="B523" s="58" t="str">
        <x:v>FR-RET</x:v>
      </x:c>
      <x:c r="C523" s="58" t="str">
        <x:v>Mobile</x:v>
      </x:c>
      <x:c r="D523" s="58" t="str">
        <x:v>FR-RET-MOB-0029</x:v>
      </x:c>
      <x:c r="E523" s="58" t="str">
        <x:v>Android 14</x:v>
      </x:c>
      <x:c r="F523" s="58" t="str">
        <x:v>4</x:v>
      </x:c>
      <x:c r="G523" s="58" t="str">
        <x:v>Cloud Platform</x:v>
      </x:c>
      <x:c r="H523" s="58" t="str">
        <x:v>Auvergne-Rhône-Alpes</x:v>
      </x:c>
      <x:c r="I523" s="94" t="b">
        <x:v>1</x:v>
      </x:c>
      <x:c r="J523" s="94" t="b">
        <x:v>0</x:v>
      </x:c>
      <x:c r="K523" s="58" t="n">
        <x:v>117.5</x:v>
      </x:c>
      <x:c r="L523" s="95" t="n">
        <x:v>0.0352</x:v>
      </x:c>
      <x:c r="M523" s="58" t="str">
        <x:v>PYTHON_OUTPUT</x:v>
      </x:c>
      <x:c r="N523" s="62" t="n">
        <x:f>IF(I523,IF(J523,0,1),0)</x:f>
        <x:v>1</x:v>
      </x:c>
      <x:c r="O523" s="62" t="str">
        <x:f>IF(NOT(I523),"N/A",IF(J523,"ONBOARDED","GAP"))</x:f>
        <x:v>GAP</x:v>
      </x:c>
      <x:c r="P523" s="62" t="str">
        <x:f>IF(K523&lt;=24,"FRESH",IF(K523&lt;=72,"WATCH","STALE"))</x:f>
        <x:v>STALE</x:v>
      </x:c>
      <x:c r="Q523" s="96" t="n">
        <x:f>ROUND(100*(0.45*IF(OR(NOT(I523),J523),1,0)+0.25*IF(K523&lt;=24,1,IF(K523&lt;=72,0.5,0))+0.30*L523),1)</x:f>
        <x:v>1.1</x:v>
      </x:c>
      <x:c r="R523" s="62" t="str">
        <x:f>IF(OR(O523="GAP",P523="STALE",Q523&lt;75),"P1",IF(OR(P523="WATCH",Q523&lt;90),"P2","P3"))</x:f>
        <x:v>P1</x:v>
      </x:c>
    </x:row>
    <x:row r="524">
      <x:c r="A524" s="58" t="str">
        <x:v>AST-00520</x:v>
      </x:c>
      <x:c r="B524" s="58" t="str">
        <x:v>FR-RET</x:v>
      </x:c>
      <x:c r="C524" s="58" t="str">
        <x:v>Mobile</x:v>
      </x:c>
      <x:c r="D524" s="58" t="str">
        <x:v>FR-RET-MOB-0030</x:v>
      </x:c>
      <x:c r="E524" s="58" t="str">
        <x:v>Android 14</x:v>
      </x:c>
      <x:c r="F524" s="58" t="str">
        <x:v>3</x:v>
      </x:c>
      <x:c r="G524" s="58" t="str">
        <x:v>Métiers</x:v>
      </x:c>
      <x:c r="H524" s="58" t="str">
        <x:v>Auvergne-Rhône-Alpes</x:v>
      </x:c>
      <x:c r="I524" s="94" t="b">
        <x:v>1</x:v>
      </x:c>
      <x:c r="J524" s="94" t="b">
        <x:v>1</x:v>
      </x:c>
      <x:c r="K524" s="58" t="n">
        <x:v>8.2</x:v>
      </x:c>
      <x:c r="L524" s="95" t="n">
        <x:v>0.042</x:v>
      </x:c>
      <x:c r="M524" s="58" t="str">
        <x:v>PYTHON_OUTPUT</x:v>
      </x:c>
      <x:c r="N524" s="62" t="n">
        <x:f>IF(I524,IF(J524,0,1),0)</x:f>
        <x:v>0</x:v>
      </x:c>
      <x:c r="O524" s="62" t="str">
        <x:f>IF(NOT(I524),"N/A",IF(J524,"ONBOARDED","GAP"))</x:f>
        <x:v>ONBOARDED</x:v>
      </x:c>
      <x:c r="P524" s="62" t="str">
        <x:f>IF(K524&lt;=24,"FRESH",IF(K524&lt;=72,"WATCH","STALE"))</x:f>
        <x:v>FRESH</x:v>
      </x:c>
      <x:c r="Q524" s="96" t="n">
        <x:f>ROUND(100*(0.45*IF(OR(NOT(I524),J524),1,0)+0.25*IF(K524&lt;=24,1,IF(K524&lt;=72,0.5,0))+0.30*L524),1)</x:f>
        <x:v>71.3</x:v>
      </x:c>
      <x:c r="R524" s="62" t="str">
        <x:f>IF(OR(O524="GAP",P524="STALE",Q524&lt;75),"P1",IF(OR(P524="WATCH",Q524&lt;90),"P2","P3"))</x:f>
        <x:v>P1</x:v>
      </x:c>
    </x:row>
    <x:row r="525">
      <x:c r="A525" s="58" t="str">
        <x:v>AST-00521</x:v>
      </x:c>
      <x:c r="B525" s="58" t="str">
        <x:v>FR-RET</x:v>
      </x:c>
      <x:c r="C525" s="58" t="str">
        <x:v>Mobile</x:v>
      </x:c>
      <x:c r="D525" s="58" t="str">
        <x:v>FR-RET-MOB-0031</x:v>
      </x:c>
      <x:c r="E525" s="58" t="str">
        <x:v>Android 15</x:v>
      </x:c>
      <x:c r="F525" s="58" t="str">
        <x:v>3</x:v>
      </x:c>
      <x:c r="G525" s="58" t="str">
        <x:v>Infrastructure</x:v>
      </x:c>
      <x:c r="H525" s="58" t="str">
        <x:v>Pays de la Loire</x:v>
      </x:c>
      <x:c r="I525" s="94" t="b">
        <x:v>1</x:v>
      </x:c>
      <x:c r="J525" s="94" t="b">
        <x:v>1</x:v>
      </x:c>
      <x:c r="K525" s="58" t="n">
        <x:v>11.8</x:v>
      </x:c>
      <x:c r="L525" s="95" t="n">
        <x:v>0.05</x:v>
      </x:c>
      <x:c r="M525" s="58" t="str">
        <x:v>PYTHON_OUTPUT</x:v>
      </x:c>
      <x:c r="N525" s="62" t="n">
        <x:f>IF(I525,IF(J525,0,1),0)</x:f>
        <x:v>0</x:v>
      </x:c>
      <x:c r="O525" s="62" t="str">
        <x:f>IF(NOT(I525),"N/A",IF(J525,"ONBOARDED","GAP"))</x:f>
        <x:v>ONBOARDED</x:v>
      </x:c>
      <x:c r="P525" s="62" t="str">
        <x:f>IF(K525&lt;=24,"FRESH",IF(K525&lt;=72,"WATCH","STALE"))</x:f>
        <x:v>FRESH</x:v>
      </x:c>
      <x:c r="Q525" s="96" t="n">
        <x:f>ROUND(100*(0.45*IF(OR(NOT(I525),J525),1,0)+0.25*IF(K525&lt;=24,1,IF(K525&lt;=72,0.5,0))+0.30*L525),1)</x:f>
        <x:v>71.5</x:v>
      </x:c>
      <x:c r="R525" s="62" t="str">
        <x:f>IF(OR(O525="GAP",P525="STALE",Q525&lt;75),"P1",IF(OR(P525="WATCH",Q525&lt;90),"P2","P3"))</x:f>
        <x:v>P1</x:v>
      </x:c>
    </x:row>
    <x:row r="526">
      <x:c r="A526" s="58" t="str">
        <x:v>AST-00522</x:v>
      </x:c>
      <x:c r="B526" s="58" t="str">
        <x:v>FR-RET</x:v>
      </x:c>
      <x:c r="C526" s="58" t="str">
        <x:v>Mobile</x:v>
      </x:c>
      <x:c r="D526" s="58" t="str">
        <x:v>FR-RET-MOB-0032</x:v>
      </x:c>
      <x:c r="E526" s="58" t="str">
        <x:v>iOS 19</x:v>
      </x:c>
      <x:c r="F526" s="58" t="str">
        <x:v>4</x:v>
      </x:c>
      <x:c r="G526" s="58" t="str">
        <x:v>Cloud Platform</x:v>
      </x:c>
      <x:c r="H526" s="58" t="str">
        <x:v>Pays de la Loire</x:v>
      </x:c>
      <x:c r="I526" s="94" t="b">
        <x:v>1</x:v>
      </x:c>
      <x:c r="J526" s="94" t="b">
        <x:v>1</x:v>
      </x:c>
      <x:c r="K526" s="58" t="n">
        <x:v>8</x:v>
      </x:c>
      <x:c r="L526" s="95" t="n">
        <x:v>0.0487</x:v>
      </x:c>
      <x:c r="M526" s="58" t="str">
        <x:v>PYTHON_OUTPUT</x:v>
      </x:c>
      <x:c r="N526" s="62" t="n">
        <x:f>IF(I526,IF(J526,0,1),0)</x:f>
        <x:v>0</x:v>
      </x:c>
      <x:c r="O526" s="62" t="str">
        <x:f>IF(NOT(I526),"N/A",IF(J526,"ONBOARDED","GAP"))</x:f>
        <x:v>ONBOARDED</x:v>
      </x:c>
      <x:c r="P526" s="62" t="str">
        <x:f>IF(K526&lt;=24,"FRESH",IF(K526&lt;=72,"WATCH","STALE"))</x:f>
        <x:v>FRESH</x:v>
      </x:c>
      <x:c r="Q526" s="96" t="n">
        <x:f>ROUND(100*(0.45*IF(OR(NOT(I526),J526),1,0)+0.25*IF(K526&lt;=24,1,IF(K526&lt;=72,0.5,0))+0.30*L526),1)</x:f>
        <x:v>71.5</x:v>
      </x:c>
      <x:c r="R526" s="62" t="str">
        <x:f>IF(OR(O526="GAP",P526="STALE",Q526&lt;75),"P1",IF(OR(P526="WATCH",Q526&lt;90),"P2","P3"))</x:f>
        <x:v>P1</x:v>
      </x:c>
    </x:row>
    <x:row r="527">
      <x:c r="A527" s="58" t="str">
        <x:v>AST-00523</x:v>
      </x:c>
      <x:c r="B527" s="58" t="str">
        <x:v>FR-RET</x:v>
      </x:c>
      <x:c r="C527" s="58" t="str">
        <x:v>Mobile</x:v>
      </x:c>
      <x:c r="D527" s="58" t="str">
        <x:v>FR-RET-MOB-0033</x:v>
      </x:c>
      <x:c r="E527" s="58" t="str">
        <x:v>Android 14</x:v>
      </x:c>
      <x:c r="F527" s="58" t="str">
        <x:v>3</x:v>
      </x:c>
      <x:c r="G527" s="58" t="str">
        <x:v>Digital Workplace</x:v>
      </x:c>
      <x:c r="H527" s="58" t="str">
        <x:v>Auvergne-Rhône-Alpes</x:v>
      </x:c>
      <x:c r="I527" s="94" t="b">
        <x:v>1</x:v>
      </x:c>
      <x:c r="J527" s="94" t="b">
        <x:v>1</x:v>
      </x:c>
      <x:c r="K527" s="58" t="n">
        <x:v>1.4</x:v>
      </x:c>
      <x:c r="L527" s="95" t="n">
        <x:v>0.05</x:v>
      </x:c>
      <x:c r="M527" s="58" t="str">
        <x:v>PYTHON_OUTPUT</x:v>
      </x:c>
      <x:c r="N527" s="62" t="n">
        <x:f>IF(I527,IF(J527,0,1),0)</x:f>
        <x:v>0</x:v>
      </x:c>
      <x:c r="O527" s="62" t="str">
        <x:f>IF(NOT(I527),"N/A",IF(J527,"ONBOARDED","GAP"))</x:f>
        <x:v>ONBOARDED</x:v>
      </x:c>
      <x:c r="P527" s="62" t="str">
        <x:f>IF(K527&lt;=24,"FRESH",IF(K527&lt;=72,"WATCH","STALE"))</x:f>
        <x:v>FRESH</x:v>
      </x:c>
      <x:c r="Q527" s="96" t="n">
        <x:f>ROUND(100*(0.45*IF(OR(NOT(I527),J527),1,0)+0.25*IF(K527&lt;=24,1,IF(K527&lt;=72,0.5,0))+0.30*L527),1)</x:f>
        <x:v>71.5</x:v>
      </x:c>
      <x:c r="R527" s="62" t="str">
        <x:f>IF(OR(O527="GAP",P527="STALE",Q527&lt;75),"P1",IF(OR(P527="WATCH",Q527&lt;90),"P2","P3"))</x:f>
        <x:v>P1</x:v>
      </x:c>
    </x:row>
    <x:row r="528">
      <x:c r="A528" s="58" t="str">
        <x:v>AST-00524</x:v>
      </x:c>
      <x:c r="B528" s="58" t="str">
        <x:v>FR-RET</x:v>
      </x:c>
      <x:c r="C528" s="58" t="str">
        <x:v>Mobile</x:v>
      </x:c>
      <x:c r="D528" s="58" t="str">
        <x:v>FR-RET-MOB-0034</x:v>
      </x:c>
      <x:c r="E528" s="58" t="str">
        <x:v>iOS 19</x:v>
      </x:c>
      <x:c r="F528" s="58" t="str">
        <x:v>5</x:v>
      </x:c>
      <x:c r="G528" s="58" t="str">
        <x:v>Métiers</x:v>
      </x:c>
      <x:c r="H528" s="58" t="str">
        <x:v>Île-de-France</x:v>
      </x:c>
      <x:c r="I528" s="94" t="b">
        <x:v>1</x:v>
      </x:c>
      <x:c r="J528" s="94" t="b">
        <x:v>1</x:v>
      </x:c>
      <x:c r="K528" s="58" t="n">
        <x:v>1.7</x:v>
      </x:c>
      <x:c r="L528" s="95" t="n">
        <x:v>0.049100000000000005</x:v>
      </x:c>
      <x:c r="M528" s="58" t="str">
        <x:v>PYTHON_OUTPUT</x:v>
      </x:c>
      <x:c r="N528" s="62" t="n">
        <x:f>IF(I528,IF(J528,0,1),0)</x:f>
        <x:v>0</x:v>
      </x:c>
      <x:c r="O528" s="62" t="str">
        <x:f>IF(NOT(I528),"N/A",IF(J528,"ONBOARDED","GAP"))</x:f>
        <x:v>ONBOARDED</x:v>
      </x:c>
      <x:c r="P528" s="62" t="str">
        <x:f>IF(K528&lt;=24,"FRESH",IF(K528&lt;=72,"WATCH","STALE"))</x:f>
        <x:v>FRESH</x:v>
      </x:c>
      <x:c r="Q528" s="96" t="n">
        <x:f>ROUND(100*(0.45*IF(OR(NOT(I528),J528),1,0)+0.25*IF(K528&lt;=24,1,IF(K528&lt;=72,0.5,0))+0.30*L528),1)</x:f>
        <x:v>71.5</x:v>
      </x:c>
      <x:c r="R528" s="62" t="str">
        <x:f>IF(OR(O528="GAP",P528="STALE",Q528&lt;75),"P1",IF(OR(P528="WATCH",Q528&lt;90),"P2","P3"))</x:f>
        <x:v>P1</x:v>
      </x:c>
    </x:row>
    <x:row r="529">
      <x:c r="A529" s="58" t="str">
        <x:v>AST-00525</x:v>
      </x:c>
      <x:c r="B529" s="58" t="str">
        <x:v>FR-RET</x:v>
      </x:c>
      <x:c r="C529" s="58" t="str">
        <x:v>Mobile</x:v>
      </x:c>
      <x:c r="D529" s="58" t="str">
        <x:v>FR-RET-MOB-0035</x:v>
      </x:c>
      <x:c r="E529" s="58" t="str">
        <x:v>Android 14</x:v>
      </x:c>
      <x:c r="F529" s="58" t="str">
        <x:v>3</x:v>
      </x:c>
      <x:c r="G529" s="58" t="str">
        <x:v>DSI</x:v>
      </x:c>
      <x:c r="H529" s="58" t="str">
        <x:v>Île-de-France</x:v>
      </x:c>
      <x:c r="I529" s="94" t="b">
        <x:v>1</x:v>
      </x:c>
      <x:c r="J529" s="94" t="b">
        <x:v>1</x:v>
      </x:c>
      <x:c r="K529" s="58" t="n">
        <x:v>13.7</x:v>
      </x:c>
      <x:c r="L529" s="95" t="n">
        <x:v>0.0425</x:v>
      </x:c>
      <x:c r="M529" s="58" t="str">
        <x:v>PYTHON_OUTPUT</x:v>
      </x:c>
      <x:c r="N529" s="62" t="n">
        <x:f>IF(I529,IF(J529,0,1),0)</x:f>
        <x:v>0</x:v>
      </x:c>
      <x:c r="O529" s="62" t="str">
        <x:f>IF(NOT(I529),"N/A",IF(J529,"ONBOARDED","GAP"))</x:f>
        <x:v>ONBOARDED</x:v>
      </x:c>
      <x:c r="P529" s="62" t="str">
        <x:f>IF(K529&lt;=24,"FRESH",IF(K529&lt;=72,"WATCH","STALE"))</x:f>
        <x:v>FRESH</x:v>
      </x:c>
      <x:c r="Q529" s="96" t="n">
        <x:f>ROUND(100*(0.45*IF(OR(NOT(I529),J529),1,0)+0.25*IF(K529&lt;=24,1,IF(K529&lt;=72,0.5,0))+0.30*L529),1)</x:f>
        <x:v>71.3</x:v>
      </x:c>
      <x:c r="R529" s="62" t="str">
        <x:f>IF(OR(O529="GAP",P529="STALE",Q529&lt;75),"P1",IF(OR(P529="WATCH",Q529&lt;90),"P2","P3"))</x:f>
        <x:v>P1</x:v>
      </x:c>
    </x:row>
    <x:row r="530">
      <x:c r="A530" s="58" t="str">
        <x:v>AST-00526</x:v>
      </x:c>
      <x:c r="B530" s="58" t="str">
        <x:v>FR-RET</x:v>
      </x:c>
      <x:c r="C530" s="58" t="str">
        <x:v>Mobile</x:v>
      </x:c>
      <x:c r="D530" s="58" t="str">
        <x:v>FR-RET-MOB-0036</x:v>
      </x:c>
      <x:c r="E530" s="58" t="str">
        <x:v>iOS 18</x:v>
      </x:c>
      <x:c r="F530" s="58" t="str">
        <x:v>5</x:v>
      </x:c>
      <x:c r="G530" s="58" t="str">
        <x:v>Infrastructure</x:v>
      </x:c>
      <x:c r="H530" s="58" t="str">
        <x:v>Hauts-de-France</x:v>
      </x:c>
      <x:c r="I530" s="94" t="b">
        <x:v>1</x:v>
      </x:c>
      <x:c r="J530" s="94" t="b">
        <x:v>0</x:v>
      </x:c>
      <x:c r="K530" s="58" t="n">
        <x:v>38.5</x:v>
      </x:c>
      <x:c r="L530" s="95" t="n">
        <x:v>0.0323</x:v>
      </x:c>
      <x:c r="M530" s="58" t="str">
        <x:v>PYTHON_OUTPUT</x:v>
      </x:c>
      <x:c r="N530" s="62" t="n">
        <x:f>IF(I530,IF(J530,0,1),0)</x:f>
        <x:v>1</x:v>
      </x:c>
      <x:c r="O530" s="62" t="str">
        <x:f>IF(NOT(I530),"N/A",IF(J530,"ONBOARDED","GAP"))</x:f>
        <x:v>GAP</x:v>
      </x:c>
      <x:c r="P530" s="62" t="str">
        <x:f>IF(K530&lt;=24,"FRESH",IF(K530&lt;=72,"WATCH","STALE"))</x:f>
        <x:v>WATCH</x:v>
      </x:c>
      <x:c r="Q530" s="96" t="n">
        <x:f>ROUND(100*(0.45*IF(OR(NOT(I530),J530),1,0)+0.25*IF(K530&lt;=24,1,IF(K530&lt;=72,0.5,0))+0.30*L530),1)</x:f>
        <x:v>13.5</x:v>
      </x:c>
      <x:c r="R530" s="62" t="str">
        <x:f>IF(OR(O530="GAP",P530="STALE",Q530&lt;75),"P1",IF(OR(P530="WATCH",Q530&lt;90),"P2","P3"))</x:f>
        <x:v>P1</x:v>
      </x:c>
    </x:row>
    <x:row r="531">
      <x:c r="A531" s="58" t="str">
        <x:v>AST-00527</x:v>
      </x:c>
      <x:c r="B531" s="58" t="str">
        <x:v>FR-RET</x:v>
      </x:c>
      <x:c r="C531" s="58" t="str">
        <x:v>Mobile</x:v>
      </x:c>
      <x:c r="D531" s="58" t="str">
        <x:v>FR-RET-MOB-0037</x:v>
      </x:c>
      <x:c r="E531" s="58" t="str">
        <x:v>Android 15</x:v>
      </x:c>
      <x:c r="F531" s="58" t="str">
        <x:v>3</x:v>
      </x:c>
      <x:c r="G531" s="58" t="str">
        <x:v>Cloud Platform</x:v>
      </x:c>
      <x:c r="H531" s="58" t="str">
        <x:v>Île-de-France</x:v>
      </x:c>
      <x:c r="I531" s="94" t="b">
        <x:v>1</x:v>
      </x:c>
      <x:c r="J531" s="94" t="b">
        <x:v>1</x:v>
      </x:c>
      <x:c r="K531" s="58" t="n">
        <x:v>0.6</x:v>
      </x:c>
      <x:c r="L531" s="95" t="n">
        <x:v>0.0446</x:v>
      </x:c>
      <x:c r="M531" s="58" t="str">
        <x:v>PYTHON_OUTPUT</x:v>
      </x:c>
      <x:c r="N531" s="62" t="n">
        <x:f>IF(I531,IF(J531,0,1),0)</x:f>
        <x:v>0</x:v>
      </x:c>
      <x:c r="O531" s="62" t="str">
        <x:f>IF(NOT(I531),"N/A",IF(J531,"ONBOARDED","GAP"))</x:f>
        <x:v>ONBOARDED</x:v>
      </x:c>
      <x:c r="P531" s="62" t="str">
        <x:f>IF(K531&lt;=24,"FRESH",IF(K531&lt;=72,"WATCH","STALE"))</x:f>
        <x:v>FRESH</x:v>
      </x:c>
      <x:c r="Q531" s="96" t="n">
        <x:f>ROUND(100*(0.45*IF(OR(NOT(I531),J531),1,0)+0.25*IF(K531&lt;=24,1,IF(K531&lt;=72,0.5,0))+0.30*L531),1)</x:f>
        <x:v>71.3</x:v>
      </x:c>
      <x:c r="R531" s="62" t="str">
        <x:f>IF(OR(O531="GAP",P531="STALE",Q531&lt;75),"P1",IF(OR(P531="WATCH",Q531&lt;90),"P2","P3"))</x:f>
        <x:v>P1</x:v>
      </x:c>
    </x:row>
    <x:row r="532">
      <x:c r="A532" s="58" t="str">
        <x:v>AST-00528</x:v>
      </x:c>
      <x:c r="B532" s="58" t="str">
        <x:v>FR-RET</x:v>
      </x:c>
      <x:c r="C532" s="58" t="str">
        <x:v>Mobile</x:v>
      </x:c>
      <x:c r="D532" s="58" t="str">
        <x:v>FR-RET-MOB-0038</x:v>
      </x:c>
      <x:c r="E532" s="58" t="str">
        <x:v>iOS 19</x:v>
      </x:c>
      <x:c r="F532" s="58" t="str">
        <x:v>5</x:v>
      </x:c>
      <x:c r="G532" s="58" t="str">
        <x:v>Cloud Platform</x:v>
      </x:c>
      <x:c r="H532" s="58" t="str">
        <x:v>Hauts-de-France</x:v>
      </x:c>
      <x:c r="I532" s="94" t="b">
        <x:v>1</x:v>
      </x:c>
      <x:c r="J532" s="94" t="b">
        <x:v>1</x:v>
      </x:c>
      <x:c r="K532" s="58" t="n">
        <x:v>8.2</x:v>
      </x:c>
      <x:c r="L532" s="95" t="n">
        <x:v>0.04190000000000001</x:v>
      </x:c>
      <x:c r="M532" s="58" t="str">
        <x:v>PYTHON_OUTPUT</x:v>
      </x:c>
      <x:c r="N532" s="62" t="n">
        <x:f>IF(I532,IF(J532,0,1),0)</x:f>
        <x:v>0</x:v>
      </x:c>
      <x:c r="O532" s="62" t="str">
        <x:f>IF(NOT(I532),"N/A",IF(J532,"ONBOARDED","GAP"))</x:f>
        <x:v>ONBOARDED</x:v>
      </x:c>
      <x:c r="P532" s="62" t="str">
        <x:f>IF(K532&lt;=24,"FRESH",IF(K532&lt;=72,"WATCH","STALE"))</x:f>
        <x:v>FRESH</x:v>
      </x:c>
      <x:c r="Q532" s="96" t="n">
        <x:f>ROUND(100*(0.45*IF(OR(NOT(I532),J532),1,0)+0.25*IF(K532&lt;=24,1,IF(K532&lt;=72,0.5,0))+0.30*L532),1)</x:f>
        <x:v>71.3</x:v>
      </x:c>
      <x:c r="R532" s="62" t="str">
        <x:f>IF(OR(O532="GAP",P532="STALE",Q532&lt;75),"P1",IF(OR(P532="WATCH",Q532&lt;90),"P2","P3"))</x:f>
        <x:v>P1</x:v>
      </x:c>
    </x:row>
    <x:row r="533">
      <x:c r="A533" s="58" t="str">
        <x:v>AST-00529</x:v>
      </x:c>
      <x:c r="B533" s="58" t="str">
        <x:v>FR-RET</x:v>
      </x:c>
      <x:c r="C533" s="58" t="str">
        <x:v>Mobile</x:v>
      </x:c>
      <x:c r="D533" s="58" t="str">
        <x:v>FR-RET-MOB-0039</x:v>
      </x:c>
      <x:c r="E533" s="58" t="str">
        <x:v>iOS 18</x:v>
      </x:c>
      <x:c r="F533" s="58" t="str">
        <x:v>3</x:v>
      </x:c>
      <x:c r="G533" s="58" t="str">
        <x:v>Infrastructure</x:v>
      </x:c>
      <x:c r="H533" s="58" t="str">
        <x:v>Auvergne-Rhône-Alpes</x:v>
      </x:c>
      <x:c r="I533" s="94" t="b">
        <x:v>1</x:v>
      </x:c>
      <x:c r="J533" s="94" t="b">
        <x:v>0</x:v>
      </x:c>
      <x:c r="K533" s="58" t="n">
        <x:v>175</x:v>
      </x:c>
      <x:c r="L533" s="95" t="n">
        <x:v>0.029300000000000003</x:v>
      </x:c>
      <x:c r="M533" s="58" t="str">
        <x:v>PYTHON_OUTPUT</x:v>
      </x:c>
      <x:c r="N533" s="62" t="n">
        <x:f>IF(I533,IF(J533,0,1),0)</x:f>
        <x:v>1</x:v>
      </x:c>
      <x:c r="O533" s="62" t="str">
        <x:f>IF(NOT(I533),"N/A",IF(J533,"ONBOARDED","GAP"))</x:f>
        <x:v>GAP</x:v>
      </x:c>
      <x:c r="P533" s="62" t="str">
        <x:f>IF(K533&lt;=24,"FRESH",IF(K533&lt;=72,"WATCH","STALE"))</x:f>
        <x:v>STALE</x:v>
      </x:c>
      <x:c r="Q533" s="96" t="n">
        <x:f>ROUND(100*(0.45*IF(OR(NOT(I533),J533),1,0)+0.25*IF(K533&lt;=24,1,IF(K533&lt;=72,0.5,0))+0.30*L533),1)</x:f>
        <x:v>0.9</x:v>
      </x:c>
      <x:c r="R533" s="62" t="str">
        <x:f>IF(OR(O533="GAP",P533="STALE",Q533&lt;75),"P1",IF(OR(P533="WATCH",Q533&lt;90),"P2","P3"))</x:f>
        <x:v>P1</x:v>
      </x:c>
    </x:row>
    <x:row r="534">
      <x:c r="A534" s="58" t="str">
        <x:v>AST-00530</x:v>
      </x:c>
      <x:c r="B534" s="58" t="str">
        <x:v>FR-RET</x:v>
      </x:c>
      <x:c r="C534" s="58" t="str">
        <x:v>Mobile</x:v>
      </x:c>
      <x:c r="D534" s="58" t="str">
        <x:v>FR-RET-MOB-0040</x:v>
      </x:c>
      <x:c r="E534" s="58" t="str">
        <x:v>Android 15</x:v>
      </x:c>
      <x:c r="F534" s="58" t="str">
        <x:v>3</x:v>
      </x:c>
      <x:c r="G534" s="58" t="str">
        <x:v>Digital Workplace</x:v>
      </x:c>
      <x:c r="H534" s="58" t="str">
        <x:v>Pays de la Loire</x:v>
      </x:c>
      <x:c r="I534" s="94" t="b">
        <x:v>1</x:v>
      </x:c>
      <x:c r="J534" s="94" t="b">
        <x:v>1</x:v>
      </x:c>
      <x:c r="K534" s="58" t="n">
        <x:v>10.3</x:v>
      </x:c>
      <x:c r="L534" s="95" t="n">
        <x:v>0.0472</x:v>
      </x:c>
      <x:c r="M534" s="58" t="str">
        <x:v>PYTHON_OUTPUT</x:v>
      </x:c>
      <x:c r="N534" s="62" t="n">
        <x:f>IF(I534,IF(J534,0,1),0)</x:f>
        <x:v>0</x:v>
      </x:c>
      <x:c r="O534" s="62" t="str">
        <x:f>IF(NOT(I534),"N/A",IF(J534,"ONBOARDED","GAP"))</x:f>
        <x:v>ONBOARDED</x:v>
      </x:c>
      <x:c r="P534" s="62" t="str">
        <x:f>IF(K534&lt;=24,"FRESH",IF(K534&lt;=72,"WATCH","STALE"))</x:f>
        <x:v>FRESH</x:v>
      </x:c>
      <x:c r="Q534" s="96" t="n">
        <x:f>ROUND(100*(0.45*IF(OR(NOT(I534),J534),1,0)+0.25*IF(K534&lt;=24,1,IF(K534&lt;=72,0.5,0))+0.30*L534),1)</x:f>
        <x:v>71.4</x:v>
      </x:c>
      <x:c r="R534" s="62" t="str">
        <x:f>IF(OR(O534="GAP",P534="STALE",Q534&lt;75),"P1",IF(OR(P534="WATCH",Q534&lt;90),"P2","P3"))</x:f>
        <x:v>P1</x:v>
      </x:c>
    </x:row>
    <x:row r="535">
      <x:c r="A535" s="58" t="str">
        <x:v>AST-00531</x:v>
      </x:c>
      <x:c r="B535" s="58" t="str">
        <x:v>FR-RET</x:v>
      </x:c>
      <x:c r="C535" s="58" t="str">
        <x:v>Mobile</x:v>
      </x:c>
      <x:c r="D535" s="58" t="str">
        <x:v>FR-RET-MOB-0041</x:v>
      </x:c>
      <x:c r="E535" s="58" t="str">
        <x:v>iOS 18</x:v>
      </x:c>
      <x:c r="F535" s="58" t="str">
        <x:v>4</x:v>
      </x:c>
      <x:c r="G535" s="58" t="str">
        <x:v>Infrastructure</x:v>
      </x:c>
      <x:c r="H535" s="58" t="str">
        <x:v>Auvergne-Rhône-Alpes</x:v>
      </x:c>
      <x:c r="I535" s="94" t="b">
        <x:v>1</x:v>
      </x:c>
      <x:c r="J535" s="94" t="b">
        <x:v>1</x:v>
      </x:c>
      <x:c r="K535" s="58" t="n">
        <x:v>8.5</x:v>
      </x:c>
      <x:c r="L535" s="95" t="n">
        <x:v>0.0463</x:v>
      </x:c>
      <x:c r="M535" s="58" t="str">
        <x:v>PYTHON_OUTPUT</x:v>
      </x:c>
      <x:c r="N535" s="62" t="n">
        <x:f>IF(I535,IF(J535,0,1),0)</x:f>
        <x:v>0</x:v>
      </x:c>
      <x:c r="O535" s="62" t="str">
        <x:f>IF(NOT(I535),"N/A",IF(J535,"ONBOARDED","GAP"))</x:f>
        <x:v>ONBOARDED</x:v>
      </x:c>
      <x:c r="P535" s="62" t="str">
        <x:f>IF(K535&lt;=24,"FRESH",IF(K535&lt;=72,"WATCH","STALE"))</x:f>
        <x:v>FRESH</x:v>
      </x:c>
      <x:c r="Q535" s="96" t="n">
        <x:f>ROUND(100*(0.45*IF(OR(NOT(I535),J535),1,0)+0.25*IF(K535&lt;=24,1,IF(K535&lt;=72,0.5,0))+0.30*L535),1)</x:f>
        <x:v>71.4</x:v>
      </x:c>
      <x:c r="R535" s="62" t="str">
        <x:f>IF(OR(O535="GAP",P535="STALE",Q535&lt;75),"P1",IF(OR(P535="WATCH",Q535&lt;90),"P2","P3"))</x:f>
        <x:v>P1</x:v>
      </x:c>
    </x:row>
    <x:row r="536">
      <x:c r="A536" s="58" t="str">
        <x:v>AST-00532</x:v>
      </x:c>
      <x:c r="B536" s="58" t="str">
        <x:v>FR-RET</x:v>
      </x:c>
      <x:c r="C536" s="58" t="str">
        <x:v>Mobile</x:v>
      </x:c>
      <x:c r="D536" s="58" t="str">
        <x:v>FR-RET-MOB-0042</x:v>
      </x:c>
      <x:c r="E536" s="58" t="str">
        <x:v>iOS 19</x:v>
      </x:c>
      <x:c r="F536" s="58" t="str">
        <x:v>4</x:v>
      </x:c>
      <x:c r="G536" s="58" t="str">
        <x:v>Métiers</x:v>
      </x:c>
      <x:c r="H536" s="58" t="str">
        <x:v>Hauts-de-France</x:v>
      </x:c>
      <x:c r="I536" s="94" t="b">
        <x:v>1</x:v>
      </x:c>
      <x:c r="J536" s="94" t="b">
        <x:v>1</x:v>
      </x:c>
      <x:c r="K536" s="58" t="n">
        <x:v>6.7</x:v>
      </x:c>
      <x:c r="L536" s="95" t="n">
        <x:v>0.0455</x:v>
      </x:c>
      <x:c r="M536" s="58" t="str">
        <x:v>PYTHON_OUTPUT</x:v>
      </x:c>
      <x:c r="N536" s="62" t="n">
        <x:f>IF(I536,IF(J536,0,1),0)</x:f>
        <x:v>0</x:v>
      </x:c>
      <x:c r="O536" s="62" t="str">
        <x:f>IF(NOT(I536),"N/A",IF(J536,"ONBOARDED","GAP"))</x:f>
        <x:v>ONBOARDED</x:v>
      </x:c>
      <x:c r="P536" s="62" t="str">
        <x:f>IF(K536&lt;=24,"FRESH",IF(K536&lt;=72,"WATCH","STALE"))</x:f>
        <x:v>FRESH</x:v>
      </x:c>
      <x:c r="Q536" s="96" t="n">
        <x:f>ROUND(100*(0.45*IF(OR(NOT(I536),J536),1,0)+0.25*IF(K536&lt;=24,1,IF(K536&lt;=72,0.5,0))+0.30*L536),1)</x:f>
        <x:v>71.4</x:v>
      </x:c>
      <x:c r="R536" s="62" t="str">
        <x:f>IF(OR(O536="GAP",P536="STALE",Q536&lt;75),"P1",IF(OR(P536="WATCH",Q536&lt;90),"P2","P3"))</x:f>
        <x:v>P1</x:v>
      </x:c>
    </x:row>
    <x:row r="537">
      <x:c r="A537" s="58" t="str">
        <x:v>AST-00533</x:v>
      </x:c>
      <x:c r="B537" s="58" t="str">
        <x:v>FR-RET</x:v>
      </x:c>
      <x:c r="C537" s="58" t="str">
        <x:v>Mobile</x:v>
      </x:c>
      <x:c r="D537" s="58" t="str">
        <x:v>FR-RET-MOB-0043</x:v>
      </x:c>
      <x:c r="E537" s="58" t="str">
        <x:v>Android 14</x:v>
      </x:c>
      <x:c r="F537" s="58" t="str">
        <x:v>3</x:v>
      </x:c>
      <x:c r="G537" s="58" t="str">
        <x:v>Métiers</x:v>
      </x:c>
      <x:c r="H537" s="58" t="str">
        <x:v>Auvergne-Rhône-Alpes</x:v>
      </x:c>
      <x:c r="I537" s="94" t="b">
        <x:v>1</x:v>
      </x:c>
      <x:c r="J537" s="94" t="b">
        <x:v>1</x:v>
      </x:c>
      <x:c r="K537" s="58" t="n">
        <x:v>2.8</x:v>
      </x:c>
      <x:c r="L537" s="95" t="n">
        <x:v>0.05</x:v>
      </x:c>
      <x:c r="M537" s="58" t="str">
        <x:v>PYTHON_OUTPUT</x:v>
      </x:c>
      <x:c r="N537" s="62" t="n">
        <x:f>IF(I537,IF(J537,0,1),0)</x:f>
        <x:v>0</x:v>
      </x:c>
      <x:c r="O537" s="62" t="str">
        <x:f>IF(NOT(I537),"N/A",IF(J537,"ONBOARDED","GAP"))</x:f>
        <x:v>ONBOARDED</x:v>
      </x:c>
      <x:c r="P537" s="62" t="str">
        <x:f>IF(K537&lt;=24,"FRESH",IF(K537&lt;=72,"WATCH","STALE"))</x:f>
        <x:v>FRESH</x:v>
      </x:c>
      <x:c r="Q537" s="96" t="n">
        <x:f>ROUND(100*(0.45*IF(OR(NOT(I537),J537),1,0)+0.25*IF(K537&lt;=24,1,IF(K537&lt;=72,0.5,0))+0.30*L537),1)</x:f>
        <x:v>71.5</x:v>
      </x:c>
      <x:c r="R537" s="62" t="str">
        <x:f>IF(OR(O537="GAP",P537="STALE",Q537&lt;75),"P1",IF(OR(P537="WATCH",Q537&lt;90),"P2","P3"))</x:f>
        <x:v>P1</x:v>
      </x:c>
    </x:row>
    <x:row r="538">
      <x:c r="A538" s="58" t="str">
        <x:v>AST-00534</x:v>
      </x:c>
      <x:c r="B538" s="58" t="str">
        <x:v>FR-RET</x:v>
      </x:c>
      <x:c r="C538" s="58" t="str">
        <x:v>Mobile</x:v>
      </x:c>
      <x:c r="D538" s="58" t="str">
        <x:v>FR-RET-MOB-0044</x:v>
      </x:c>
      <x:c r="E538" s="58" t="str">
        <x:v>iOS 19</x:v>
      </x:c>
      <x:c r="F538" s="58" t="str">
        <x:v>4</x:v>
      </x:c>
      <x:c r="G538" s="58" t="str">
        <x:v>DSI</x:v>
      </x:c>
      <x:c r="H538" s="58" t="str">
        <x:v>Pays de la Loire</x:v>
      </x:c>
      <x:c r="I538" s="94" t="b">
        <x:v>1</x:v>
      </x:c>
      <x:c r="J538" s="94" t="b">
        <x:v>1</x:v>
      </x:c>
      <x:c r="K538" s="58" t="n">
        <x:v>2.6</x:v>
      </x:c>
      <x:c r="L538" s="95" t="n">
        <x:v>0.05</x:v>
      </x:c>
      <x:c r="M538" s="58" t="str">
        <x:v>PYTHON_OUTPUT</x:v>
      </x:c>
      <x:c r="N538" s="62" t="n">
        <x:f>IF(I538,IF(J538,0,1),0)</x:f>
        <x:v>0</x:v>
      </x:c>
      <x:c r="O538" s="62" t="str">
        <x:f>IF(NOT(I538),"N/A",IF(J538,"ONBOARDED","GAP"))</x:f>
        <x:v>ONBOARDED</x:v>
      </x:c>
      <x:c r="P538" s="62" t="str">
        <x:f>IF(K538&lt;=24,"FRESH",IF(K538&lt;=72,"WATCH","STALE"))</x:f>
        <x:v>FRESH</x:v>
      </x:c>
      <x:c r="Q538" s="96" t="n">
        <x:f>ROUND(100*(0.45*IF(OR(NOT(I538),J538),1,0)+0.25*IF(K538&lt;=24,1,IF(K538&lt;=72,0.5,0))+0.30*L538),1)</x:f>
        <x:v>71.5</x:v>
      </x:c>
      <x:c r="R538" s="62" t="str">
        <x:f>IF(OR(O538="GAP",P538="STALE",Q538&lt;75),"P1",IF(OR(P538="WATCH",Q538&lt;90),"P2","P3"))</x:f>
        <x:v>P1</x:v>
      </x:c>
    </x:row>
    <x:row r="539">
      <x:c r="A539" s="58" t="str">
        <x:v>AST-00535</x:v>
      </x:c>
      <x:c r="B539" s="58" t="str">
        <x:v>FR-RET</x:v>
      </x:c>
      <x:c r="C539" s="58" t="str">
        <x:v>Mobile</x:v>
      </x:c>
      <x:c r="D539" s="58" t="str">
        <x:v>FR-RET-MOB-0045</x:v>
      </x:c>
      <x:c r="E539" s="58" t="str">
        <x:v>iOS 18</x:v>
      </x:c>
      <x:c r="F539" s="58" t="str">
        <x:v>4</x:v>
      </x:c>
      <x:c r="G539" s="58" t="str">
        <x:v>DSI</x:v>
      </x:c>
      <x:c r="H539" s="58" t="str">
        <x:v>Hauts-de-France</x:v>
      </x:c>
      <x:c r="I539" s="94" t="b">
        <x:v>1</x:v>
      </x:c>
      <x:c r="J539" s="94" t="b">
        <x:v>1</x:v>
      </x:c>
      <x:c r="K539" s="58" t="n">
        <x:v>7.4</x:v>
      </x:c>
      <x:c r="L539" s="95" t="n">
        <x:v>0.041299999999999996</x:v>
      </x:c>
      <x:c r="M539" s="58" t="str">
        <x:v>PYTHON_OUTPUT</x:v>
      </x:c>
      <x:c r="N539" s="62" t="n">
        <x:f>IF(I539,IF(J539,0,1),0)</x:f>
        <x:v>0</x:v>
      </x:c>
      <x:c r="O539" s="62" t="str">
        <x:f>IF(NOT(I539),"N/A",IF(J539,"ONBOARDED","GAP"))</x:f>
        <x:v>ONBOARDED</x:v>
      </x:c>
      <x:c r="P539" s="62" t="str">
        <x:f>IF(K539&lt;=24,"FRESH",IF(K539&lt;=72,"WATCH","STALE"))</x:f>
        <x:v>FRESH</x:v>
      </x:c>
      <x:c r="Q539" s="96" t="n">
        <x:f>ROUND(100*(0.45*IF(OR(NOT(I539),J539),1,0)+0.25*IF(K539&lt;=24,1,IF(K539&lt;=72,0.5,0))+0.30*L539),1)</x:f>
        <x:v>71.2</x:v>
      </x:c>
      <x:c r="R539" s="62" t="str">
        <x:f>IF(OR(O539="GAP",P539="STALE",Q539&lt;75),"P1",IF(OR(P539="WATCH",Q539&lt;90),"P2","P3"))</x:f>
        <x:v>P1</x:v>
      </x:c>
    </x:row>
    <x:row r="540">
      <x:c r="A540" s="58" t="str">
        <x:v>AST-00536</x:v>
      </x:c>
      <x:c r="B540" s="58" t="str">
        <x:v>FR-RET</x:v>
      </x:c>
      <x:c r="C540" s="58" t="str">
        <x:v>Mobile</x:v>
      </x:c>
      <x:c r="D540" s="58" t="str">
        <x:v>FR-RET-MOB-0046</x:v>
      </x:c>
      <x:c r="E540" s="58" t="str">
        <x:v>Android 15</x:v>
      </x:c>
      <x:c r="F540" s="58" t="str">
        <x:v>4</x:v>
      </x:c>
      <x:c r="G540" s="58" t="str">
        <x:v>Digital Workplace</x:v>
      </x:c>
      <x:c r="H540" s="58" t="str">
        <x:v>Auvergne-Rhône-Alpes</x:v>
      </x:c>
      <x:c r="I540" s="94" t="b">
        <x:v>1</x:v>
      </x:c>
      <x:c r="J540" s="94" t="b">
        <x:v>0</x:v>
      </x:c>
      <x:c r="K540" s="58" t="n">
        <x:v>1.3</x:v>
      </x:c>
      <x:c r="L540" s="95" t="n">
        <x:v>0.0338</x:v>
      </x:c>
      <x:c r="M540" s="58" t="str">
        <x:v>PYTHON_OUTPUT</x:v>
      </x:c>
      <x:c r="N540" s="62" t="n">
        <x:f>IF(I540,IF(J540,0,1),0)</x:f>
        <x:v>1</x:v>
      </x:c>
      <x:c r="O540" s="62" t="str">
        <x:f>IF(NOT(I540),"N/A",IF(J540,"ONBOARDED","GAP"))</x:f>
        <x:v>GAP</x:v>
      </x:c>
      <x:c r="P540" s="62" t="str">
        <x:f>IF(K540&lt;=24,"FRESH",IF(K540&lt;=72,"WATCH","STALE"))</x:f>
        <x:v>FRESH</x:v>
      </x:c>
      <x:c r="Q540" s="96" t="n">
        <x:f>ROUND(100*(0.45*IF(OR(NOT(I540),J540),1,0)+0.25*IF(K540&lt;=24,1,IF(K540&lt;=72,0.5,0))+0.30*L540),1)</x:f>
        <x:v>26</x:v>
      </x:c>
      <x:c r="R540" s="62" t="str">
        <x:f>IF(OR(O540="GAP",P540="STALE",Q540&lt;75),"P1",IF(OR(P540="WATCH",Q540&lt;90),"P2","P3"))</x:f>
        <x:v>P1</x:v>
      </x:c>
    </x:row>
    <x:row r="541">
      <x:c r="A541" s="58" t="str">
        <x:v>AST-00537</x:v>
      </x:c>
      <x:c r="B541" s="58" t="str">
        <x:v>FR-RET</x:v>
      </x:c>
      <x:c r="C541" s="58" t="str">
        <x:v>Mobile</x:v>
      </x:c>
      <x:c r="D541" s="58" t="str">
        <x:v>FR-RET-MOB-0047</x:v>
      </x:c>
      <x:c r="E541" s="58" t="str">
        <x:v>Android 14</x:v>
      </x:c>
      <x:c r="F541" s="58" t="str">
        <x:v>4</x:v>
      </x:c>
      <x:c r="G541" s="58" t="str">
        <x:v>Digital Workplace</x:v>
      </x:c>
      <x:c r="H541" s="58" t="str">
        <x:v>Pays de la Loire</x:v>
      </x:c>
      <x:c r="I541" s="94" t="b">
        <x:v>1</x:v>
      </x:c>
      <x:c r="J541" s="94" t="b">
        <x:v>0</x:v>
      </x:c>
      <x:c r="K541" s="58" t="n">
        <x:v>130.8</x:v>
      </x:c>
      <x:c r="L541" s="95" t="n">
        <x:v>0.030600000000000002</x:v>
      </x:c>
      <x:c r="M541" s="58" t="str">
        <x:v>PYTHON_OUTPUT</x:v>
      </x:c>
      <x:c r="N541" s="62" t="n">
        <x:f>IF(I541,IF(J541,0,1),0)</x:f>
        <x:v>1</x:v>
      </x:c>
      <x:c r="O541" s="62" t="str">
        <x:f>IF(NOT(I541),"N/A",IF(J541,"ONBOARDED","GAP"))</x:f>
        <x:v>GAP</x:v>
      </x:c>
      <x:c r="P541" s="62" t="str">
        <x:f>IF(K541&lt;=24,"FRESH",IF(K541&lt;=72,"WATCH","STALE"))</x:f>
        <x:v>STALE</x:v>
      </x:c>
      <x:c r="Q541" s="96" t="n">
        <x:f>ROUND(100*(0.45*IF(OR(NOT(I541),J541),1,0)+0.25*IF(K541&lt;=24,1,IF(K541&lt;=72,0.5,0))+0.30*L541),1)</x:f>
        <x:v>0.9</x:v>
      </x:c>
      <x:c r="R541" s="62" t="str">
        <x:f>IF(OR(O541="GAP",P541="STALE",Q541&lt;75),"P1",IF(OR(P541="WATCH",Q541&lt;90),"P2","P3"))</x:f>
        <x:v>P1</x:v>
      </x:c>
    </x:row>
    <x:row r="542">
      <x:c r="A542" s="58" t="str">
        <x:v>AST-00538</x:v>
      </x:c>
      <x:c r="B542" s="58" t="str">
        <x:v>FR-RET</x:v>
      </x:c>
      <x:c r="C542" s="58" t="str">
        <x:v>Mobile</x:v>
      </x:c>
      <x:c r="D542" s="58" t="str">
        <x:v>FR-RET-MOB-0048</x:v>
      </x:c>
      <x:c r="E542" s="58" t="str">
        <x:v>iOS 19</x:v>
      </x:c>
      <x:c r="F542" s="58" t="str">
        <x:v>3</x:v>
      </x:c>
      <x:c r="G542" s="58" t="str">
        <x:v>DSI</x:v>
      </x:c>
      <x:c r="H542" s="58" t="str">
        <x:v>Île-de-France</x:v>
      </x:c>
      <x:c r="I542" s="94" t="b">
        <x:v>1</x:v>
      </x:c>
      <x:c r="J542" s="94" t="b">
        <x:v>1</x:v>
      </x:c>
      <x:c r="K542" s="58" t="n">
        <x:v>7.6</x:v>
      </x:c>
      <x:c r="L542" s="95" t="n">
        <x:v>0.0398</x:v>
      </x:c>
      <x:c r="M542" s="58" t="str">
        <x:v>PYTHON_OUTPUT</x:v>
      </x:c>
      <x:c r="N542" s="62" t="n">
        <x:f>IF(I542,IF(J542,0,1),0)</x:f>
        <x:v>0</x:v>
      </x:c>
      <x:c r="O542" s="62" t="str">
        <x:f>IF(NOT(I542),"N/A",IF(J542,"ONBOARDED","GAP"))</x:f>
        <x:v>ONBOARDED</x:v>
      </x:c>
      <x:c r="P542" s="62" t="str">
        <x:f>IF(K542&lt;=24,"FRESH",IF(K542&lt;=72,"WATCH","STALE"))</x:f>
        <x:v>FRESH</x:v>
      </x:c>
      <x:c r="Q542" s="96" t="n">
        <x:f>ROUND(100*(0.45*IF(OR(NOT(I542),J542),1,0)+0.25*IF(K542&lt;=24,1,IF(K542&lt;=72,0.5,0))+0.30*L542),1)</x:f>
        <x:v>71.2</x:v>
      </x:c>
      <x:c r="R542" s="62" t="str">
        <x:f>IF(OR(O542="GAP",P542="STALE",Q542&lt;75),"P1",IF(OR(P542="WATCH",Q542&lt;90),"P2","P3"))</x:f>
        <x:v>P1</x:v>
      </x:c>
    </x:row>
    <x:row r="543">
      <x:c r="A543" s="58" t="str">
        <x:v>AST-00539</x:v>
      </x:c>
      <x:c r="B543" s="58" t="str">
        <x:v>FR-RET</x:v>
      </x:c>
      <x:c r="C543" s="58" t="str">
        <x:v>Mobile</x:v>
      </x:c>
      <x:c r="D543" s="58" t="str">
        <x:v>FR-RET-MOB-0049</x:v>
      </x:c>
      <x:c r="E543" s="58" t="str">
        <x:v>iOS 19</x:v>
      </x:c>
      <x:c r="F543" s="58" t="str">
        <x:v>3</x:v>
      </x:c>
      <x:c r="G543" s="58" t="str">
        <x:v>Métiers</x:v>
      </x:c>
      <x:c r="H543" s="58" t="str">
        <x:v>Pays de la Loire</x:v>
      </x:c>
      <x:c r="I543" s="94" t="b">
        <x:v>1</x:v>
      </x:c>
      <x:c r="J543" s="94" t="b">
        <x:v>0</x:v>
      </x:c>
      <x:c r="K543" s="58" t="n">
        <x:v>67.5</x:v>
      </x:c>
      <x:c r="L543" s="95" t="n">
        <x:v>0.0321</x:v>
      </x:c>
      <x:c r="M543" s="58" t="str">
        <x:v>PYTHON_OUTPUT</x:v>
      </x:c>
      <x:c r="N543" s="62" t="n">
        <x:f>IF(I543,IF(J543,0,1),0)</x:f>
        <x:v>1</x:v>
      </x:c>
      <x:c r="O543" s="62" t="str">
        <x:f>IF(NOT(I543),"N/A",IF(J543,"ONBOARDED","GAP"))</x:f>
        <x:v>GAP</x:v>
      </x:c>
      <x:c r="P543" s="62" t="str">
        <x:f>IF(K543&lt;=24,"FRESH",IF(K543&lt;=72,"WATCH","STALE"))</x:f>
        <x:v>WATCH</x:v>
      </x:c>
      <x:c r="Q543" s="96" t="n">
        <x:f>ROUND(100*(0.45*IF(OR(NOT(I543),J543),1,0)+0.25*IF(K543&lt;=24,1,IF(K543&lt;=72,0.5,0))+0.30*L543),1)</x:f>
        <x:v>13.5</x:v>
      </x:c>
      <x:c r="R543" s="62" t="str">
        <x:f>IF(OR(O543="GAP",P543="STALE",Q543&lt;75),"P1",IF(OR(P543="WATCH",Q543&lt;90),"P2","P3"))</x:f>
        <x:v>P1</x:v>
      </x:c>
    </x:row>
    <x:row r="544">
      <x:c r="A544" s="58" t="str">
        <x:v>AST-00540</x:v>
      </x:c>
      <x:c r="B544" s="58" t="str">
        <x:v>FR-RET</x:v>
      </x:c>
      <x:c r="C544" s="58" t="str">
        <x:v>Mobile</x:v>
      </x:c>
      <x:c r="D544" s="58" t="str">
        <x:v>FR-RET-MOB-0050</x:v>
      </x:c>
      <x:c r="E544" s="58" t="str">
        <x:v>Android 15</x:v>
      </x:c>
      <x:c r="F544" s="58" t="str">
        <x:v>5</x:v>
      </x:c>
      <x:c r="G544" s="58" t="str">
        <x:v>Digital Workplace</x:v>
      </x:c>
      <x:c r="H544" s="58" t="str">
        <x:v>Pays de la Loire</x:v>
      </x:c>
      <x:c r="I544" s="94" t="b">
        <x:v>1</x:v>
      </x:c>
      <x:c r="J544" s="94" t="b">
        <x:v>1</x:v>
      </x:c>
      <x:c r="K544" s="58" t="n">
        <x:v>0.9</x:v>
      </x:c>
      <x:c r="L544" s="95" t="n">
        <x:v>0.044800000000000006</x:v>
      </x:c>
      <x:c r="M544" s="58" t="str">
        <x:v>PYTHON_OUTPUT</x:v>
      </x:c>
      <x:c r="N544" s="62" t="n">
        <x:f>IF(I544,IF(J544,0,1),0)</x:f>
        <x:v>0</x:v>
      </x:c>
      <x:c r="O544" s="62" t="str">
        <x:f>IF(NOT(I544),"N/A",IF(J544,"ONBOARDED","GAP"))</x:f>
        <x:v>ONBOARDED</x:v>
      </x:c>
      <x:c r="P544" s="62" t="str">
        <x:f>IF(K544&lt;=24,"FRESH",IF(K544&lt;=72,"WATCH","STALE"))</x:f>
        <x:v>FRESH</x:v>
      </x:c>
      <x:c r="Q544" s="96" t="n">
        <x:f>ROUND(100*(0.45*IF(OR(NOT(I544),J544),1,0)+0.25*IF(K544&lt;=24,1,IF(K544&lt;=72,0.5,0))+0.30*L544),1)</x:f>
        <x:v>71.3</x:v>
      </x:c>
      <x:c r="R544" s="62" t="str">
        <x:f>IF(OR(O544="GAP",P544="STALE",Q544&lt;75),"P1",IF(OR(P544="WATCH",Q544&lt;90),"P2","P3"))</x:f>
        <x:v>P1</x:v>
      </x:c>
    </x:row>
    <x:row r="545">
      <x:c r="A545" s="58" t="str">
        <x:v>AST-00541</x:v>
      </x:c>
      <x:c r="B545" s="58" t="str">
        <x:v>FR-RET</x:v>
      </x:c>
      <x:c r="C545" s="58" t="str">
        <x:v>Mobile</x:v>
      </x:c>
      <x:c r="D545" s="58" t="str">
        <x:v>FR-RET-MOB-0051</x:v>
      </x:c>
      <x:c r="E545" s="58" t="str">
        <x:v>iOS 19</x:v>
      </x:c>
      <x:c r="F545" s="58" t="str">
        <x:v>3</x:v>
      </x:c>
      <x:c r="G545" s="58" t="str">
        <x:v>Digital Workplace</x:v>
      </x:c>
      <x:c r="H545" s="58" t="str">
        <x:v>Hauts-de-France</x:v>
      </x:c>
      <x:c r="I545" s="94" t="b">
        <x:v>1</x:v>
      </x:c>
      <x:c r="J545" s="94" t="b">
        <x:v>1</x:v>
      </x:c>
      <x:c r="K545" s="58" t="n">
        <x:v>7.6</x:v>
      </x:c>
      <x:c r="L545" s="95" t="n">
        <x:v>0.042</x:v>
      </x:c>
      <x:c r="M545" s="58" t="str">
        <x:v>PYTHON_OUTPUT</x:v>
      </x:c>
      <x:c r="N545" s="62" t="n">
        <x:f>IF(I545,IF(J545,0,1),0)</x:f>
        <x:v>0</x:v>
      </x:c>
      <x:c r="O545" s="62" t="str">
        <x:f>IF(NOT(I545),"N/A",IF(J545,"ONBOARDED","GAP"))</x:f>
        <x:v>ONBOARDED</x:v>
      </x:c>
      <x:c r="P545" s="62" t="str">
        <x:f>IF(K545&lt;=24,"FRESH",IF(K545&lt;=72,"WATCH","STALE"))</x:f>
        <x:v>FRESH</x:v>
      </x:c>
      <x:c r="Q545" s="96" t="n">
        <x:f>ROUND(100*(0.45*IF(OR(NOT(I545),J545),1,0)+0.25*IF(K545&lt;=24,1,IF(K545&lt;=72,0.5,0))+0.30*L545),1)</x:f>
        <x:v>71.3</x:v>
      </x:c>
      <x:c r="R545" s="62" t="str">
        <x:f>IF(OR(O545="GAP",P545="STALE",Q545&lt;75),"P1",IF(OR(P545="WATCH",Q545&lt;90),"P2","P3"))</x:f>
        <x:v>P1</x:v>
      </x:c>
    </x:row>
    <x:row r="546">
      <x:c r="A546" s="58" t="str">
        <x:v>AST-00542</x:v>
      </x:c>
      <x:c r="B546" s="58" t="str">
        <x:v>FR-RET</x:v>
      </x:c>
      <x:c r="C546" s="58" t="str">
        <x:v>Mobile</x:v>
      </x:c>
      <x:c r="D546" s="58" t="str">
        <x:v>FR-RET-MOB-0052</x:v>
      </x:c>
      <x:c r="E546" s="58" t="str">
        <x:v>iOS 19</x:v>
      </x:c>
      <x:c r="F546" s="58" t="str">
        <x:v>3</x:v>
      </x:c>
      <x:c r="G546" s="58" t="str">
        <x:v>DSI</x:v>
      </x:c>
      <x:c r="H546" s="58" t="str">
        <x:v>Auvergne-Rhône-Alpes</x:v>
      </x:c>
      <x:c r="I546" s="94" t="b">
        <x:v>1</x:v>
      </x:c>
      <x:c r="J546" s="94" t="b">
        <x:v>1</x:v>
      </x:c>
      <x:c r="K546" s="58" t="n">
        <x:v>10.1</x:v>
      </x:c>
      <x:c r="L546" s="95" t="n">
        <x:v>0.044000000000000004</x:v>
      </x:c>
      <x:c r="M546" s="58" t="str">
        <x:v>PYTHON_OUTPUT</x:v>
      </x:c>
      <x:c r="N546" s="62" t="n">
        <x:f>IF(I546,IF(J546,0,1),0)</x:f>
        <x:v>0</x:v>
      </x:c>
      <x:c r="O546" s="62" t="str">
        <x:f>IF(NOT(I546),"N/A",IF(J546,"ONBOARDED","GAP"))</x:f>
        <x:v>ONBOARDED</x:v>
      </x:c>
      <x:c r="P546" s="62" t="str">
        <x:f>IF(K546&lt;=24,"FRESH",IF(K546&lt;=72,"WATCH","STALE"))</x:f>
        <x:v>FRESH</x:v>
      </x:c>
      <x:c r="Q546" s="96" t="n">
        <x:f>ROUND(100*(0.45*IF(OR(NOT(I546),J546),1,0)+0.25*IF(K546&lt;=24,1,IF(K546&lt;=72,0.5,0))+0.30*L546),1)</x:f>
        <x:v>71.3</x:v>
      </x:c>
      <x:c r="R546" s="62" t="str">
        <x:f>IF(OR(O546="GAP",P546="STALE",Q546&lt;75),"P1",IF(OR(P546="WATCH",Q546&lt;90),"P2","P3"))</x:f>
        <x:v>P1</x:v>
      </x:c>
    </x:row>
    <x:row r="547">
      <x:c r="A547" s="58" t="str">
        <x:v>AST-00543</x:v>
      </x:c>
      <x:c r="B547" s="58" t="str">
        <x:v>FR-RET</x:v>
      </x:c>
      <x:c r="C547" s="58" t="str">
        <x:v>Mobile</x:v>
      </x:c>
      <x:c r="D547" s="58" t="str">
        <x:v>FR-RET-MOB-0053</x:v>
      </x:c>
      <x:c r="E547" s="58" t="str">
        <x:v>iOS 18</x:v>
      </x:c>
      <x:c r="F547" s="58" t="str">
        <x:v>5</x:v>
      </x:c>
      <x:c r="G547" s="58" t="str">
        <x:v>DSI</x:v>
      </x:c>
      <x:c r="H547" s="58" t="str">
        <x:v>Île-de-France</x:v>
      </x:c>
      <x:c r="I547" s="94" t="b">
        <x:v>1</x:v>
      </x:c>
      <x:c r="J547" s="94" t="b">
        <x:v>0</x:v>
      </x:c>
      <x:c r="K547" s="58" t="n">
        <x:v>9.2</x:v>
      </x:c>
      <x:c r="L547" s="95" t="n">
        <x:v>0.027200000000000002</x:v>
      </x:c>
      <x:c r="M547" s="58" t="str">
        <x:v>PYTHON_OUTPUT</x:v>
      </x:c>
      <x:c r="N547" s="62" t="n">
        <x:f>IF(I547,IF(J547,0,1),0)</x:f>
        <x:v>1</x:v>
      </x:c>
      <x:c r="O547" s="62" t="str">
        <x:f>IF(NOT(I547),"N/A",IF(J547,"ONBOARDED","GAP"))</x:f>
        <x:v>GAP</x:v>
      </x:c>
      <x:c r="P547" s="62" t="str">
        <x:f>IF(K547&lt;=24,"FRESH",IF(K547&lt;=72,"WATCH","STALE"))</x:f>
        <x:v>FRESH</x:v>
      </x:c>
      <x:c r="Q547" s="96" t="n">
        <x:f>ROUND(100*(0.45*IF(OR(NOT(I547),J547),1,0)+0.25*IF(K547&lt;=24,1,IF(K547&lt;=72,0.5,0))+0.30*L547),1)</x:f>
        <x:v>25.8</x:v>
      </x:c>
      <x:c r="R547" s="62" t="str">
        <x:f>IF(OR(O547="GAP",P547="STALE",Q547&lt;75),"P1",IF(OR(P547="WATCH",Q547&lt;90),"P2","P3"))</x:f>
        <x:v>P1</x:v>
      </x:c>
    </x:row>
    <x:row r="548">
      <x:c r="A548" s="58" t="str">
        <x:v>AST-00544</x:v>
      </x:c>
      <x:c r="B548" s="58" t="str">
        <x:v>FR-RET</x:v>
      </x:c>
      <x:c r="C548" s="58" t="str">
        <x:v>Mobile</x:v>
      </x:c>
      <x:c r="D548" s="58" t="str">
        <x:v>FR-RET-MOB-0054</x:v>
      </x:c>
      <x:c r="E548" s="58" t="str">
        <x:v>Android 15</x:v>
      </x:c>
      <x:c r="F548" s="58" t="str">
        <x:v>3</x:v>
      </x:c>
      <x:c r="G548" s="58" t="str">
        <x:v>Digital Workplace</x:v>
      </x:c>
      <x:c r="H548" s="58" t="str">
        <x:v>Île-de-France</x:v>
      </x:c>
      <x:c r="I548" s="94" t="b">
        <x:v>1</x:v>
      </x:c>
      <x:c r="J548" s="94" t="b">
        <x:v>1</x:v>
      </x:c>
      <x:c r="K548" s="58" t="n">
        <x:v>1.6</x:v>
      </x:c>
      <x:c r="L548" s="95" t="n">
        <x:v>0.05</x:v>
      </x:c>
      <x:c r="M548" s="58" t="str">
        <x:v>PYTHON_OUTPUT</x:v>
      </x:c>
      <x:c r="N548" s="62" t="n">
        <x:f>IF(I548,IF(J548,0,1),0)</x:f>
        <x:v>0</x:v>
      </x:c>
      <x:c r="O548" s="62" t="str">
        <x:f>IF(NOT(I548),"N/A",IF(J548,"ONBOARDED","GAP"))</x:f>
        <x:v>ONBOARDED</x:v>
      </x:c>
      <x:c r="P548" s="62" t="str">
        <x:f>IF(K548&lt;=24,"FRESH",IF(K548&lt;=72,"WATCH","STALE"))</x:f>
        <x:v>FRESH</x:v>
      </x:c>
      <x:c r="Q548" s="96" t="n">
        <x:f>ROUND(100*(0.45*IF(OR(NOT(I548),J548),1,0)+0.25*IF(K548&lt;=24,1,IF(K548&lt;=72,0.5,0))+0.30*L548),1)</x:f>
        <x:v>71.5</x:v>
      </x:c>
      <x:c r="R548" s="62" t="str">
        <x:f>IF(OR(O548="GAP",P548="STALE",Q548&lt;75),"P1",IF(OR(P548="WATCH",Q548&lt;90),"P2","P3"))</x:f>
        <x:v>P1</x:v>
      </x:c>
    </x:row>
    <x:row r="549">
      <x:c r="A549" s="58" t="str">
        <x:v>AST-00545</x:v>
      </x:c>
      <x:c r="B549" s="58" t="str">
        <x:v>FR-RET</x:v>
      </x:c>
      <x:c r="C549" s="58" t="str">
        <x:v>Mobile</x:v>
      </x:c>
      <x:c r="D549" s="58" t="str">
        <x:v>FR-RET-MOB-0055</x:v>
      </x:c>
      <x:c r="E549" s="58" t="str">
        <x:v>iOS 19</x:v>
      </x:c>
      <x:c r="F549" s="58" t="str">
        <x:v>1</x:v>
      </x:c>
      <x:c r="G549" s="58" t="str">
        <x:v>Cloud Platform</x:v>
      </x:c>
      <x:c r="H549" s="58" t="str">
        <x:v>Auvergne-Rhône-Alpes</x:v>
      </x:c>
      <x:c r="I549" s="94" t="b">
        <x:v>1</x:v>
      </x:c>
      <x:c r="J549" s="94" t="b">
        <x:v>1</x:v>
      </x:c>
      <x:c r="K549" s="58" t="n">
        <x:v>0.1</x:v>
      </x:c>
      <x:c r="L549" s="95" t="n">
        <x:v>0.0484</x:v>
      </x:c>
      <x:c r="M549" s="58" t="str">
        <x:v>PYTHON_OUTPUT</x:v>
      </x:c>
      <x:c r="N549" s="62" t="n">
        <x:f>IF(I549,IF(J549,0,1),0)</x:f>
        <x:v>0</x:v>
      </x:c>
      <x:c r="O549" s="62" t="str">
        <x:f>IF(NOT(I549),"N/A",IF(J549,"ONBOARDED","GAP"))</x:f>
        <x:v>ONBOARDED</x:v>
      </x:c>
      <x:c r="P549" s="62" t="str">
        <x:f>IF(K549&lt;=24,"FRESH",IF(K549&lt;=72,"WATCH","STALE"))</x:f>
        <x:v>FRESH</x:v>
      </x:c>
      <x:c r="Q549" s="96" t="n">
        <x:f>ROUND(100*(0.45*IF(OR(NOT(I549),J549),1,0)+0.25*IF(K549&lt;=24,1,IF(K549&lt;=72,0.5,0))+0.30*L549),1)</x:f>
        <x:v>71.5</x:v>
      </x:c>
      <x:c r="R549" s="62" t="str">
        <x:f>IF(OR(O549="GAP",P549="STALE",Q549&lt;75),"P1",IF(OR(P549="WATCH",Q549&lt;90),"P2","P3"))</x:f>
        <x:v>P1</x:v>
      </x:c>
    </x:row>
    <x:row r="550">
      <x:c r="A550" s="58" t="str">
        <x:v>AST-00546</x:v>
      </x:c>
      <x:c r="B550" s="58" t="str">
        <x:v>FR-RET</x:v>
      </x:c>
      <x:c r="C550" s="58" t="str">
        <x:v>Mobile</x:v>
      </x:c>
      <x:c r="D550" s="58" t="str">
        <x:v>FR-RET-MOB-0056</x:v>
      </x:c>
      <x:c r="E550" s="58" t="str">
        <x:v>iOS 18</x:v>
      </x:c>
      <x:c r="F550" s="58" t="str">
        <x:v>3</x:v>
      </x:c>
      <x:c r="G550" s="58" t="str">
        <x:v>Digital Workplace</x:v>
      </x:c>
      <x:c r="H550" s="58" t="str">
        <x:v>Île-de-France</x:v>
      </x:c>
      <x:c r="I550" s="94" t="b">
        <x:v>1</x:v>
      </x:c>
      <x:c r="J550" s="94" t="b">
        <x:v>1</x:v>
      </x:c>
      <x:c r="K550" s="58" t="n">
        <x:v>6.7</x:v>
      </x:c>
      <x:c r="L550" s="95" t="n">
        <x:v>0.05</x:v>
      </x:c>
      <x:c r="M550" s="58" t="str">
        <x:v>PYTHON_OUTPUT</x:v>
      </x:c>
      <x:c r="N550" s="62" t="n">
        <x:f>IF(I550,IF(J550,0,1),0)</x:f>
        <x:v>0</x:v>
      </x:c>
      <x:c r="O550" s="62" t="str">
        <x:f>IF(NOT(I550),"N/A",IF(J550,"ONBOARDED","GAP"))</x:f>
        <x:v>ONBOARDED</x:v>
      </x:c>
      <x:c r="P550" s="62" t="str">
        <x:f>IF(K550&lt;=24,"FRESH",IF(K550&lt;=72,"WATCH","STALE"))</x:f>
        <x:v>FRESH</x:v>
      </x:c>
      <x:c r="Q550" s="96" t="n">
        <x:f>ROUND(100*(0.45*IF(OR(NOT(I550),J550),1,0)+0.25*IF(K550&lt;=24,1,IF(K550&lt;=72,0.5,0))+0.30*L550),1)</x:f>
        <x:v>71.5</x:v>
      </x:c>
      <x:c r="R550" s="62" t="str">
        <x:f>IF(OR(O550="GAP",P550="STALE",Q550&lt;75),"P1",IF(OR(P550="WATCH",Q550&lt;90),"P2","P3"))</x:f>
        <x:v>P1</x:v>
      </x:c>
    </x:row>
    <x:row r="551">
      <x:c r="A551" s="58" t="str">
        <x:v>AST-00547</x:v>
      </x:c>
      <x:c r="B551" s="58" t="str">
        <x:v>FR-RET</x:v>
      </x:c>
      <x:c r="C551" s="58" t="str">
        <x:v>Mobile</x:v>
      </x:c>
      <x:c r="D551" s="58" t="str">
        <x:v>FR-RET-MOB-0057</x:v>
      </x:c>
      <x:c r="E551" s="58" t="str">
        <x:v>iOS 18</x:v>
      </x:c>
      <x:c r="F551" s="58" t="str">
        <x:v>3</x:v>
      </x:c>
      <x:c r="G551" s="58" t="str">
        <x:v>Infrastructure</x:v>
      </x:c>
      <x:c r="H551" s="58" t="str">
        <x:v>Auvergne-Rhône-Alpes</x:v>
      </x:c>
      <x:c r="I551" s="94" t="b">
        <x:v>1</x:v>
      </x:c>
      <x:c r="J551" s="94" t="b">
        <x:v>0</x:v>
      </x:c>
      <x:c r="K551" s="58" t="n">
        <x:v>170.7</x:v>
      </x:c>
      <x:c r="L551" s="95" t="n">
        <x:v>0.0382</x:v>
      </x:c>
      <x:c r="M551" s="58" t="str">
        <x:v>PYTHON_OUTPUT</x:v>
      </x:c>
      <x:c r="N551" s="62" t="n">
        <x:f>IF(I551,IF(J551,0,1),0)</x:f>
        <x:v>1</x:v>
      </x:c>
      <x:c r="O551" s="62" t="str">
        <x:f>IF(NOT(I551),"N/A",IF(J551,"ONBOARDED","GAP"))</x:f>
        <x:v>GAP</x:v>
      </x:c>
      <x:c r="P551" s="62" t="str">
        <x:f>IF(K551&lt;=24,"FRESH",IF(K551&lt;=72,"WATCH","STALE"))</x:f>
        <x:v>STALE</x:v>
      </x:c>
      <x:c r="Q551" s="96" t="n">
        <x:f>ROUND(100*(0.45*IF(OR(NOT(I551),J551),1,0)+0.25*IF(K551&lt;=24,1,IF(K551&lt;=72,0.5,0))+0.30*L551),1)</x:f>
        <x:v>1.1</x:v>
      </x:c>
      <x:c r="R551" s="62" t="str">
        <x:f>IF(OR(O551="GAP",P551="STALE",Q551&lt;75),"P1",IF(OR(P551="WATCH",Q551&lt;90),"P2","P3"))</x:f>
        <x:v>P1</x:v>
      </x:c>
    </x:row>
    <x:row r="552">
      <x:c r="A552" s="58" t="str">
        <x:v>AST-00548</x:v>
      </x:c>
      <x:c r="B552" s="58" t="str">
        <x:v>FR-RET</x:v>
      </x:c>
      <x:c r="C552" s="58" t="str">
        <x:v>Mobile</x:v>
      </x:c>
      <x:c r="D552" s="58" t="str">
        <x:v>FR-RET-MOB-0058</x:v>
      </x:c>
      <x:c r="E552" s="58" t="str">
        <x:v>Android 15</x:v>
      </x:c>
      <x:c r="F552" s="58" t="str">
        <x:v>4</x:v>
      </x:c>
      <x:c r="G552" s="58" t="str">
        <x:v>Digital Workplace</x:v>
      </x:c>
      <x:c r="H552" s="58" t="str">
        <x:v>Île-de-France</x:v>
      </x:c>
      <x:c r="I552" s="94" t="b">
        <x:v>1</x:v>
      </x:c>
      <x:c r="J552" s="94" t="b">
        <x:v>0</x:v>
      </x:c>
      <x:c r="K552" s="58" t="n">
        <x:v>47.6</x:v>
      </x:c>
      <x:c r="L552" s="95" t="n">
        <x:v>0.0208</x:v>
      </x:c>
      <x:c r="M552" s="58" t="str">
        <x:v>PYTHON_OUTPUT</x:v>
      </x:c>
      <x:c r="N552" s="62" t="n">
        <x:f>IF(I552,IF(J552,0,1),0)</x:f>
        <x:v>1</x:v>
      </x:c>
      <x:c r="O552" s="62" t="str">
        <x:f>IF(NOT(I552),"N/A",IF(J552,"ONBOARDED","GAP"))</x:f>
        <x:v>GAP</x:v>
      </x:c>
      <x:c r="P552" s="62" t="str">
        <x:f>IF(K552&lt;=24,"FRESH",IF(K552&lt;=72,"WATCH","STALE"))</x:f>
        <x:v>WATCH</x:v>
      </x:c>
      <x:c r="Q552" s="96" t="n">
        <x:f>ROUND(100*(0.45*IF(OR(NOT(I552),J552),1,0)+0.25*IF(K552&lt;=24,1,IF(K552&lt;=72,0.5,0))+0.30*L552),1)</x:f>
        <x:v>13.1</x:v>
      </x:c>
      <x:c r="R552" s="62" t="str">
        <x:f>IF(OR(O552="GAP",P552="STALE",Q552&lt;75),"P1",IF(OR(P552="WATCH",Q552&lt;90),"P2","P3"))</x:f>
        <x:v>P1</x:v>
      </x:c>
    </x:row>
    <x:row r="553">
      <x:c r="A553" s="58" t="str">
        <x:v>AST-00549</x:v>
      </x:c>
      <x:c r="B553" s="58" t="str">
        <x:v>FR-RET</x:v>
      </x:c>
      <x:c r="C553" s="58" t="str">
        <x:v>Mobile</x:v>
      </x:c>
      <x:c r="D553" s="58" t="str">
        <x:v>FR-RET-MOB-0059</x:v>
      </x:c>
      <x:c r="E553" s="58" t="str">
        <x:v>Android 14</x:v>
      </x:c>
      <x:c r="F553" s="58" t="str">
        <x:v>2</x:v>
      </x:c>
      <x:c r="G553" s="58" t="str">
        <x:v>Métiers</x:v>
      </x:c>
      <x:c r="H553" s="58" t="str">
        <x:v>Île-de-France</x:v>
      </x:c>
      <x:c r="I553" s="94" t="b">
        <x:v>1</x:v>
      </x:c>
      <x:c r="J553" s="94" t="b">
        <x:v>0</x:v>
      </x:c>
      <x:c r="K553" s="58" t="n">
        <x:v>229.5</x:v>
      </x:c>
      <x:c r="L553" s="95" t="n">
        <x:v>0.0304</x:v>
      </x:c>
      <x:c r="M553" s="58" t="str">
        <x:v>PYTHON_OUTPUT</x:v>
      </x:c>
      <x:c r="N553" s="62" t="n">
        <x:f>IF(I553,IF(J553,0,1),0)</x:f>
        <x:v>1</x:v>
      </x:c>
      <x:c r="O553" s="62" t="str">
        <x:f>IF(NOT(I553),"N/A",IF(J553,"ONBOARDED","GAP"))</x:f>
        <x:v>GAP</x:v>
      </x:c>
      <x:c r="P553" s="62" t="str">
        <x:f>IF(K553&lt;=24,"FRESH",IF(K553&lt;=72,"WATCH","STALE"))</x:f>
        <x:v>STALE</x:v>
      </x:c>
      <x:c r="Q553" s="96" t="n">
        <x:f>ROUND(100*(0.45*IF(OR(NOT(I553),J553),1,0)+0.25*IF(K553&lt;=24,1,IF(K553&lt;=72,0.5,0))+0.30*L553),1)</x:f>
        <x:v>0.9</x:v>
      </x:c>
      <x:c r="R553" s="62" t="str">
        <x:f>IF(OR(O553="GAP",P553="STALE",Q553&lt;75),"P1",IF(OR(P553="WATCH",Q553&lt;90),"P2","P3"))</x:f>
        <x:v>P1</x:v>
      </x:c>
    </x:row>
    <x:row r="554">
      <x:c r="A554" s="58" t="str">
        <x:v>AST-00550</x:v>
      </x:c>
      <x:c r="B554" s="58" t="str">
        <x:v>FR-RET</x:v>
      </x:c>
      <x:c r="C554" s="58" t="str">
        <x:v>Mobile</x:v>
      </x:c>
      <x:c r="D554" s="58" t="str">
        <x:v>FR-RET-MOB-0060</x:v>
      </x:c>
      <x:c r="E554" s="58" t="str">
        <x:v>iOS 19</x:v>
      </x:c>
      <x:c r="F554" s="58" t="str">
        <x:v>4</x:v>
      </x:c>
      <x:c r="G554" s="58" t="str">
        <x:v>Digital Workplace</x:v>
      </x:c>
      <x:c r="H554" s="58" t="str">
        <x:v>Pays de la Loire</x:v>
      </x:c>
      <x:c r="I554" s="94" t="b">
        <x:v>1</x:v>
      </x:c>
      <x:c r="J554" s="94" t="b">
        <x:v>1</x:v>
      </x:c>
      <x:c r="K554" s="58" t="n">
        <x:v>6.6</x:v>
      </x:c>
      <x:c r="L554" s="95" t="n">
        <x:v>0.045899999999999996</x:v>
      </x:c>
      <x:c r="M554" s="58" t="str">
        <x:v>PYTHON_OUTPUT</x:v>
      </x:c>
      <x:c r="N554" s="62" t="n">
        <x:f>IF(I554,IF(J554,0,1),0)</x:f>
        <x:v>0</x:v>
      </x:c>
      <x:c r="O554" s="62" t="str">
        <x:f>IF(NOT(I554),"N/A",IF(J554,"ONBOARDED","GAP"))</x:f>
        <x:v>ONBOARDED</x:v>
      </x:c>
      <x:c r="P554" s="62" t="str">
        <x:f>IF(K554&lt;=24,"FRESH",IF(K554&lt;=72,"WATCH","STALE"))</x:f>
        <x:v>FRESH</x:v>
      </x:c>
      <x:c r="Q554" s="96" t="n">
        <x:f>ROUND(100*(0.45*IF(OR(NOT(I554),J554),1,0)+0.25*IF(K554&lt;=24,1,IF(K554&lt;=72,0.5,0))+0.30*L554),1)</x:f>
        <x:v>71.4</x:v>
      </x:c>
      <x:c r="R554" s="62" t="str">
        <x:f>IF(OR(O554="GAP",P554="STALE",Q554&lt;75),"P1",IF(OR(P554="WATCH",Q554&lt;90),"P2","P3"))</x:f>
        <x:v>P1</x:v>
      </x:c>
    </x:row>
    <x:row r="555">
      <x:c r="A555" s="58" t="str">
        <x:v>AST-00551</x:v>
      </x:c>
      <x:c r="B555" s="58" t="str">
        <x:v>FR-RET</x:v>
      </x:c>
      <x:c r="C555" s="58" t="str">
        <x:v>Mobile</x:v>
      </x:c>
      <x:c r="D555" s="58" t="str">
        <x:v>FR-RET-MOB-0061</x:v>
      </x:c>
      <x:c r="E555" s="58" t="str">
        <x:v>iOS 18</x:v>
      </x:c>
      <x:c r="F555" s="58" t="str">
        <x:v>5</x:v>
      </x:c>
      <x:c r="G555" s="58" t="str">
        <x:v>Métiers</x:v>
      </x:c>
      <x:c r="H555" s="58" t="str">
        <x:v>Pays de la Loire</x:v>
      </x:c>
      <x:c r="I555" s="94" t="b">
        <x:v>1</x:v>
      </x:c>
      <x:c r="J555" s="94" t="b">
        <x:v>1</x:v>
      </x:c>
      <x:c r="K555" s="58" t="n">
        <x:v>8.4</x:v>
      </x:c>
      <x:c r="L555" s="95" t="n">
        <x:v>0.05</x:v>
      </x:c>
      <x:c r="M555" s="58" t="str">
        <x:v>PYTHON_OUTPUT</x:v>
      </x:c>
      <x:c r="N555" s="62" t="n">
        <x:f>IF(I555,IF(J555,0,1),0)</x:f>
        <x:v>0</x:v>
      </x:c>
      <x:c r="O555" s="62" t="str">
        <x:f>IF(NOT(I555),"N/A",IF(J555,"ONBOARDED","GAP"))</x:f>
        <x:v>ONBOARDED</x:v>
      </x:c>
      <x:c r="P555" s="62" t="str">
        <x:f>IF(K555&lt;=24,"FRESH",IF(K555&lt;=72,"WATCH","STALE"))</x:f>
        <x:v>FRESH</x:v>
      </x:c>
      <x:c r="Q555" s="96" t="n">
        <x:f>ROUND(100*(0.45*IF(OR(NOT(I555),J555),1,0)+0.25*IF(K555&lt;=24,1,IF(K555&lt;=72,0.5,0))+0.30*L555),1)</x:f>
        <x:v>71.5</x:v>
      </x:c>
      <x:c r="R555" s="62" t="str">
        <x:f>IF(OR(O555="GAP",P555="STALE",Q555&lt;75),"P1",IF(OR(P555="WATCH",Q555&lt;90),"P2","P3"))</x:f>
        <x:v>P1</x:v>
      </x:c>
    </x:row>
    <x:row r="556">
      <x:c r="A556" s="58" t="str">
        <x:v>AST-00552</x:v>
      </x:c>
      <x:c r="B556" s="58" t="str">
        <x:v>FR-RET</x:v>
      </x:c>
      <x:c r="C556" s="58" t="str">
        <x:v>Mobile</x:v>
      </x:c>
      <x:c r="D556" s="58" t="str">
        <x:v>FR-RET-MOB-0062</x:v>
      </x:c>
      <x:c r="E556" s="58" t="str">
        <x:v>iOS 18</x:v>
      </x:c>
      <x:c r="F556" s="58" t="str">
        <x:v>2</x:v>
      </x:c>
      <x:c r="G556" s="58" t="str">
        <x:v>DSI</x:v>
      </x:c>
      <x:c r="H556" s="58" t="str">
        <x:v>Île-de-France</x:v>
      </x:c>
      <x:c r="I556" s="94" t="b">
        <x:v>1</x:v>
      </x:c>
      <x:c r="J556" s="94" t="b">
        <x:v>1</x:v>
      </x:c>
      <x:c r="K556" s="58" t="n">
        <x:v>2.6</x:v>
      </x:c>
      <x:c r="L556" s="95" t="n">
        <x:v>0.0443</x:v>
      </x:c>
      <x:c r="M556" s="58" t="str">
        <x:v>PYTHON_OUTPUT</x:v>
      </x:c>
      <x:c r="N556" s="62" t="n">
        <x:f>IF(I556,IF(J556,0,1),0)</x:f>
        <x:v>0</x:v>
      </x:c>
      <x:c r="O556" s="62" t="str">
        <x:f>IF(NOT(I556),"N/A",IF(J556,"ONBOARDED","GAP"))</x:f>
        <x:v>ONBOARDED</x:v>
      </x:c>
      <x:c r="P556" s="62" t="str">
        <x:f>IF(K556&lt;=24,"FRESH",IF(K556&lt;=72,"WATCH","STALE"))</x:f>
        <x:v>FRESH</x:v>
      </x:c>
      <x:c r="Q556" s="96" t="n">
        <x:f>ROUND(100*(0.45*IF(OR(NOT(I556),J556),1,0)+0.25*IF(K556&lt;=24,1,IF(K556&lt;=72,0.5,0))+0.30*L556),1)</x:f>
        <x:v>71.3</x:v>
      </x:c>
      <x:c r="R556" s="62" t="str">
        <x:f>IF(OR(O556="GAP",P556="STALE",Q556&lt;75),"P1",IF(OR(P556="WATCH",Q556&lt;90),"P2","P3"))</x:f>
        <x:v>P1</x:v>
      </x:c>
    </x:row>
    <x:row r="557">
      <x:c r="A557" s="58" t="str">
        <x:v>AST-00553</x:v>
      </x:c>
      <x:c r="B557" s="58" t="str">
        <x:v>FR-RET</x:v>
      </x:c>
      <x:c r="C557" s="58" t="str">
        <x:v>Mobile</x:v>
      </x:c>
      <x:c r="D557" s="58" t="str">
        <x:v>FR-RET-MOB-0063</x:v>
      </x:c>
      <x:c r="E557" s="58" t="str">
        <x:v>Android 15</x:v>
      </x:c>
      <x:c r="F557" s="58" t="str">
        <x:v>2</x:v>
      </x:c>
      <x:c r="G557" s="58" t="str">
        <x:v>Digital Workplace</x:v>
      </x:c>
      <x:c r="H557" s="58" t="str">
        <x:v>Pays de la Loire</x:v>
      </x:c>
      <x:c r="I557" s="94" t="b">
        <x:v>1</x:v>
      </x:c>
      <x:c r="J557" s="94" t="b">
        <x:v>0</x:v>
      </x:c>
      <x:c r="K557" s="58" t="n">
        <x:v>64.6</x:v>
      </x:c>
      <x:c r="L557" s="95" t="n">
        <x:v>0.0285</x:v>
      </x:c>
      <x:c r="M557" s="58" t="str">
        <x:v>PYTHON_OUTPUT</x:v>
      </x:c>
      <x:c r="N557" s="62" t="n">
        <x:f>IF(I557,IF(J557,0,1),0)</x:f>
        <x:v>1</x:v>
      </x:c>
      <x:c r="O557" s="62" t="str">
        <x:f>IF(NOT(I557),"N/A",IF(J557,"ONBOARDED","GAP"))</x:f>
        <x:v>GAP</x:v>
      </x:c>
      <x:c r="P557" s="62" t="str">
        <x:f>IF(K557&lt;=24,"FRESH",IF(K557&lt;=72,"WATCH","STALE"))</x:f>
        <x:v>WATCH</x:v>
      </x:c>
      <x:c r="Q557" s="96" t="n">
        <x:f>ROUND(100*(0.45*IF(OR(NOT(I557),J557),1,0)+0.25*IF(K557&lt;=24,1,IF(K557&lt;=72,0.5,0))+0.30*L557),1)</x:f>
        <x:v>13.4</x:v>
      </x:c>
      <x:c r="R557" s="62" t="str">
        <x:f>IF(OR(O557="GAP",P557="STALE",Q557&lt;75),"P1",IF(OR(P557="WATCH",Q557&lt;90),"P2","P3"))</x:f>
        <x:v>P1</x:v>
      </x:c>
    </x:row>
    <x:row r="558">
      <x:c r="A558" s="58" t="str">
        <x:v>AST-00554</x:v>
      </x:c>
      <x:c r="B558" s="58" t="str">
        <x:v>FR-RET</x:v>
      </x:c>
      <x:c r="C558" s="58" t="str">
        <x:v>Mobile</x:v>
      </x:c>
      <x:c r="D558" s="58" t="str">
        <x:v>FR-RET-MOB-0064</x:v>
      </x:c>
      <x:c r="E558" s="58" t="str">
        <x:v>Android 14</x:v>
      </x:c>
      <x:c r="F558" s="58" t="str">
        <x:v>3</x:v>
      </x:c>
      <x:c r="G558" s="58" t="str">
        <x:v>DSI</x:v>
      </x:c>
      <x:c r="H558" s="58" t="str">
        <x:v>Pays de la Loire</x:v>
      </x:c>
      <x:c r="I558" s="94" t="b">
        <x:v>1</x:v>
      </x:c>
      <x:c r="J558" s="94" t="b">
        <x:v>1</x:v>
      </x:c>
      <x:c r="K558" s="58" t="n">
        <x:v>2.5</x:v>
      </x:c>
      <x:c r="L558" s="95" t="n">
        <x:v>0.0387</x:v>
      </x:c>
      <x:c r="M558" s="58" t="str">
        <x:v>PYTHON_OUTPUT</x:v>
      </x:c>
      <x:c r="N558" s="62" t="n">
        <x:f>IF(I558,IF(J558,0,1),0)</x:f>
        <x:v>0</x:v>
      </x:c>
      <x:c r="O558" s="62" t="str">
        <x:f>IF(NOT(I558),"N/A",IF(J558,"ONBOARDED","GAP"))</x:f>
        <x:v>ONBOARDED</x:v>
      </x:c>
      <x:c r="P558" s="62" t="str">
        <x:f>IF(K558&lt;=24,"FRESH",IF(K558&lt;=72,"WATCH","STALE"))</x:f>
        <x:v>FRESH</x:v>
      </x:c>
      <x:c r="Q558" s="96" t="n">
        <x:f>ROUND(100*(0.45*IF(OR(NOT(I558),J558),1,0)+0.25*IF(K558&lt;=24,1,IF(K558&lt;=72,0.5,0))+0.30*L558),1)</x:f>
        <x:v>71.2</x:v>
      </x:c>
      <x:c r="R558" s="62" t="str">
        <x:f>IF(OR(O558="GAP",P558="STALE",Q558&lt;75),"P1",IF(OR(P558="WATCH",Q558&lt;90),"P2","P3"))</x:f>
        <x:v>P1</x:v>
      </x:c>
    </x:row>
    <x:row r="559">
      <x:c r="A559" s="58" t="str">
        <x:v>AST-00555</x:v>
      </x:c>
      <x:c r="B559" s="58" t="str">
        <x:v>FR-RET</x:v>
      </x:c>
      <x:c r="C559" s="58" t="str">
        <x:v>Mobile</x:v>
      </x:c>
      <x:c r="D559" s="58" t="str">
        <x:v>FR-RET-MOB-0065</x:v>
      </x:c>
      <x:c r="E559" s="58" t="str">
        <x:v>Android 14</x:v>
      </x:c>
      <x:c r="F559" s="58" t="str">
        <x:v>3</x:v>
      </x:c>
      <x:c r="G559" s="58" t="str">
        <x:v>Cloud Platform</x:v>
      </x:c>
      <x:c r="H559" s="58" t="str">
        <x:v>Auvergne-Rhône-Alpes</x:v>
      </x:c>
      <x:c r="I559" s="94" t="b">
        <x:v>1</x:v>
      </x:c>
      <x:c r="J559" s="94" t="b">
        <x:v>0</x:v>
      </x:c>
      <x:c r="K559" s="58" t="n">
        <x:v>35.8</x:v>
      </x:c>
      <x:c r="L559" s="95" t="n">
        <x:v>0.0305</x:v>
      </x:c>
      <x:c r="M559" s="58" t="str">
        <x:v>PYTHON_OUTPUT</x:v>
      </x:c>
      <x:c r="N559" s="62" t="n">
        <x:f>IF(I559,IF(J559,0,1),0)</x:f>
        <x:v>1</x:v>
      </x:c>
      <x:c r="O559" s="62" t="str">
        <x:f>IF(NOT(I559),"N/A",IF(J559,"ONBOARDED","GAP"))</x:f>
        <x:v>GAP</x:v>
      </x:c>
      <x:c r="P559" s="62" t="str">
        <x:f>IF(K559&lt;=24,"FRESH",IF(K559&lt;=72,"WATCH","STALE"))</x:f>
        <x:v>WATCH</x:v>
      </x:c>
      <x:c r="Q559" s="96" t="n">
        <x:f>ROUND(100*(0.45*IF(OR(NOT(I559),J559),1,0)+0.25*IF(K559&lt;=24,1,IF(K559&lt;=72,0.5,0))+0.30*L559),1)</x:f>
        <x:v>13.4</x:v>
      </x:c>
      <x:c r="R559" s="62" t="str">
        <x:f>IF(OR(O559="GAP",P559="STALE",Q559&lt;75),"P1",IF(OR(P559="WATCH",Q559&lt;90),"P2","P3"))</x:f>
        <x:v>P1</x:v>
      </x:c>
    </x:row>
    <x:row r="560">
      <x:c r="A560" s="58" t="str">
        <x:v>AST-00556</x:v>
      </x:c>
      <x:c r="B560" s="58" t="str">
        <x:v>FR-RET</x:v>
      </x:c>
      <x:c r="C560" s="58" t="str">
        <x:v>Mobile</x:v>
      </x:c>
      <x:c r="D560" s="58" t="str">
        <x:v>FR-RET-MOB-0066</x:v>
      </x:c>
      <x:c r="E560" s="58" t="str">
        <x:v>Android 14</x:v>
      </x:c>
      <x:c r="F560" s="58" t="str">
        <x:v>2</x:v>
      </x:c>
      <x:c r="G560" s="58" t="str">
        <x:v>DSI</x:v>
      </x:c>
      <x:c r="H560" s="58" t="str">
        <x:v>Île-de-France</x:v>
      </x:c>
      <x:c r="I560" s="94" t="b">
        <x:v>1</x:v>
      </x:c>
      <x:c r="J560" s="94" t="b">
        <x:v>1</x:v>
      </x:c>
      <x:c r="K560" s="58" t="n">
        <x:v>4.9</x:v>
      </x:c>
      <x:c r="L560" s="95" t="n">
        <x:v>0.04650000000000001</x:v>
      </x:c>
      <x:c r="M560" s="58" t="str">
        <x:v>PYTHON_OUTPUT</x:v>
      </x:c>
      <x:c r="N560" s="62" t="n">
        <x:f>IF(I560,IF(J560,0,1),0)</x:f>
        <x:v>0</x:v>
      </x:c>
      <x:c r="O560" s="62" t="str">
        <x:f>IF(NOT(I560),"N/A",IF(J560,"ONBOARDED","GAP"))</x:f>
        <x:v>ONBOARDED</x:v>
      </x:c>
      <x:c r="P560" s="62" t="str">
        <x:f>IF(K560&lt;=24,"FRESH",IF(K560&lt;=72,"WATCH","STALE"))</x:f>
        <x:v>FRESH</x:v>
      </x:c>
      <x:c r="Q560" s="96" t="n">
        <x:f>ROUND(100*(0.45*IF(OR(NOT(I560),J560),1,0)+0.25*IF(K560&lt;=24,1,IF(K560&lt;=72,0.5,0))+0.30*L560),1)</x:f>
        <x:v>71.4</x:v>
      </x:c>
      <x:c r="R560" s="62" t="str">
        <x:f>IF(OR(O560="GAP",P560="STALE",Q560&lt;75),"P1",IF(OR(P560="WATCH",Q560&lt;90),"P2","P3"))</x:f>
        <x:v>P1</x:v>
      </x:c>
    </x:row>
    <x:row r="561">
      <x:c r="A561" s="58" t="str">
        <x:v>AST-00557</x:v>
      </x:c>
      <x:c r="B561" s="58" t="str">
        <x:v>FR-RET</x:v>
      </x:c>
      <x:c r="C561" s="58" t="str">
        <x:v>Mobile</x:v>
      </x:c>
      <x:c r="D561" s="58" t="str">
        <x:v>FR-RET-MOB-0067</x:v>
      </x:c>
      <x:c r="E561" s="58" t="str">
        <x:v>iOS 18</x:v>
      </x:c>
      <x:c r="F561" s="58" t="str">
        <x:v>5</x:v>
      </x:c>
      <x:c r="G561" s="58" t="str">
        <x:v>Métiers</x:v>
      </x:c>
      <x:c r="H561" s="58" t="str">
        <x:v>Hauts-de-France</x:v>
      </x:c>
      <x:c r="I561" s="94" t="b">
        <x:v>1</x:v>
      </x:c>
      <x:c r="J561" s="94" t="b">
        <x:v>1</x:v>
      </x:c>
      <x:c r="K561" s="58" t="n">
        <x:v>6.1</x:v>
      </x:c>
      <x:c r="L561" s="95" t="n">
        <x:v>0.0496</x:v>
      </x:c>
      <x:c r="M561" s="58" t="str">
        <x:v>PYTHON_OUTPUT</x:v>
      </x:c>
      <x:c r="N561" s="62" t="n">
        <x:f>IF(I561,IF(J561,0,1),0)</x:f>
        <x:v>0</x:v>
      </x:c>
      <x:c r="O561" s="62" t="str">
        <x:f>IF(NOT(I561),"N/A",IF(J561,"ONBOARDED","GAP"))</x:f>
        <x:v>ONBOARDED</x:v>
      </x:c>
      <x:c r="P561" s="62" t="str">
        <x:f>IF(K561&lt;=24,"FRESH",IF(K561&lt;=72,"WATCH","STALE"))</x:f>
        <x:v>FRESH</x:v>
      </x:c>
      <x:c r="Q561" s="96" t="n">
        <x:f>ROUND(100*(0.45*IF(OR(NOT(I561),J561),1,0)+0.25*IF(K561&lt;=24,1,IF(K561&lt;=72,0.5,0))+0.30*L561),1)</x:f>
        <x:v>71.5</x:v>
      </x:c>
      <x:c r="R561" s="62" t="str">
        <x:f>IF(OR(O561="GAP",P561="STALE",Q561&lt;75),"P1",IF(OR(P561="WATCH",Q561&lt;90),"P2","P3"))</x:f>
        <x:v>P1</x:v>
      </x:c>
    </x:row>
    <x:row r="562">
      <x:c r="A562" s="58" t="str">
        <x:v>AST-00558</x:v>
      </x:c>
      <x:c r="B562" s="58" t="str">
        <x:v>FR-RET</x:v>
      </x:c>
      <x:c r="C562" s="58" t="str">
        <x:v>Mobile</x:v>
      </x:c>
      <x:c r="D562" s="58" t="str">
        <x:v>FR-RET-MOB-0068</x:v>
      </x:c>
      <x:c r="E562" s="58" t="str">
        <x:v>Android 15</x:v>
      </x:c>
      <x:c r="F562" s="58" t="str">
        <x:v>1</x:v>
      </x:c>
      <x:c r="G562" s="58" t="str">
        <x:v>Digital Workplace</x:v>
      </x:c>
      <x:c r="H562" s="58" t="str">
        <x:v>Pays de la Loire</x:v>
      </x:c>
      <x:c r="I562" s="94" t="b">
        <x:v>1</x:v>
      </x:c>
      <x:c r="J562" s="94" t="b">
        <x:v>1</x:v>
      </x:c>
      <x:c r="K562" s="58" t="n">
        <x:v>3.3</x:v>
      </x:c>
      <x:c r="L562" s="95" t="n">
        <x:v>0.0496</x:v>
      </x:c>
      <x:c r="M562" s="58" t="str">
        <x:v>PYTHON_OUTPUT</x:v>
      </x:c>
      <x:c r="N562" s="62" t="n">
        <x:f>IF(I562,IF(J562,0,1),0)</x:f>
        <x:v>0</x:v>
      </x:c>
      <x:c r="O562" s="62" t="str">
        <x:f>IF(NOT(I562),"N/A",IF(J562,"ONBOARDED","GAP"))</x:f>
        <x:v>ONBOARDED</x:v>
      </x:c>
      <x:c r="P562" s="62" t="str">
        <x:f>IF(K562&lt;=24,"FRESH",IF(K562&lt;=72,"WATCH","STALE"))</x:f>
        <x:v>FRESH</x:v>
      </x:c>
      <x:c r="Q562" s="96" t="n">
        <x:f>ROUND(100*(0.45*IF(OR(NOT(I562),J562),1,0)+0.25*IF(K562&lt;=24,1,IF(K562&lt;=72,0.5,0))+0.30*L562),1)</x:f>
        <x:v>71.5</x:v>
      </x:c>
      <x:c r="R562" s="62" t="str">
        <x:f>IF(OR(O562="GAP",P562="STALE",Q562&lt;75),"P1",IF(OR(P562="WATCH",Q562&lt;90),"P2","P3"))</x:f>
        <x:v>P1</x:v>
      </x:c>
    </x:row>
    <x:row r="563">
      <x:c r="A563" s="58" t="str">
        <x:v>AST-00559</x:v>
      </x:c>
      <x:c r="B563" s="58" t="str">
        <x:v>FR-RET</x:v>
      </x:c>
      <x:c r="C563" s="58" t="str">
        <x:v>Mobile</x:v>
      </x:c>
      <x:c r="D563" s="58" t="str">
        <x:v>FR-RET-MOB-0069</x:v>
      </x:c>
      <x:c r="E563" s="58" t="str">
        <x:v>iOS 18</x:v>
      </x:c>
      <x:c r="F563" s="58" t="str">
        <x:v>2</x:v>
      </x:c>
      <x:c r="G563" s="58" t="str">
        <x:v>Digital Workplace</x:v>
      </x:c>
      <x:c r="H563" s="58" t="str">
        <x:v>Île-de-France</x:v>
      </x:c>
      <x:c r="I563" s="94" t="b">
        <x:v>1</x:v>
      </x:c>
      <x:c r="J563" s="94" t="b">
        <x:v>0</x:v>
      </x:c>
      <x:c r="K563" s="58" t="n">
        <x:v>39.6</x:v>
      </x:c>
      <x:c r="L563" s="95" t="n">
        <x:v>0.030699999999999998</x:v>
      </x:c>
      <x:c r="M563" s="58" t="str">
        <x:v>PYTHON_OUTPUT</x:v>
      </x:c>
      <x:c r="N563" s="62" t="n">
        <x:f>IF(I563,IF(J563,0,1),0)</x:f>
        <x:v>1</x:v>
      </x:c>
      <x:c r="O563" s="62" t="str">
        <x:f>IF(NOT(I563),"N/A",IF(J563,"ONBOARDED","GAP"))</x:f>
        <x:v>GAP</x:v>
      </x:c>
      <x:c r="P563" s="62" t="str">
        <x:f>IF(K563&lt;=24,"FRESH",IF(K563&lt;=72,"WATCH","STALE"))</x:f>
        <x:v>WATCH</x:v>
      </x:c>
      <x:c r="Q563" s="96" t="n">
        <x:f>ROUND(100*(0.45*IF(OR(NOT(I563),J563),1,0)+0.25*IF(K563&lt;=24,1,IF(K563&lt;=72,0.5,0))+0.30*L563),1)</x:f>
        <x:v>13.4</x:v>
      </x:c>
      <x:c r="R563" s="62" t="str">
        <x:f>IF(OR(O563="GAP",P563="STALE",Q563&lt;75),"P1",IF(OR(P563="WATCH",Q563&lt;90),"P2","P3"))</x:f>
        <x:v>P1</x:v>
      </x:c>
    </x:row>
    <x:row r="564">
      <x:c r="A564" s="58" t="str">
        <x:v>AST-00560</x:v>
      </x:c>
      <x:c r="B564" s="58" t="str">
        <x:v>FR-RET</x:v>
      </x:c>
      <x:c r="C564" s="58" t="str">
        <x:v>Mobile</x:v>
      </x:c>
      <x:c r="D564" s="58" t="str">
        <x:v>FR-RET-MOB-0070</x:v>
      </x:c>
      <x:c r="E564" s="58" t="str">
        <x:v>Android 15</x:v>
      </x:c>
      <x:c r="F564" s="58" t="str">
        <x:v>3</x:v>
      </x:c>
      <x:c r="G564" s="58" t="str">
        <x:v>Infrastructure</x:v>
      </x:c>
      <x:c r="H564" s="58" t="str">
        <x:v>Hauts-de-France</x:v>
      </x:c>
      <x:c r="I564" s="94" t="b">
        <x:v>1</x:v>
      </x:c>
      <x:c r="J564" s="94" t="b">
        <x:v>1</x:v>
      </x:c>
      <x:c r="K564" s="58" t="n">
        <x:v>1.5</x:v>
      </x:c>
      <x:c r="L564" s="95" t="n">
        <x:v>0.05</x:v>
      </x:c>
      <x:c r="M564" s="58" t="str">
        <x:v>PYTHON_OUTPUT</x:v>
      </x:c>
      <x:c r="N564" s="62" t="n">
        <x:f>IF(I564,IF(J564,0,1),0)</x:f>
        <x:v>0</x:v>
      </x:c>
      <x:c r="O564" s="62" t="str">
        <x:f>IF(NOT(I564),"N/A",IF(J564,"ONBOARDED","GAP"))</x:f>
        <x:v>ONBOARDED</x:v>
      </x:c>
      <x:c r="P564" s="62" t="str">
        <x:f>IF(K564&lt;=24,"FRESH",IF(K564&lt;=72,"WATCH","STALE"))</x:f>
        <x:v>FRESH</x:v>
      </x:c>
      <x:c r="Q564" s="96" t="n">
        <x:f>ROUND(100*(0.45*IF(OR(NOT(I564),J564),1,0)+0.25*IF(K564&lt;=24,1,IF(K564&lt;=72,0.5,0))+0.30*L564),1)</x:f>
        <x:v>71.5</x:v>
      </x:c>
      <x:c r="R564" s="62" t="str">
        <x:f>IF(OR(O564="GAP",P564="STALE",Q564&lt;75),"P1",IF(OR(P564="WATCH",Q564&lt;90),"P2","P3"))</x:f>
        <x:v>P1</x:v>
      </x:c>
    </x:row>
    <x:row r="565">
      <x:c r="A565" s="58" t="str">
        <x:v>AST-00561</x:v>
      </x:c>
      <x:c r="B565" s="58" t="str">
        <x:v>FR-RET</x:v>
      </x:c>
      <x:c r="C565" s="58" t="str">
        <x:v>Mobile</x:v>
      </x:c>
      <x:c r="D565" s="58" t="str">
        <x:v>FR-RET-MOB-0071</x:v>
      </x:c>
      <x:c r="E565" s="58" t="str">
        <x:v>iOS 19</x:v>
      </x:c>
      <x:c r="F565" s="58" t="str">
        <x:v>3</x:v>
      </x:c>
      <x:c r="G565" s="58" t="str">
        <x:v>Cloud Platform</x:v>
      </x:c>
      <x:c r="H565" s="58" t="str">
        <x:v>Auvergne-Rhône-Alpes</x:v>
      </x:c>
      <x:c r="I565" s="94" t="b">
        <x:v>1</x:v>
      </x:c>
      <x:c r="J565" s="94" t="b">
        <x:v>1</x:v>
      </x:c>
      <x:c r="K565" s="58" t="n">
        <x:v>4.9</x:v>
      </x:c>
      <x:c r="L565" s="95" t="n">
        <x:v>0.049</x:v>
      </x:c>
      <x:c r="M565" s="58" t="str">
        <x:v>PYTHON_OUTPUT</x:v>
      </x:c>
      <x:c r="N565" s="62" t="n">
        <x:f>IF(I565,IF(J565,0,1),0)</x:f>
        <x:v>0</x:v>
      </x:c>
      <x:c r="O565" s="62" t="str">
        <x:f>IF(NOT(I565),"N/A",IF(J565,"ONBOARDED","GAP"))</x:f>
        <x:v>ONBOARDED</x:v>
      </x:c>
      <x:c r="P565" s="62" t="str">
        <x:f>IF(K565&lt;=24,"FRESH",IF(K565&lt;=72,"WATCH","STALE"))</x:f>
        <x:v>FRESH</x:v>
      </x:c>
      <x:c r="Q565" s="96" t="n">
        <x:f>ROUND(100*(0.45*IF(OR(NOT(I565),J565),1,0)+0.25*IF(K565&lt;=24,1,IF(K565&lt;=72,0.5,0))+0.30*L565),1)</x:f>
        <x:v>71.5</x:v>
      </x:c>
      <x:c r="R565" s="62" t="str">
        <x:f>IF(OR(O565="GAP",P565="STALE",Q565&lt;75),"P1",IF(OR(P565="WATCH",Q565&lt;90),"P2","P3"))</x:f>
        <x:v>P1</x:v>
      </x:c>
    </x:row>
    <x:row r="566">
      <x:c r="A566" s="58" t="str">
        <x:v>AST-00562</x:v>
      </x:c>
      <x:c r="B566" s="58" t="str">
        <x:v>FR-RET</x:v>
      </x:c>
      <x:c r="C566" s="58" t="str">
        <x:v>Mobile</x:v>
      </x:c>
      <x:c r="D566" s="58" t="str">
        <x:v>FR-RET-MOB-0072</x:v>
      </x:c>
      <x:c r="E566" s="58" t="str">
        <x:v>Android 14</x:v>
      </x:c>
      <x:c r="F566" s="58" t="str">
        <x:v>5</x:v>
      </x:c>
      <x:c r="G566" s="58" t="str">
        <x:v>Métiers</x:v>
      </x:c>
      <x:c r="H566" s="58" t="str">
        <x:v>Auvergne-Rhône-Alpes</x:v>
      </x:c>
      <x:c r="I566" s="94" t="b">
        <x:v>1</x:v>
      </x:c>
      <x:c r="J566" s="94" t="b">
        <x:v>0</x:v>
      </x:c>
      <x:c r="K566" s="58" t="n">
        <x:v>76.3</x:v>
      </x:c>
      <x:c r="L566" s="95" t="n">
        <x:v>0.0401</x:v>
      </x:c>
      <x:c r="M566" s="58" t="str">
        <x:v>PYTHON_OUTPUT</x:v>
      </x:c>
      <x:c r="N566" s="62" t="n">
        <x:f>IF(I566,IF(J566,0,1),0)</x:f>
        <x:v>1</x:v>
      </x:c>
      <x:c r="O566" s="62" t="str">
        <x:f>IF(NOT(I566),"N/A",IF(J566,"ONBOARDED","GAP"))</x:f>
        <x:v>GAP</x:v>
      </x:c>
      <x:c r="P566" s="62" t="str">
        <x:f>IF(K566&lt;=24,"FRESH",IF(K566&lt;=72,"WATCH","STALE"))</x:f>
        <x:v>STALE</x:v>
      </x:c>
      <x:c r="Q566" s="96" t="n">
        <x:f>ROUND(100*(0.45*IF(OR(NOT(I566),J566),1,0)+0.25*IF(K566&lt;=24,1,IF(K566&lt;=72,0.5,0))+0.30*L566),1)</x:f>
        <x:v>1.2</x:v>
      </x:c>
      <x:c r="R566" s="62" t="str">
        <x:f>IF(OR(O566="GAP",P566="STALE",Q566&lt;75),"P1",IF(OR(P566="WATCH",Q566&lt;90),"P2","P3"))</x:f>
        <x:v>P1</x:v>
      </x:c>
    </x:row>
    <x:row r="567">
      <x:c r="A567" s="58" t="str">
        <x:v>AST-00563</x:v>
      </x:c>
      <x:c r="B567" s="58" t="str">
        <x:v>FR-RET</x:v>
      </x:c>
      <x:c r="C567" s="58" t="str">
        <x:v>Mobile</x:v>
      </x:c>
      <x:c r="D567" s="58" t="str">
        <x:v>FR-RET-MOB-0073</x:v>
      </x:c>
      <x:c r="E567" s="58" t="str">
        <x:v>iOS 18</x:v>
      </x:c>
      <x:c r="F567" s="58" t="str">
        <x:v>4</x:v>
      </x:c>
      <x:c r="G567" s="58" t="str">
        <x:v>DSI</x:v>
      </x:c>
      <x:c r="H567" s="58" t="str">
        <x:v>Île-de-France</x:v>
      </x:c>
      <x:c r="I567" s="94" t="b">
        <x:v>1</x:v>
      </x:c>
      <x:c r="J567" s="94" t="b">
        <x:v>0</x:v>
      </x:c>
      <x:c r="K567" s="58" t="n">
        <x:v>47.4</x:v>
      </x:c>
      <x:c r="L567" s="95" t="n">
        <x:v>0.019799999999999998</x:v>
      </x:c>
      <x:c r="M567" s="58" t="str">
        <x:v>PYTHON_OUTPUT</x:v>
      </x:c>
      <x:c r="N567" s="62" t="n">
        <x:f>IF(I567,IF(J567,0,1),0)</x:f>
        <x:v>1</x:v>
      </x:c>
      <x:c r="O567" s="62" t="str">
        <x:f>IF(NOT(I567),"N/A",IF(J567,"ONBOARDED","GAP"))</x:f>
        <x:v>GAP</x:v>
      </x:c>
      <x:c r="P567" s="62" t="str">
        <x:f>IF(K567&lt;=24,"FRESH",IF(K567&lt;=72,"WATCH","STALE"))</x:f>
        <x:v>WATCH</x:v>
      </x:c>
      <x:c r="Q567" s="96" t="n">
        <x:f>ROUND(100*(0.45*IF(OR(NOT(I567),J567),1,0)+0.25*IF(K567&lt;=24,1,IF(K567&lt;=72,0.5,0))+0.30*L567),1)</x:f>
        <x:v>13.1</x:v>
      </x:c>
      <x:c r="R567" s="62" t="str">
        <x:f>IF(OR(O567="GAP",P567="STALE",Q567&lt;75),"P1",IF(OR(P567="WATCH",Q567&lt;90),"P2","P3"))</x:f>
        <x:v>P1</x:v>
      </x:c>
    </x:row>
    <x:row r="568">
      <x:c r="A568" s="58" t="str">
        <x:v>AST-00564</x:v>
      </x:c>
      <x:c r="B568" s="58" t="str">
        <x:v>FR-RET</x:v>
      </x:c>
      <x:c r="C568" s="58" t="str">
        <x:v>Mobile</x:v>
      </x:c>
      <x:c r="D568" s="58" t="str">
        <x:v>FR-RET-MOB-0074</x:v>
      </x:c>
      <x:c r="E568" s="58" t="str">
        <x:v>iOS 19</x:v>
      </x:c>
      <x:c r="F568" s="58" t="str">
        <x:v>4</x:v>
      </x:c>
      <x:c r="G568" s="58" t="str">
        <x:v>Cloud Platform</x:v>
      </x:c>
      <x:c r="H568" s="58" t="str">
        <x:v>Hauts-de-France</x:v>
      </x:c>
      <x:c r="I568" s="94" t="b">
        <x:v>1</x:v>
      </x:c>
      <x:c r="J568" s="94" t="b">
        <x:v>0</x:v>
      </x:c>
      <x:c r="K568" s="58" t="n">
        <x:v>213.8</x:v>
      </x:c>
      <x:c r="L568" s="95" t="n">
        <x:v>0.0235</x:v>
      </x:c>
      <x:c r="M568" s="58" t="str">
        <x:v>PYTHON_OUTPUT</x:v>
      </x:c>
      <x:c r="N568" s="62" t="n">
        <x:f>IF(I568,IF(J568,0,1),0)</x:f>
        <x:v>1</x:v>
      </x:c>
      <x:c r="O568" s="62" t="str">
        <x:f>IF(NOT(I568),"N/A",IF(J568,"ONBOARDED","GAP"))</x:f>
        <x:v>GAP</x:v>
      </x:c>
      <x:c r="P568" s="62" t="str">
        <x:f>IF(K568&lt;=24,"FRESH",IF(K568&lt;=72,"WATCH","STALE"))</x:f>
        <x:v>STALE</x:v>
      </x:c>
      <x:c r="Q568" s="96" t="n">
        <x:f>ROUND(100*(0.45*IF(OR(NOT(I568),J568),1,0)+0.25*IF(K568&lt;=24,1,IF(K568&lt;=72,0.5,0))+0.30*L568),1)</x:f>
        <x:v>0.7</x:v>
      </x:c>
      <x:c r="R568" s="62" t="str">
        <x:f>IF(OR(O568="GAP",P568="STALE",Q568&lt;75),"P1",IF(OR(P568="WATCH",Q568&lt;90),"P2","P3"))</x:f>
        <x:v>P1</x:v>
      </x:c>
    </x:row>
    <x:row r="569">
      <x:c r="A569" s="58" t="str">
        <x:v>AST-00565</x:v>
      </x:c>
      <x:c r="B569" s="58" t="str">
        <x:v>FR-RET</x:v>
      </x:c>
      <x:c r="C569" s="58" t="str">
        <x:v>Mobile</x:v>
      </x:c>
      <x:c r="D569" s="58" t="str">
        <x:v>FR-RET-MOB-0075</x:v>
      </x:c>
      <x:c r="E569" s="58" t="str">
        <x:v>Android 14</x:v>
      </x:c>
      <x:c r="F569" s="58" t="str">
        <x:v>3</x:v>
      </x:c>
      <x:c r="G569" s="58" t="str">
        <x:v>Métiers</x:v>
      </x:c>
      <x:c r="H569" s="58" t="str">
        <x:v>Auvergne-Rhône-Alpes</x:v>
      </x:c>
      <x:c r="I569" s="94" t="b">
        <x:v>1</x:v>
      </x:c>
      <x:c r="J569" s="94" t="b">
        <x:v>1</x:v>
      </x:c>
      <x:c r="K569" s="58" t="n">
        <x:v>4.2</x:v>
      </x:c>
      <x:c r="L569" s="95" t="n">
        <x:v>0.0499</x:v>
      </x:c>
      <x:c r="M569" s="58" t="str">
        <x:v>PYTHON_OUTPUT</x:v>
      </x:c>
      <x:c r="N569" s="62" t="n">
        <x:f>IF(I569,IF(J569,0,1),0)</x:f>
        <x:v>0</x:v>
      </x:c>
      <x:c r="O569" s="62" t="str">
        <x:f>IF(NOT(I569),"N/A",IF(J569,"ONBOARDED","GAP"))</x:f>
        <x:v>ONBOARDED</x:v>
      </x:c>
      <x:c r="P569" s="62" t="str">
        <x:f>IF(K569&lt;=24,"FRESH",IF(K569&lt;=72,"WATCH","STALE"))</x:f>
        <x:v>FRESH</x:v>
      </x:c>
      <x:c r="Q569" s="96" t="n">
        <x:f>ROUND(100*(0.45*IF(OR(NOT(I569),J569),1,0)+0.25*IF(K569&lt;=24,1,IF(K569&lt;=72,0.5,0))+0.30*L569),1)</x:f>
        <x:v>71.5</x:v>
      </x:c>
      <x:c r="R569" s="62" t="str">
        <x:f>IF(OR(O569="GAP",P569="STALE",Q569&lt;75),"P1",IF(OR(P569="WATCH",Q569&lt;90),"P2","P3"))</x:f>
        <x:v>P1</x:v>
      </x:c>
    </x:row>
    <x:row r="570">
      <x:c r="A570" s="58" t="str">
        <x:v>AST-00566</x:v>
      </x:c>
      <x:c r="B570" s="58" t="str">
        <x:v>FR-RET</x:v>
      </x:c>
      <x:c r="C570" s="58" t="str">
        <x:v>Mobile</x:v>
      </x:c>
      <x:c r="D570" s="58" t="str">
        <x:v>FR-RET-MOB-0076</x:v>
      </x:c>
      <x:c r="E570" s="58" t="str">
        <x:v>Android 15</x:v>
      </x:c>
      <x:c r="F570" s="58" t="str">
        <x:v>3</x:v>
      </x:c>
      <x:c r="G570" s="58" t="str">
        <x:v>DSI</x:v>
      </x:c>
      <x:c r="H570" s="58" t="str">
        <x:v>Île-de-France</x:v>
      </x:c>
      <x:c r="I570" s="94" t="b">
        <x:v>1</x:v>
      </x:c>
      <x:c r="J570" s="94" t="b">
        <x:v>1</x:v>
      </x:c>
      <x:c r="K570" s="58" t="n">
        <x:v>0.8</x:v>
      </x:c>
      <x:c r="L570" s="95" t="n">
        <x:v>0.0415</x:v>
      </x:c>
      <x:c r="M570" s="58" t="str">
        <x:v>PYTHON_OUTPUT</x:v>
      </x:c>
      <x:c r="N570" s="62" t="n">
        <x:f>IF(I570,IF(J570,0,1),0)</x:f>
        <x:v>0</x:v>
      </x:c>
      <x:c r="O570" s="62" t="str">
        <x:f>IF(NOT(I570),"N/A",IF(J570,"ONBOARDED","GAP"))</x:f>
        <x:v>ONBOARDED</x:v>
      </x:c>
      <x:c r="P570" s="62" t="str">
        <x:f>IF(K570&lt;=24,"FRESH",IF(K570&lt;=72,"WATCH","STALE"))</x:f>
        <x:v>FRESH</x:v>
      </x:c>
      <x:c r="Q570" s="96" t="n">
        <x:f>ROUND(100*(0.45*IF(OR(NOT(I570),J570),1,0)+0.25*IF(K570&lt;=24,1,IF(K570&lt;=72,0.5,0))+0.30*L570),1)</x:f>
        <x:v>71.2</x:v>
      </x:c>
      <x:c r="R570" s="62" t="str">
        <x:f>IF(OR(O570="GAP",P570="STALE",Q570&lt;75),"P1",IF(OR(P570="WATCH",Q570&lt;90),"P2","P3"))</x:f>
        <x:v>P1</x:v>
      </x:c>
    </x:row>
    <x:row r="571">
      <x:c r="A571" s="58" t="str">
        <x:v>AST-00567</x:v>
      </x:c>
      <x:c r="B571" s="58" t="str">
        <x:v>FR-RET</x:v>
      </x:c>
      <x:c r="C571" s="58" t="str">
        <x:v>Mobile</x:v>
      </x:c>
      <x:c r="D571" s="58" t="str">
        <x:v>FR-RET-MOB-0077</x:v>
      </x:c>
      <x:c r="E571" s="58" t="str">
        <x:v>Android 15</x:v>
      </x:c>
      <x:c r="F571" s="58" t="str">
        <x:v>3</x:v>
      </x:c>
      <x:c r="G571" s="58" t="str">
        <x:v>Digital Workplace</x:v>
      </x:c>
      <x:c r="H571" s="58" t="str">
        <x:v>Auvergne-Rhône-Alpes</x:v>
      </x:c>
      <x:c r="I571" s="94" t="b">
        <x:v>1</x:v>
      </x:c>
      <x:c r="J571" s="94" t="b">
        <x:v>1</x:v>
      </x:c>
      <x:c r="K571" s="58" t="n">
        <x:v>10.4</x:v>
      </x:c>
      <x:c r="L571" s="95" t="n">
        <x:v>0.0424</x:v>
      </x:c>
      <x:c r="M571" s="58" t="str">
        <x:v>PYTHON_OUTPUT</x:v>
      </x:c>
      <x:c r="N571" s="62" t="n">
        <x:f>IF(I571,IF(J571,0,1),0)</x:f>
        <x:v>0</x:v>
      </x:c>
      <x:c r="O571" s="62" t="str">
        <x:f>IF(NOT(I571),"N/A",IF(J571,"ONBOARDED","GAP"))</x:f>
        <x:v>ONBOARDED</x:v>
      </x:c>
      <x:c r="P571" s="62" t="str">
        <x:f>IF(K571&lt;=24,"FRESH",IF(K571&lt;=72,"WATCH","STALE"))</x:f>
        <x:v>FRESH</x:v>
      </x:c>
      <x:c r="Q571" s="96" t="n">
        <x:f>ROUND(100*(0.45*IF(OR(NOT(I571),J571),1,0)+0.25*IF(K571&lt;=24,1,IF(K571&lt;=72,0.5,0))+0.30*L571),1)</x:f>
        <x:v>71.3</x:v>
      </x:c>
      <x:c r="R571" s="62" t="str">
        <x:f>IF(OR(O571="GAP",P571="STALE",Q571&lt;75),"P1",IF(OR(P571="WATCH",Q571&lt;90),"P2","P3"))</x:f>
        <x:v>P1</x:v>
      </x:c>
    </x:row>
    <x:row r="572">
      <x:c r="A572" s="58" t="str">
        <x:v>AST-00568</x:v>
      </x:c>
      <x:c r="B572" s="58" t="str">
        <x:v>FR-RET</x:v>
      </x:c>
      <x:c r="C572" s="58" t="str">
        <x:v>Mobile</x:v>
      </x:c>
      <x:c r="D572" s="58" t="str">
        <x:v>FR-RET-MOB-0078</x:v>
      </x:c>
      <x:c r="E572" s="58" t="str">
        <x:v>iOS 18</x:v>
      </x:c>
      <x:c r="F572" s="58" t="str">
        <x:v>3</x:v>
      </x:c>
      <x:c r="G572" s="58" t="str">
        <x:v>Métiers</x:v>
      </x:c>
      <x:c r="H572" s="58" t="str">
        <x:v>Hauts-de-France</x:v>
      </x:c>
      <x:c r="I572" s="94" t="b">
        <x:v>1</x:v>
      </x:c>
      <x:c r="J572" s="94" t="b">
        <x:v>1</x:v>
      </x:c>
      <x:c r="K572" s="58" t="n">
        <x:v>3.2</x:v>
      </x:c>
      <x:c r="L572" s="95" t="n">
        <x:v>0.045599999999999995</x:v>
      </x:c>
      <x:c r="M572" s="58" t="str">
        <x:v>PYTHON_OUTPUT</x:v>
      </x:c>
      <x:c r="N572" s="62" t="n">
        <x:f>IF(I572,IF(J572,0,1),0)</x:f>
        <x:v>0</x:v>
      </x:c>
      <x:c r="O572" s="62" t="str">
        <x:f>IF(NOT(I572),"N/A",IF(J572,"ONBOARDED","GAP"))</x:f>
        <x:v>ONBOARDED</x:v>
      </x:c>
      <x:c r="P572" s="62" t="str">
        <x:f>IF(K572&lt;=24,"FRESH",IF(K572&lt;=72,"WATCH","STALE"))</x:f>
        <x:v>FRESH</x:v>
      </x:c>
      <x:c r="Q572" s="96" t="n">
        <x:f>ROUND(100*(0.45*IF(OR(NOT(I572),J572),1,0)+0.25*IF(K572&lt;=24,1,IF(K572&lt;=72,0.5,0))+0.30*L572),1)</x:f>
        <x:v>71.4</x:v>
      </x:c>
      <x:c r="R572" s="62" t="str">
        <x:f>IF(OR(O572="GAP",P572="STALE",Q572&lt;75),"P1",IF(OR(P572="WATCH",Q572&lt;90),"P2","P3"))</x:f>
        <x:v>P1</x:v>
      </x:c>
    </x:row>
    <x:row r="573">
      <x:c r="A573" s="58" t="str">
        <x:v>AST-00569</x:v>
      </x:c>
      <x:c r="B573" s="58" t="str">
        <x:v>FR-RET</x:v>
      </x:c>
      <x:c r="C573" s="58" t="str">
        <x:v>Mobile</x:v>
      </x:c>
      <x:c r="D573" s="58" t="str">
        <x:v>FR-RET-MOB-0079</x:v>
      </x:c>
      <x:c r="E573" s="58" t="str">
        <x:v>Android 15</x:v>
      </x:c>
      <x:c r="F573" s="58" t="str">
        <x:v>3</x:v>
      </x:c>
      <x:c r="G573" s="58" t="str">
        <x:v>Infrastructure</x:v>
      </x:c>
      <x:c r="H573" s="58" t="str">
        <x:v>Île-de-France</x:v>
      </x:c>
      <x:c r="I573" s="94" t="b">
        <x:v>1</x:v>
      </x:c>
      <x:c r="J573" s="94" t="b">
        <x:v>1</x:v>
      </x:c>
      <x:c r="K573" s="58" t="n">
        <x:v>0.3</x:v>
      </x:c>
      <x:c r="L573" s="95" t="n">
        <x:v>0.0492</x:v>
      </x:c>
      <x:c r="M573" s="58" t="str">
        <x:v>PYTHON_OUTPUT</x:v>
      </x:c>
      <x:c r="N573" s="62" t="n">
        <x:f>IF(I573,IF(J573,0,1),0)</x:f>
        <x:v>0</x:v>
      </x:c>
      <x:c r="O573" s="62" t="str">
        <x:f>IF(NOT(I573),"N/A",IF(J573,"ONBOARDED","GAP"))</x:f>
        <x:v>ONBOARDED</x:v>
      </x:c>
      <x:c r="P573" s="62" t="str">
        <x:f>IF(K573&lt;=24,"FRESH",IF(K573&lt;=72,"WATCH","STALE"))</x:f>
        <x:v>FRESH</x:v>
      </x:c>
      <x:c r="Q573" s="96" t="n">
        <x:f>ROUND(100*(0.45*IF(OR(NOT(I573),J573),1,0)+0.25*IF(K573&lt;=24,1,IF(K573&lt;=72,0.5,0))+0.30*L573),1)</x:f>
        <x:v>71.5</x:v>
      </x:c>
      <x:c r="R573" s="62" t="str">
        <x:f>IF(OR(O573="GAP",P573="STALE",Q573&lt;75),"P1",IF(OR(P573="WATCH",Q573&lt;90),"P2","P3"))</x:f>
        <x:v>P1</x:v>
      </x:c>
    </x:row>
    <x:row r="574">
      <x:c r="A574" s="58" t="str">
        <x:v>AST-00570</x:v>
      </x:c>
      <x:c r="B574" s="58" t="str">
        <x:v>FR-RET</x:v>
      </x:c>
      <x:c r="C574" s="58" t="str">
        <x:v>Mobile</x:v>
      </x:c>
      <x:c r="D574" s="58" t="str">
        <x:v>FR-RET-MOB-0080</x:v>
      </x:c>
      <x:c r="E574" s="58" t="str">
        <x:v>Android 14</x:v>
      </x:c>
      <x:c r="F574" s="58" t="str">
        <x:v>3</x:v>
      </x:c>
      <x:c r="G574" s="58" t="str">
        <x:v>Métiers</x:v>
      </x:c>
      <x:c r="H574" s="58" t="str">
        <x:v>Auvergne-Rhône-Alpes</x:v>
      </x:c>
      <x:c r="I574" s="94" t="b">
        <x:v>1</x:v>
      </x:c>
      <x:c r="J574" s="94" t="b">
        <x:v>1</x:v>
      </x:c>
      <x:c r="K574" s="58" t="n">
        <x:v>3.2</x:v>
      </x:c>
      <x:c r="L574" s="95" t="n">
        <x:v>0.042300000000000004</x:v>
      </x:c>
      <x:c r="M574" s="58" t="str">
        <x:v>PYTHON_OUTPUT</x:v>
      </x:c>
      <x:c r="N574" s="62" t="n">
        <x:f>IF(I574,IF(J574,0,1),0)</x:f>
        <x:v>0</x:v>
      </x:c>
      <x:c r="O574" s="62" t="str">
        <x:f>IF(NOT(I574),"N/A",IF(J574,"ONBOARDED","GAP"))</x:f>
        <x:v>ONBOARDED</x:v>
      </x:c>
      <x:c r="P574" s="62" t="str">
        <x:f>IF(K574&lt;=24,"FRESH",IF(K574&lt;=72,"WATCH","STALE"))</x:f>
        <x:v>FRESH</x:v>
      </x:c>
      <x:c r="Q574" s="96" t="n">
        <x:f>ROUND(100*(0.45*IF(OR(NOT(I574),J574),1,0)+0.25*IF(K574&lt;=24,1,IF(K574&lt;=72,0.5,0))+0.30*L574),1)</x:f>
        <x:v>71.3</x:v>
      </x:c>
      <x:c r="R574" s="62" t="str">
        <x:f>IF(OR(O574="GAP",P574="STALE",Q574&lt;75),"P1",IF(OR(P574="WATCH",Q574&lt;90),"P2","P3"))</x:f>
        <x:v>P1</x:v>
      </x:c>
    </x:row>
    <x:row r="575">
      <x:c r="A575" s="58" t="str">
        <x:v>AST-00571</x:v>
      </x:c>
      <x:c r="B575" s="58" t="str">
        <x:v>FR-RET</x:v>
      </x:c>
      <x:c r="C575" s="58" t="str">
        <x:v>Mobile</x:v>
      </x:c>
      <x:c r="D575" s="58" t="str">
        <x:v>FR-RET-MOB-0081</x:v>
      </x:c>
      <x:c r="E575" s="58" t="str">
        <x:v>Android 15</x:v>
      </x:c>
      <x:c r="F575" s="58" t="str">
        <x:v>4</x:v>
      </x:c>
      <x:c r="G575" s="58" t="str">
        <x:v>Métiers</x:v>
      </x:c>
      <x:c r="H575" s="58" t="str">
        <x:v>Île-de-France</x:v>
      </x:c>
      <x:c r="I575" s="94" t="b">
        <x:v>1</x:v>
      </x:c>
      <x:c r="J575" s="94" t="b">
        <x:v>1</x:v>
      </x:c>
      <x:c r="K575" s="58" t="n">
        <x:v>0.3</x:v>
      </x:c>
      <x:c r="L575" s="95" t="n">
        <x:v>0.0483</x:v>
      </x:c>
      <x:c r="M575" s="58" t="str">
        <x:v>PYTHON_OUTPUT</x:v>
      </x:c>
      <x:c r="N575" s="62" t="n">
        <x:f>IF(I575,IF(J575,0,1),0)</x:f>
        <x:v>0</x:v>
      </x:c>
      <x:c r="O575" s="62" t="str">
        <x:f>IF(NOT(I575),"N/A",IF(J575,"ONBOARDED","GAP"))</x:f>
        <x:v>ONBOARDED</x:v>
      </x:c>
      <x:c r="P575" s="62" t="str">
        <x:f>IF(K575&lt;=24,"FRESH",IF(K575&lt;=72,"WATCH","STALE"))</x:f>
        <x:v>FRESH</x:v>
      </x:c>
      <x:c r="Q575" s="96" t="n">
        <x:f>ROUND(100*(0.45*IF(OR(NOT(I575),J575),1,0)+0.25*IF(K575&lt;=24,1,IF(K575&lt;=72,0.5,0))+0.30*L575),1)</x:f>
        <x:v>71.4</x:v>
      </x:c>
      <x:c r="R575" s="62" t="str">
        <x:f>IF(OR(O575="GAP",P575="STALE",Q575&lt;75),"P1",IF(OR(P575="WATCH",Q575&lt;90),"P2","P3"))</x:f>
        <x:v>P1</x:v>
      </x:c>
    </x:row>
    <x:row r="576">
      <x:c r="A576" s="58" t="str">
        <x:v>AST-00572</x:v>
      </x:c>
      <x:c r="B576" s="58" t="str">
        <x:v>FR-RET</x:v>
      </x:c>
      <x:c r="C576" s="58" t="str">
        <x:v>Mobile</x:v>
      </x:c>
      <x:c r="D576" s="58" t="str">
        <x:v>FR-RET-MOB-0082</x:v>
      </x:c>
      <x:c r="E576" s="58" t="str">
        <x:v>Android 15</x:v>
      </x:c>
      <x:c r="F576" s="58" t="str">
        <x:v>3</x:v>
      </x:c>
      <x:c r="G576" s="58" t="str">
        <x:v>Infrastructure</x:v>
      </x:c>
      <x:c r="H576" s="58" t="str">
        <x:v>Auvergne-Rhône-Alpes</x:v>
      </x:c>
      <x:c r="I576" s="94" t="b">
        <x:v>1</x:v>
      </x:c>
      <x:c r="J576" s="94" t="b">
        <x:v>1</x:v>
      </x:c>
      <x:c r="K576" s="58" t="n">
        <x:v>1</x:v>
      </x:c>
      <x:c r="L576" s="95" t="n">
        <x:v>0.045</x:v>
      </x:c>
      <x:c r="M576" s="58" t="str">
        <x:v>PYTHON_OUTPUT</x:v>
      </x:c>
      <x:c r="N576" s="62" t="n">
        <x:f>IF(I576,IF(J576,0,1),0)</x:f>
        <x:v>0</x:v>
      </x:c>
      <x:c r="O576" s="62" t="str">
        <x:f>IF(NOT(I576),"N/A",IF(J576,"ONBOARDED","GAP"))</x:f>
        <x:v>ONBOARDED</x:v>
      </x:c>
      <x:c r="P576" s="62" t="str">
        <x:f>IF(K576&lt;=24,"FRESH",IF(K576&lt;=72,"WATCH","STALE"))</x:f>
        <x:v>FRESH</x:v>
      </x:c>
      <x:c r="Q576" s="96" t="n">
        <x:f>ROUND(100*(0.45*IF(OR(NOT(I576),J576),1,0)+0.25*IF(K576&lt;=24,1,IF(K576&lt;=72,0.5,0))+0.30*L576),1)</x:f>
        <x:v>71.4</x:v>
      </x:c>
      <x:c r="R576" s="62" t="str">
        <x:f>IF(OR(O576="GAP",P576="STALE",Q576&lt;75),"P1",IF(OR(P576="WATCH",Q576&lt;90),"P2","P3"))</x:f>
        <x:v>P1</x:v>
      </x:c>
    </x:row>
    <x:row r="577">
      <x:c r="A577" s="58" t="str">
        <x:v>AST-00573</x:v>
      </x:c>
      <x:c r="B577" s="58" t="str">
        <x:v>FR-RET</x:v>
      </x:c>
      <x:c r="C577" s="58" t="str">
        <x:v>Mobile</x:v>
      </x:c>
      <x:c r="D577" s="58" t="str">
        <x:v>FR-RET-MOB-0083</x:v>
      </x:c>
      <x:c r="E577" s="58" t="str">
        <x:v>Android 15</x:v>
      </x:c>
      <x:c r="F577" s="58" t="str">
        <x:v>3</x:v>
      </x:c>
      <x:c r="G577" s="58" t="str">
        <x:v>Infrastructure</x:v>
      </x:c>
      <x:c r="H577" s="58" t="str">
        <x:v>Pays de la Loire</x:v>
      </x:c>
      <x:c r="I577" s="94" t="b">
        <x:v>1</x:v>
      </x:c>
      <x:c r="J577" s="94" t="b">
        <x:v>0</x:v>
      </x:c>
      <x:c r="K577" s="58" t="n">
        <x:v>138.3</x:v>
      </x:c>
      <x:c r="L577" s="95" t="n">
        <x:v>0.0298</x:v>
      </x:c>
      <x:c r="M577" s="58" t="str">
        <x:v>PYTHON_OUTPUT</x:v>
      </x:c>
      <x:c r="N577" s="62" t="n">
        <x:f>IF(I577,IF(J577,0,1),0)</x:f>
        <x:v>1</x:v>
      </x:c>
      <x:c r="O577" s="62" t="str">
        <x:f>IF(NOT(I577),"N/A",IF(J577,"ONBOARDED","GAP"))</x:f>
        <x:v>GAP</x:v>
      </x:c>
      <x:c r="P577" s="62" t="str">
        <x:f>IF(K577&lt;=24,"FRESH",IF(K577&lt;=72,"WATCH","STALE"))</x:f>
        <x:v>STALE</x:v>
      </x:c>
      <x:c r="Q577" s="96" t="n">
        <x:f>ROUND(100*(0.45*IF(OR(NOT(I577),J577),1,0)+0.25*IF(K577&lt;=24,1,IF(K577&lt;=72,0.5,0))+0.30*L577),1)</x:f>
        <x:v>0.9</x:v>
      </x:c>
      <x:c r="R577" s="62" t="str">
        <x:f>IF(OR(O577="GAP",P577="STALE",Q577&lt;75),"P1",IF(OR(P577="WATCH",Q577&lt;90),"P2","P3"))</x:f>
        <x:v>P1</x:v>
      </x:c>
    </x:row>
    <x:row r="578">
      <x:c r="A578" s="58" t="str">
        <x:v>AST-00574</x:v>
      </x:c>
      <x:c r="B578" s="58" t="str">
        <x:v>FR-RET</x:v>
      </x:c>
      <x:c r="C578" s="58" t="str">
        <x:v>Mobile</x:v>
      </x:c>
      <x:c r="D578" s="58" t="str">
        <x:v>FR-RET-MOB-0084</x:v>
      </x:c>
      <x:c r="E578" s="58" t="str">
        <x:v>iOS 18</x:v>
      </x:c>
      <x:c r="F578" s="58" t="str">
        <x:v>3</x:v>
      </x:c>
      <x:c r="G578" s="58" t="str">
        <x:v>DSI</x:v>
      </x:c>
      <x:c r="H578" s="58" t="str">
        <x:v>Pays de la Loire</x:v>
      </x:c>
      <x:c r="I578" s="94" t="b">
        <x:v>1</x:v>
      </x:c>
      <x:c r="J578" s="94" t="b">
        <x:v>1</x:v>
      </x:c>
      <x:c r="K578" s="58" t="n">
        <x:v>1.5</x:v>
      </x:c>
      <x:c r="L578" s="95" t="n">
        <x:v>0.04019999999999999</x:v>
      </x:c>
      <x:c r="M578" s="58" t="str">
        <x:v>PYTHON_OUTPUT</x:v>
      </x:c>
      <x:c r="N578" s="62" t="n">
        <x:f>IF(I578,IF(J578,0,1),0)</x:f>
        <x:v>0</x:v>
      </x:c>
      <x:c r="O578" s="62" t="str">
        <x:f>IF(NOT(I578),"N/A",IF(J578,"ONBOARDED","GAP"))</x:f>
        <x:v>ONBOARDED</x:v>
      </x:c>
      <x:c r="P578" s="62" t="str">
        <x:f>IF(K578&lt;=24,"FRESH",IF(K578&lt;=72,"WATCH","STALE"))</x:f>
        <x:v>FRESH</x:v>
      </x:c>
      <x:c r="Q578" s="96" t="n">
        <x:f>ROUND(100*(0.45*IF(OR(NOT(I578),J578),1,0)+0.25*IF(K578&lt;=24,1,IF(K578&lt;=72,0.5,0))+0.30*L578),1)</x:f>
        <x:v>71.2</x:v>
      </x:c>
      <x:c r="R578" s="62" t="str">
        <x:f>IF(OR(O578="GAP",P578="STALE",Q578&lt;75),"P1",IF(OR(P578="WATCH",Q578&lt;90),"P2","P3"))</x:f>
        <x:v>P1</x:v>
      </x:c>
    </x:row>
    <x:row r="579">
      <x:c r="A579" s="58" t="str">
        <x:v>AST-00575</x:v>
      </x:c>
      <x:c r="B579" s="58" t="str">
        <x:v>FR-RET</x:v>
      </x:c>
      <x:c r="C579" s="58" t="str">
        <x:v>Mobile</x:v>
      </x:c>
      <x:c r="D579" s="58" t="str">
        <x:v>FR-RET-MOB-0085</x:v>
      </x:c>
      <x:c r="E579" s="58" t="str">
        <x:v>Android 14</x:v>
      </x:c>
      <x:c r="F579" s="58" t="str">
        <x:v>4</x:v>
      </x:c>
      <x:c r="G579" s="58" t="str">
        <x:v>Infrastructure</x:v>
      </x:c>
      <x:c r="H579" s="58" t="str">
        <x:v>Hauts-de-France</x:v>
      </x:c>
      <x:c r="I579" s="94" t="b">
        <x:v>1</x:v>
      </x:c>
      <x:c r="J579" s="94" t="b">
        <x:v>1</x:v>
      </x:c>
      <x:c r="K579" s="58" t="n">
        <x:v>0.3</x:v>
      </x:c>
      <x:c r="L579" s="95" t="n">
        <x:v>0.0458</x:v>
      </x:c>
      <x:c r="M579" s="58" t="str">
        <x:v>PYTHON_OUTPUT</x:v>
      </x:c>
      <x:c r="N579" s="62" t="n">
        <x:f>IF(I579,IF(J579,0,1),0)</x:f>
        <x:v>0</x:v>
      </x:c>
      <x:c r="O579" s="62" t="str">
        <x:f>IF(NOT(I579),"N/A",IF(J579,"ONBOARDED","GAP"))</x:f>
        <x:v>ONBOARDED</x:v>
      </x:c>
      <x:c r="P579" s="62" t="str">
        <x:f>IF(K579&lt;=24,"FRESH",IF(K579&lt;=72,"WATCH","STALE"))</x:f>
        <x:v>FRESH</x:v>
      </x:c>
      <x:c r="Q579" s="96" t="n">
        <x:f>ROUND(100*(0.45*IF(OR(NOT(I579),J579),1,0)+0.25*IF(K579&lt;=24,1,IF(K579&lt;=72,0.5,0))+0.30*L579),1)</x:f>
        <x:v>71.4</x:v>
      </x:c>
      <x:c r="R579" s="62" t="str">
        <x:f>IF(OR(O579="GAP",P579="STALE",Q579&lt;75),"P1",IF(OR(P579="WATCH",Q579&lt;90),"P2","P3"))</x:f>
        <x:v>P1</x:v>
      </x:c>
    </x:row>
    <x:row r="580">
      <x:c r="A580" s="58" t="str">
        <x:v>AST-00576</x:v>
      </x:c>
      <x:c r="B580" s="58" t="str">
        <x:v>FR-RET</x:v>
      </x:c>
      <x:c r="C580" s="58" t="str">
        <x:v>Mobile</x:v>
      </x:c>
      <x:c r="D580" s="58" t="str">
        <x:v>FR-RET-MOB-0086</x:v>
      </x:c>
      <x:c r="E580" s="58" t="str">
        <x:v>Android 14</x:v>
      </x:c>
      <x:c r="F580" s="58" t="str">
        <x:v>4</x:v>
      </x:c>
      <x:c r="G580" s="58" t="str">
        <x:v>Infrastructure</x:v>
      </x:c>
      <x:c r="H580" s="58" t="str">
        <x:v>Hauts-de-France</x:v>
      </x:c>
      <x:c r="I580" s="94" t="b">
        <x:v>1</x:v>
      </x:c>
      <x:c r="J580" s="94" t="b">
        <x:v>1</x:v>
      </x:c>
      <x:c r="K580" s="58" t="n">
        <x:v>1</x:v>
      </x:c>
      <x:c r="L580" s="95" t="n">
        <x:v>0.049100000000000005</x:v>
      </x:c>
      <x:c r="M580" s="58" t="str">
        <x:v>PYTHON_OUTPUT</x:v>
      </x:c>
      <x:c r="N580" s="62" t="n">
        <x:f>IF(I580,IF(J580,0,1),0)</x:f>
        <x:v>0</x:v>
      </x:c>
      <x:c r="O580" s="62" t="str">
        <x:f>IF(NOT(I580),"N/A",IF(J580,"ONBOARDED","GAP"))</x:f>
        <x:v>ONBOARDED</x:v>
      </x:c>
      <x:c r="P580" s="62" t="str">
        <x:f>IF(K580&lt;=24,"FRESH",IF(K580&lt;=72,"WATCH","STALE"))</x:f>
        <x:v>FRESH</x:v>
      </x:c>
      <x:c r="Q580" s="96" t="n">
        <x:f>ROUND(100*(0.45*IF(OR(NOT(I580),J580),1,0)+0.25*IF(K580&lt;=24,1,IF(K580&lt;=72,0.5,0))+0.30*L580),1)</x:f>
        <x:v>71.5</x:v>
      </x:c>
      <x:c r="R580" s="62" t="str">
        <x:f>IF(OR(O580="GAP",P580="STALE",Q580&lt;75),"P1",IF(OR(P580="WATCH",Q580&lt;90),"P2","P3"))</x:f>
        <x:v>P1</x:v>
      </x:c>
    </x:row>
    <x:row r="581">
      <x:c r="A581" s="58" t="str">
        <x:v>AST-00577</x:v>
      </x:c>
      <x:c r="B581" s="58" t="str">
        <x:v>FR-RET</x:v>
      </x:c>
      <x:c r="C581" s="58" t="str">
        <x:v>Mobile</x:v>
      </x:c>
      <x:c r="D581" s="58" t="str">
        <x:v>FR-RET-MOB-0087</x:v>
      </x:c>
      <x:c r="E581" s="58" t="str">
        <x:v>Android 14</x:v>
      </x:c>
      <x:c r="F581" s="58" t="str">
        <x:v>3</x:v>
      </x:c>
      <x:c r="G581" s="58" t="str">
        <x:v>Cloud Platform</x:v>
      </x:c>
      <x:c r="H581" s="58" t="str">
        <x:v>Hauts-de-France</x:v>
      </x:c>
      <x:c r="I581" s="94" t="b">
        <x:v>1</x:v>
      </x:c>
      <x:c r="J581" s="94" t="b">
        <x:v>1</x:v>
      </x:c>
      <x:c r="K581" s="58" t="n">
        <x:v>2.2</x:v>
      </x:c>
      <x:c r="L581" s="95" t="n">
        <x:v>0.05</x:v>
      </x:c>
      <x:c r="M581" s="58" t="str">
        <x:v>PYTHON_OUTPUT</x:v>
      </x:c>
      <x:c r="N581" s="62" t="n">
        <x:f>IF(I581,IF(J581,0,1),0)</x:f>
        <x:v>0</x:v>
      </x:c>
      <x:c r="O581" s="62" t="str">
        <x:f>IF(NOT(I581),"N/A",IF(J581,"ONBOARDED","GAP"))</x:f>
        <x:v>ONBOARDED</x:v>
      </x:c>
      <x:c r="P581" s="62" t="str">
        <x:f>IF(K581&lt;=24,"FRESH",IF(K581&lt;=72,"WATCH","STALE"))</x:f>
        <x:v>FRESH</x:v>
      </x:c>
      <x:c r="Q581" s="96" t="n">
        <x:f>ROUND(100*(0.45*IF(OR(NOT(I581),J581),1,0)+0.25*IF(K581&lt;=24,1,IF(K581&lt;=72,0.5,0))+0.30*L581),1)</x:f>
        <x:v>71.5</x:v>
      </x:c>
      <x:c r="R581" s="62" t="str">
        <x:f>IF(OR(O581="GAP",P581="STALE",Q581&lt;75),"P1",IF(OR(P581="WATCH",Q581&lt;90),"P2","P3"))</x:f>
        <x:v>P1</x:v>
      </x:c>
    </x:row>
    <x:row r="582">
      <x:c r="A582" s="58" t="str">
        <x:v>AST-00578</x:v>
      </x:c>
      <x:c r="B582" s="58" t="str">
        <x:v>FR-RET</x:v>
      </x:c>
      <x:c r="C582" s="58" t="str">
        <x:v>Mobile</x:v>
      </x:c>
      <x:c r="D582" s="58" t="str">
        <x:v>FR-RET-MOB-0088</x:v>
      </x:c>
      <x:c r="E582" s="58" t="str">
        <x:v>Android 15</x:v>
      </x:c>
      <x:c r="F582" s="58" t="str">
        <x:v>3</x:v>
      </x:c>
      <x:c r="G582" s="58" t="str">
        <x:v>Infrastructure</x:v>
      </x:c>
      <x:c r="H582" s="58" t="str">
        <x:v>Auvergne-Rhône-Alpes</x:v>
      </x:c>
      <x:c r="I582" s="94" t="b">
        <x:v>1</x:v>
      </x:c>
      <x:c r="J582" s="94" t="b">
        <x:v>1</x:v>
      </x:c>
      <x:c r="K582" s="58" t="n">
        <x:v>3.3</x:v>
      </x:c>
      <x:c r="L582" s="95" t="n">
        <x:v>0.049</x:v>
      </x:c>
      <x:c r="M582" s="58" t="str">
        <x:v>PYTHON_OUTPUT</x:v>
      </x:c>
      <x:c r="N582" s="62" t="n">
        <x:f>IF(I582,IF(J582,0,1),0)</x:f>
        <x:v>0</x:v>
      </x:c>
      <x:c r="O582" s="62" t="str">
        <x:f>IF(NOT(I582),"N/A",IF(J582,"ONBOARDED","GAP"))</x:f>
        <x:v>ONBOARDED</x:v>
      </x:c>
      <x:c r="P582" s="62" t="str">
        <x:f>IF(K582&lt;=24,"FRESH",IF(K582&lt;=72,"WATCH","STALE"))</x:f>
        <x:v>FRESH</x:v>
      </x:c>
      <x:c r="Q582" s="96" t="n">
        <x:f>ROUND(100*(0.45*IF(OR(NOT(I582),J582),1,0)+0.25*IF(K582&lt;=24,1,IF(K582&lt;=72,0.5,0))+0.30*L582),1)</x:f>
        <x:v>71.5</x:v>
      </x:c>
      <x:c r="R582" s="62" t="str">
        <x:f>IF(OR(O582="GAP",P582="STALE",Q582&lt;75),"P1",IF(OR(P582="WATCH",Q582&lt;90),"P2","P3"))</x:f>
        <x:v>P1</x:v>
      </x:c>
    </x:row>
    <x:row r="583">
      <x:c r="A583" s="58" t="str">
        <x:v>AST-00579</x:v>
      </x:c>
      <x:c r="B583" s="58" t="str">
        <x:v>FR-RET</x:v>
      </x:c>
      <x:c r="C583" s="58" t="str">
        <x:v>Mobile</x:v>
      </x:c>
      <x:c r="D583" s="58" t="str">
        <x:v>FR-RET-MOB-0089</x:v>
      </x:c>
      <x:c r="E583" s="58" t="str">
        <x:v>iOS 18</x:v>
      </x:c>
      <x:c r="F583" s="58" t="str">
        <x:v>3</x:v>
      </x:c>
      <x:c r="G583" s="58" t="str">
        <x:v>Infrastructure</x:v>
      </x:c>
      <x:c r="H583" s="58" t="str">
        <x:v>Île-de-France</x:v>
      </x:c>
      <x:c r="I583" s="94" t="b">
        <x:v>1</x:v>
      </x:c>
      <x:c r="J583" s="94" t="b">
        <x:v>1</x:v>
      </x:c>
      <x:c r="K583" s="58" t="n">
        <x:v>9.1</x:v>
      </x:c>
      <x:c r="L583" s="95" t="n">
        <x:v>0.0495</x:v>
      </x:c>
      <x:c r="M583" s="58" t="str">
        <x:v>PYTHON_OUTPUT</x:v>
      </x:c>
      <x:c r="N583" s="62" t="n">
        <x:f>IF(I583,IF(J583,0,1),0)</x:f>
        <x:v>0</x:v>
      </x:c>
      <x:c r="O583" s="62" t="str">
        <x:f>IF(NOT(I583),"N/A",IF(J583,"ONBOARDED","GAP"))</x:f>
        <x:v>ONBOARDED</x:v>
      </x:c>
      <x:c r="P583" s="62" t="str">
        <x:f>IF(K583&lt;=24,"FRESH",IF(K583&lt;=72,"WATCH","STALE"))</x:f>
        <x:v>FRESH</x:v>
      </x:c>
      <x:c r="Q583" s="96" t="n">
        <x:f>ROUND(100*(0.45*IF(OR(NOT(I583),J583),1,0)+0.25*IF(K583&lt;=24,1,IF(K583&lt;=72,0.5,0))+0.30*L583),1)</x:f>
        <x:v>71.5</x:v>
      </x:c>
      <x:c r="R583" s="62" t="str">
        <x:f>IF(OR(O583="GAP",P583="STALE",Q583&lt;75),"P1",IF(OR(P583="WATCH",Q583&lt;90),"P2","P3"))</x:f>
        <x:v>P1</x:v>
      </x:c>
    </x:row>
    <x:row r="584">
      <x:c r="A584" s="58" t="str">
        <x:v>AST-00580</x:v>
      </x:c>
      <x:c r="B584" s="58" t="str">
        <x:v>FR-RET</x:v>
      </x:c>
      <x:c r="C584" s="58" t="str">
        <x:v>Mobile</x:v>
      </x:c>
      <x:c r="D584" s="58" t="str">
        <x:v>FR-RET-MOB-0090</x:v>
      </x:c>
      <x:c r="E584" s="58" t="str">
        <x:v>iOS 18</x:v>
      </x:c>
      <x:c r="F584" s="58" t="str">
        <x:v>3</x:v>
      </x:c>
      <x:c r="G584" s="58" t="str">
        <x:v>Cloud Platform</x:v>
      </x:c>
      <x:c r="H584" s="58" t="str">
        <x:v>Hauts-de-France</x:v>
      </x:c>
      <x:c r="I584" s="94" t="b">
        <x:v>1</x:v>
      </x:c>
      <x:c r="J584" s="94" t="b">
        <x:v>0</x:v>
      </x:c>
      <x:c r="K584" s="58" t="n">
        <x:v>56.6</x:v>
      </x:c>
      <x:c r="L584" s="95" t="n">
        <x:v>0.0338</x:v>
      </x:c>
      <x:c r="M584" s="58" t="str">
        <x:v>PYTHON_OUTPUT</x:v>
      </x:c>
      <x:c r="N584" s="62" t="n">
        <x:f>IF(I584,IF(J584,0,1),0)</x:f>
        <x:v>1</x:v>
      </x:c>
      <x:c r="O584" s="62" t="str">
        <x:f>IF(NOT(I584),"N/A",IF(J584,"ONBOARDED","GAP"))</x:f>
        <x:v>GAP</x:v>
      </x:c>
      <x:c r="P584" s="62" t="str">
        <x:f>IF(K584&lt;=24,"FRESH",IF(K584&lt;=72,"WATCH","STALE"))</x:f>
        <x:v>WATCH</x:v>
      </x:c>
      <x:c r="Q584" s="96" t="n">
        <x:f>ROUND(100*(0.45*IF(OR(NOT(I584),J584),1,0)+0.25*IF(K584&lt;=24,1,IF(K584&lt;=72,0.5,0))+0.30*L584),1)</x:f>
        <x:v>13.5</x:v>
      </x:c>
      <x:c r="R584" s="62" t="str">
        <x:f>IF(OR(O584="GAP",P584="STALE",Q584&lt;75),"P1",IF(OR(P584="WATCH",Q584&lt;90),"P2","P3"))</x:f>
        <x:v>P1</x:v>
      </x:c>
    </x:row>
    <x:row r="585">
      <x:c r="A585" s="58" t="str">
        <x:v>AST-00581</x:v>
      </x:c>
      <x:c r="B585" s="58" t="str">
        <x:v>FR-RET</x:v>
      </x:c>
      <x:c r="C585" s="58" t="str">
        <x:v>Mobile</x:v>
      </x:c>
      <x:c r="D585" s="58" t="str">
        <x:v>FR-RET-MOB-0091</x:v>
      </x:c>
      <x:c r="E585" s="58" t="str">
        <x:v>Android 14</x:v>
      </x:c>
      <x:c r="F585" s="58" t="str">
        <x:v>4</x:v>
      </x:c>
      <x:c r="G585" s="58" t="str">
        <x:v>Infrastructure</x:v>
      </x:c>
      <x:c r="H585" s="58" t="str">
        <x:v>Île-de-France</x:v>
      </x:c>
      <x:c r="I585" s="94" t="b">
        <x:v>1</x:v>
      </x:c>
      <x:c r="J585" s="94" t="b">
        <x:v>1</x:v>
      </x:c>
      <x:c r="K585" s="58" t="n">
        <x:v>4.5</x:v>
      </x:c>
      <x:c r="L585" s="95" t="n">
        <x:v>0.0369</x:v>
      </x:c>
      <x:c r="M585" s="58" t="str">
        <x:v>PYTHON_OUTPUT</x:v>
      </x:c>
      <x:c r="N585" s="62" t="n">
        <x:f>IF(I585,IF(J585,0,1),0)</x:f>
        <x:v>0</x:v>
      </x:c>
      <x:c r="O585" s="62" t="str">
        <x:f>IF(NOT(I585),"N/A",IF(J585,"ONBOARDED","GAP"))</x:f>
        <x:v>ONBOARDED</x:v>
      </x:c>
      <x:c r="P585" s="62" t="str">
        <x:f>IF(K585&lt;=24,"FRESH",IF(K585&lt;=72,"WATCH","STALE"))</x:f>
        <x:v>FRESH</x:v>
      </x:c>
      <x:c r="Q585" s="96" t="n">
        <x:f>ROUND(100*(0.45*IF(OR(NOT(I585),J585),1,0)+0.25*IF(K585&lt;=24,1,IF(K585&lt;=72,0.5,0))+0.30*L585),1)</x:f>
        <x:v>71.1</x:v>
      </x:c>
      <x:c r="R585" s="62" t="str">
        <x:f>IF(OR(O585="GAP",P585="STALE",Q585&lt;75),"P1",IF(OR(P585="WATCH",Q585&lt;90),"P2","P3"))</x:f>
        <x:v>P1</x:v>
      </x:c>
    </x:row>
    <x:row r="586">
      <x:c r="A586" s="58" t="str">
        <x:v>AST-00582</x:v>
      </x:c>
      <x:c r="B586" s="58" t="str">
        <x:v>FR-RET</x:v>
      </x:c>
      <x:c r="C586" s="58" t="str">
        <x:v>Mobile</x:v>
      </x:c>
      <x:c r="D586" s="58" t="str">
        <x:v>FR-RET-MOB-0092</x:v>
      </x:c>
      <x:c r="E586" s="58" t="str">
        <x:v>Android 14</x:v>
      </x:c>
      <x:c r="F586" s="58" t="str">
        <x:v>4</x:v>
      </x:c>
      <x:c r="G586" s="58" t="str">
        <x:v>Métiers</x:v>
      </x:c>
      <x:c r="H586" s="58" t="str">
        <x:v>Hauts-de-France</x:v>
      </x:c>
      <x:c r="I586" s="94" t="b">
        <x:v>1</x:v>
      </x:c>
      <x:c r="J586" s="94" t="b">
        <x:v>1</x:v>
      </x:c>
      <x:c r="K586" s="58" t="n">
        <x:v>4.9</x:v>
      </x:c>
      <x:c r="L586" s="95" t="n">
        <x:v>0.04650000000000001</x:v>
      </x:c>
      <x:c r="M586" s="58" t="str">
        <x:v>PYTHON_OUTPUT</x:v>
      </x:c>
      <x:c r="N586" s="62" t="n">
        <x:f>IF(I586,IF(J586,0,1),0)</x:f>
        <x:v>0</x:v>
      </x:c>
      <x:c r="O586" s="62" t="str">
        <x:f>IF(NOT(I586),"N/A",IF(J586,"ONBOARDED","GAP"))</x:f>
        <x:v>ONBOARDED</x:v>
      </x:c>
      <x:c r="P586" s="62" t="str">
        <x:f>IF(K586&lt;=24,"FRESH",IF(K586&lt;=72,"WATCH","STALE"))</x:f>
        <x:v>FRESH</x:v>
      </x:c>
      <x:c r="Q586" s="96" t="n">
        <x:f>ROUND(100*(0.45*IF(OR(NOT(I586),J586),1,0)+0.25*IF(K586&lt;=24,1,IF(K586&lt;=72,0.5,0))+0.30*L586),1)</x:f>
        <x:v>71.4</x:v>
      </x:c>
      <x:c r="R586" s="62" t="str">
        <x:f>IF(OR(O586="GAP",P586="STALE",Q586&lt;75),"P1",IF(OR(P586="WATCH",Q586&lt;90),"P2","P3"))</x:f>
        <x:v>P1</x:v>
      </x:c>
    </x:row>
    <x:row r="587">
      <x:c r="A587" s="58" t="str">
        <x:v>AST-00583</x:v>
      </x:c>
      <x:c r="B587" s="58" t="str">
        <x:v>FR-RET</x:v>
      </x:c>
      <x:c r="C587" s="58" t="str">
        <x:v>Mobile</x:v>
      </x:c>
      <x:c r="D587" s="58" t="str">
        <x:v>FR-RET-MOB-0093</x:v>
      </x:c>
      <x:c r="E587" s="58" t="str">
        <x:v>Android 15</x:v>
      </x:c>
      <x:c r="F587" s="58" t="str">
        <x:v>3</x:v>
      </x:c>
      <x:c r="G587" s="58" t="str">
        <x:v>DSI</x:v>
      </x:c>
      <x:c r="H587" s="58" t="str">
        <x:v>Auvergne-Rhône-Alpes</x:v>
      </x:c>
      <x:c r="I587" s="94" t="b">
        <x:v>1</x:v>
      </x:c>
      <x:c r="J587" s="94" t="b">
        <x:v>1</x:v>
      </x:c>
      <x:c r="K587" s="58" t="n">
        <x:v>3.6</x:v>
      </x:c>
      <x:c r="L587" s="95" t="n">
        <x:v>0.0432</x:v>
      </x:c>
      <x:c r="M587" s="58" t="str">
        <x:v>PYTHON_OUTPUT</x:v>
      </x:c>
      <x:c r="N587" s="62" t="n">
        <x:f>IF(I587,IF(J587,0,1),0)</x:f>
        <x:v>0</x:v>
      </x:c>
      <x:c r="O587" s="62" t="str">
        <x:f>IF(NOT(I587),"N/A",IF(J587,"ONBOARDED","GAP"))</x:f>
        <x:v>ONBOARDED</x:v>
      </x:c>
      <x:c r="P587" s="62" t="str">
        <x:f>IF(K587&lt;=24,"FRESH",IF(K587&lt;=72,"WATCH","STALE"))</x:f>
        <x:v>FRESH</x:v>
      </x:c>
      <x:c r="Q587" s="96" t="n">
        <x:f>ROUND(100*(0.45*IF(OR(NOT(I587),J587),1,0)+0.25*IF(K587&lt;=24,1,IF(K587&lt;=72,0.5,0))+0.30*L587),1)</x:f>
        <x:v>71.3</x:v>
      </x:c>
      <x:c r="R587" s="62" t="str">
        <x:f>IF(OR(O587="GAP",P587="STALE",Q587&lt;75),"P1",IF(OR(P587="WATCH",Q587&lt;90),"P2","P3"))</x:f>
        <x:v>P1</x:v>
      </x:c>
    </x:row>
    <x:row r="588">
      <x:c r="A588" s="58" t="str">
        <x:v>AST-00584</x:v>
      </x:c>
      <x:c r="B588" s="58" t="str">
        <x:v>FR-RET</x:v>
      </x:c>
      <x:c r="C588" s="58" t="str">
        <x:v>Mobile</x:v>
      </x:c>
      <x:c r="D588" s="58" t="str">
        <x:v>FR-RET-MOB-0094</x:v>
      </x:c>
      <x:c r="E588" s="58" t="str">
        <x:v>Android 14</x:v>
      </x:c>
      <x:c r="F588" s="58" t="str">
        <x:v>2</x:v>
      </x:c>
      <x:c r="G588" s="58" t="str">
        <x:v>Infrastructure</x:v>
      </x:c>
      <x:c r="H588" s="58" t="str">
        <x:v>Pays de la Loire</x:v>
      </x:c>
      <x:c r="I588" s="94" t="b">
        <x:v>1</x:v>
      </x:c>
      <x:c r="J588" s="94" t="b">
        <x:v>1</x:v>
      </x:c>
      <x:c r="K588" s="58" t="n">
        <x:v>2.3</x:v>
      </x:c>
      <x:c r="L588" s="95" t="n">
        <x:v>0.05</x:v>
      </x:c>
      <x:c r="M588" s="58" t="str">
        <x:v>PYTHON_OUTPUT</x:v>
      </x:c>
      <x:c r="N588" s="62" t="n">
        <x:f>IF(I588,IF(J588,0,1),0)</x:f>
        <x:v>0</x:v>
      </x:c>
      <x:c r="O588" s="62" t="str">
        <x:f>IF(NOT(I588),"N/A",IF(J588,"ONBOARDED","GAP"))</x:f>
        <x:v>ONBOARDED</x:v>
      </x:c>
      <x:c r="P588" s="62" t="str">
        <x:f>IF(K588&lt;=24,"FRESH",IF(K588&lt;=72,"WATCH","STALE"))</x:f>
        <x:v>FRESH</x:v>
      </x:c>
      <x:c r="Q588" s="96" t="n">
        <x:f>ROUND(100*(0.45*IF(OR(NOT(I588),J588),1,0)+0.25*IF(K588&lt;=24,1,IF(K588&lt;=72,0.5,0))+0.30*L588),1)</x:f>
        <x:v>71.5</x:v>
      </x:c>
      <x:c r="R588" s="62" t="str">
        <x:f>IF(OR(O588="GAP",P588="STALE",Q588&lt;75),"P1",IF(OR(P588="WATCH",Q588&lt;90),"P2","P3"))</x:f>
        <x:v>P1</x:v>
      </x:c>
    </x:row>
    <x:row r="589">
      <x:c r="A589" s="58" t="str">
        <x:v>AST-00585</x:v>
      </x:c>
      <x:c r="B589" s="58" t="str">
        <x:v>FR-RET</x:v>
      </x:c>
      <x:c r="C589" s="58" t="str">
        <x:v>Mobile</x:v>
      </x:c>
      <x:c r="D589" s="58" t="str">
        <x:v>FR-RET-MOB-0095</x:v>
      </x:c>
      <x:c r="E589" s="58" t="str">
        <x:v>Android 14</x:v>
      </x:c>
      <x:c r="F589" s="58" t="str">
        <x:v>3</x:v>
      </x:c>
      <x:c r="G589" s="58" t="str">
        <x:v>Digital Workplace</x:v>
      </x:c>
      <x:c r="H589" s="58" t="str">
        <x:v>Hauts-de-France</x:v>
      </x:c>
      <x:c r="I589" s="94" t="b">
        <x:v>1</x:v>
      </x:c>
      <x:c r="J589" s="94" t="b">
        <x:v>1</x:v>
      </x:c>
      <x:c r="K589" s="58" t="n">
        <x:v>1.6</x:v>
      </x:c>
      <x:c r="L589" s="95" t="n">
        <x:v>0.0362</x:v>
      </x:c>
      <x:c r="M589" s="58" t="str">
        <x:v>PYTHON_OUTPUT</x:v>
      </x:c>
      <x:c r="N589" s="62" t="n">
        <x:f>IF(I589,IF(J589,0,1),0)</x:f>
        <x:v>0</x:v>
      </x:c>
      <x:c r="O589" s="62" t="str">
        <x:f>IF(NOT(I589),"N/A",IF(J589,"ONBOARDED","GAP"))</x:f>
        <x:v>ONBOARDED</x:v>
      </x:c>
      <x:c r="P589" s="62" t="str">
        <x:f>IF(K589&lt;=24,"FRESH",IF(K589&lt;=72,"WATCH","STALE"))</x:f>
        <x:v>FRESH</x:v>
      </x:c>
      <x:c r="Q589" s="96" t="n">
        <x:f>ROUND(100*(0.45*IF(OR(NOT(I589),J589),1,0)+0.25*IF(K589&lt;=24,1,IF(K589&lt;=72,0.5,0))+0.30*L589),1)</x:f>
        <x:v>71.1</x:v>
      </x:c>
      <x:c r="R589" s="62" t="str">
        <x:f>IF(OR(O589="GAP",P589="STALE",Q589&lt;75),"P1",IF(OR(P589="WATCH",Q589&lt;90),"P2","P3"))</x:f>
        <x:v>P1</x:v>
      </x:c>
    </x:row>
    <x:row r="590">
      <x:c r="A590" s="58" t="str">
        <x:v>AST-00586</x:v>
      </x:c>
      <x:c r="B590" s="58" t="str">
        <x:v>FR-RET</x:v>
      </x:c>
      <x:c r="C590" s="58" t="str">
        <x:v>Mobile</x:v>
      </x:c>
      <x:c r="D590" s="58" t="str">
        <x:v>FR-RET-MOB-0096</x:v>
      </x:c>
      <x:c r="E590" s="58" t="str">
        <x:v>iOS 18</x:v>
      </x:c>
      <x:c r="F590" s="58" t="str">
        <x:v>3</x:v>
      </x:c>
      <x:c r="G590" s="58" t="str">
        <x:v>Digital Workplace</x:v>
      </x:c>
      <x:c r="H590" s="58" t="str">
        <x:v>Pays de la Loire</x:v>
      </x:c>
      <x:c r="I590" s="94" t="b">
        <x:v>1</x:v>
      </x:c>
      <x:c r="J590" s="94" t="b">
        <x:v>1</x:v>
      </x:c>
      <x:c r="K590" s="58" t="n">
        <x:v>3.7</x:v>
      </x:c>
      <x:c r="L590" s="95" t="n">
        <x:v>0.0463</x:v>
      </x:c>
      <x:c r="M590" s="58" t="str">
        <x:v>PYTHON_OUTPUT</x:v>
      </x:c>
      <x:c r="N590" s="62" t="n">
        <x:f>IF(I590,IF(J590,0,1),0)</x:f>
        <x:v>0</x:v>
      </x:c>
      <x:c r="O590" s="62" t="str">
        <x:f>IF(NOT(I590),"N/A",IF(J590,"ONBOARDED","GAP"))</x:f>
        <x:v>ONBOARDED</x:v>
      </x:c>
      <x:c r="P590" s="62" t="str">
        <x:f>IF(K590&lt;=24,"FRESH",IF(K590&lt;=72,"WATCH","STALE"))</x:f>
        <x:v>FRESH</x:v>
      </x:c>
      <x:c r="Q590" s="96" t="n">
        <x:f>ROUND(100*(0.45*IF(OR(NOT(I590),J590),1,0)+0.25*IF(K590&lt;=24,1,IF(K590&lt;=72,0.5,0))+0.30*L590),1)</x:f>
        <x:v>71.4</x:v>
      </x:c>
      <x:c r="R590" s="62" t="str">
        <x:f>IF(OR(O590="GAP",P590="STALE",Q590&lt;75),"P1",IF(OR(P590="WATCH",Q590&lt;90),"P2","P3"))</x:f>
        <x:v>P1</x:v>
      </x:c>
    </x:row>
    <x:row r="591">
      <x:c r="A591" s="58" t="str">
        <x:v>AST-00587</x:v>
      </x:c>
      <x:c r="B591" s="58" t="str">
        <x:v>FR-RET</x:v>
      </x:c>
      <x:c r="C591" s="58" t="str">
        <x:v>Mobile</x:v>
      </x:c>
      <x:c r="D591" s="58" t="str">
        <x:v>FR-RET-MOB-0097</x:v>
      </x:c>
      <x:c r="E591" s="58" t="str">
        <x:v>Android 15</x:v>
      </x:c>
      <x:c r="F591" s="58" t="str">
        <x:v>3</x:v>
      </x:c>
      <x:c r="G591" s="58" t="str">
        <x:v>Métiers</x:v>
      </x:c>
      <x:c r="H591" s="58" t="str">
        <x:v>Île-de-France</x:v>
      </x:c>
      <x:c r="I591" s="94" t="b">
        <x:v>1</x:v>
      </x:c>
      <x:c r="J591" s="94" t="b">
        <x:v>1</x:v>
      </x:c>
      <x:c r="K591" s="58" t="n">
        <x:v>9.2</x:v>
      </x:c>
      <x:c r="L591" s="95" t="n">
        <x:v>0.0487</x:v>
      </x:c>
      <x:c r="M591" s="58" t="str">
        <x:v>PYTHON_OUTPUT</x:v>
      </x:c>
      <x:c r="N591" s="62" t="n">
        <x:f>IF(I591,IF(J591,0,1),0)</x:f>
        <x:v>0</x:v>
      </x:c>
      <x:c r="O591" s="62" t="str">
        <x:f>IF(NOT(I591),"N/A",IF(J591,"ONBOARDED","GAP"))</x:f>
        <x:v>ONBOARDED</x:v>
      </x:c>
      <x:c r="P591" s="62" t="str">
        <x:f>IF(K591&lt;=24,"FRESH",IF(K591&lt;=72,"WATCH","STALE"))</x:f>
        <x:v>FRESH</x:v>
      </x:c>
      <x:c r="Q591" s="96" t="n">
        <x:f>ROUND(100*(0.45*IF(OR(NOT(I591),J591),1,0)+0.25*IF(K591&lt;=24,1,IF(K591&lt;=72,0.5,0))+0.30*L591),1)</x:f>
        <x:v>71.5</x:v>
      </x:c>
      <x:c r="R591" s="62" t="str">
        <x:f>IF(OR(O591="GAP",P591="STALE",Q591&lt;75),"P1",IF(OR(P591="WATCH",Q591&lt;90),"P2","P3"))</x:f>
        <x:v>P1</x:v>
      </x:c>
    </x:row>
    <x:row r="592">
      <x:c r="A592" s="58" t="str">
        <x:v>AST-00588</x:v>
      </x:c>
      <x:c r="B592" s="58" t="str">
        <x:v>FR-RET</x:v>
      </x:c>
      <x:c r="C592" s="58" t="str">
        <x:v>Mobile</x:v>
      </x:c>
      <x:c r="D592" s="58" t="str">
        <x:v>FR-RET-MOB-0098</x:v>
      </x:c>
      <x:c r="E592" s="58" t="str">
        <x:v>iOS 18</x:v>
      </x:c>
      <x:c r="F592" s="58" t="str">
        <x:v>4</x:v>
      </x:c>
      <x:c r="G592" s="58" t="str">
        <x:v>Métiers</x:v>
      </x:c>
      <x:c r="H592" s="58" t="str">
        <x:v>Pays de la Loire</x:v>
      </x:c>
      <x:c r="I592" s="94" t="b">
        <x:v>1</x:v>
      </x:c>
      <x:c r="J592" s="94" t="b">
        <x:v>1</x:v>
      </x:c>
      <x:c r="K592" s="58" t="n">
        <x:v>12.5</x:v>
      </x:c>
      <x:c r="L592" s="95" t="n">
        <x:v>0.05</x:v>
      </x:c>
      <x:c r="M592" s="58" t="str">
        <x:v>PYTHON_OUTPUT</x:v>
      </x:c>
      <x:c r="N592" s="62" t="n">
        <x:f>IF(I592,IF(J592,0,1),0)</x:f>
        <x:v>0</x:v>
      </x:c>
      <x:c r="O592" s="62" t="str">
        <x:f>IF(NOT(I592),"N/A",IF(J592,"ONBOARDED","GAP"))</x:f>
        <x:v>ONBOARDED</x:v>
      </x:c>
      <x:c r="P592" s="62" t="str">
        <x:f>IF(K592&lt;=24,"FRESH",IF(K592&lt;=72,"WATCH","STALE"))</x:f>
        <x:v>FRESH</x:v>
      </x:c>
      <x:c r="Q592" s="96" t="n">
        <x:f>ROUND(100*(0.45*IF(OR(NOT(I592),J592),1,0)+0.25*IF(K592&lt;=24,1,IF(K592&lt;=72,0.5,0))+0.30*L592),1)</x:f>
        <x:v>71.5</x:v>
      </x:c>
      <x:c r="R592" s="62" t="str">
        <x:f>IF(OR(O592="GAP",P592="STALE",Q592&lt;75),"P1",IF(OR(P592="WATCH",Q592&lt;90),"P2","P3"))</x:f>
        <x:v>P1</x:v>
      </x:c>
    </x:row>
    <x:row r="593">
      <x:c r="A593" s="58" t="str">
        <x:v>AST-00589</x:v>
      </x:c>
      <x:c r="B593" s="58" t="str">
        <x:v>FR-RET</x:v>
      </x:c>
      <x:c r="C593" s="58" t="str">
        <x:v>Mobile</x:v>
      </x:c>
      <x:c r="D593" s="58" t="str">
        <x:v>FR-RET-MOB-0099</x:v>
      </x:c>
      <x:c r="E593" s="58" t="str">
        <x:v>iOS 18</x:v>
      </x:c>
      <x:c r="F593" s="58" t="str">
        <x:v>4</x:v>
      </x:c>
      <x:c r="G593" s="58" t="str">
        <x:v>Infrastructure</x:v>
      </x:c>
      <x:c r="H593" s="58" t="str">
        <x:v>Hauts-de-France</x:v>
      </x:c>
      <x:c r="I593" s="94" t="b">
        <x:v>1</x:v>
      </x:c>
      <x:c r="J593" s="94" t="b">
        <x:v>1</x:v>
      </x:c>
      <x:c r="K593" s="58" t="n">
        <x:v>5.7</x:v>
      </x:c>
      <x:c r="L593" s="95" t="n">
        <x:v>0.0432</x:v>
      </x:c>
      <x:c r="M593" s="58" t="str">
        <x:v>PYTHON_OUTPUT</x:v>
      </x:c>
      <x:c r="N593" s="62" t="n">
        <x:f>IF(I593,IF(J593,0,1),0)</x:f>
        <x:v>0</x:v>
      </x:c>
      <x:c r="O593" s="62" t="str">
        <x:f>IF(NOT(I593),"N/A",IF(J593,"ONBOARDED","GAP"))</x:f>
        <x:v>ONBOARDED</x:v>
      </x:c>
      <x:c r="P593" s="62" t="str">
        <x:f>IF(K593&lt;=24,"FRESH",IF(K593&lt;=72,"WATCH","STALE"))</x:f>
        <x:v>FRESH</x:v>
      </x:c>
      <x:c r="Q593" s="96" t="n">
        <x:f>ROUND(100*(0.45*IF(OR(NOT(I593),J593),1,0)+0.25*IF(K593&lt;=24,1,IF(K593&lt;=72,0.5,0))+0.30*L593),1)</x:f>
        <x:v>71.3</x:v>
      </x:c>
      <x:c r="R593" s="62" t="str">
        <x:f>IF(OR(O593="GAP",P593="STALE",Q593&lt;75),"P1",IF(OR(P593="WATCH",Q593&lt;90),"P2","P3"))</x:f>
        <x:v>P1</x:v>
      </x:c>
    </x:row>
    <x:row r="594">
      <x:c r="A594" s="58" t="str">
        <x:v>AST-00590</x:v>
      </x:c>
      <x:c r="B594" s="58" t="str">
        <x:v>FR-RET</x:v>
      </x:c>
      <x:c r="C594" s="58" t="str">
        <x:v>Mobile</x:v>
      </x:c>
      <x:c r="D594" s="58" t="str">
        <x:v>FR-RET-MOB-0100</x:v>
      </x:c>
      <x:c r="E594" s="58" t="str">
        <x:v>Android 15</x:v>
      </x:c>
      <x:c r="F594" s="58" t="str">
        <x:v>4</x:v>
      </x:c>
      <x:c r="G594" s="58" t="str">
        <x:v>Cloud Platform</x:v>
      </x:c>
      <x:c r="H594" s="58" t="str">
        <x:v>Pays de la Loire</x:v>
      </x:c>
      <x:c r="I594" s="94" t="b">
        <x:v>1</x:v>
      </x:c>
      <x:c r="J594" s="94" t="b">
        <x:v>1</x:v>
      </x:c>
      <x:c r="K594" s="58" t="n">
        <x:v>1</x:v>
      </x:c>
      <x:c r="L594" s="95" t="n">
        <x:v>0.0421</x:v>
      </x:c>
      <x:c r="M594" s="58" t="str">
        <x:v>PYTHON_OUTPUT</x:v>
      </x:c>
      <x:c r="N594" s="62" t="n">
        <x:f>IF(I594,IF(J594,0,1),0)</x:f>
        <x:v>0</x:v>
      </x:c>
      <x:c r="O594" s="62" t="str">
        <x:f>IF(NOT(I594),"N/A",IF(J594,"ONBOARDED","GAP"))</x:f>
        <x:v>ONBOARDED</x:v>
      </x:c>
      <x:c r="P594" s="62" t="str">
        <x:f>IF(K594&lt;=24,"FRESH",IF(K594&lt;=72,"WATCH","STALE"))</x:f>
        <x:v>FRESH</x:v>
      </x:c>
      <x:c r="Q594" s="96" t="n">
        <x:f>ROUND(100*(0.45*IF(OR(NOT(I594),J594),1,0)+0.25*IF(K594&lt;=24,1,IF(K594&lt;=72,0.5,0))+0.30*L594),1)</x:f>
        <x:v>71.3</x:v>
      </x:c>
      <x:c r="R594" s="62" t="str">
        <x:f>IF(OR(O594="GAP",P594="STALE",Q594&lt;75),"P1",IF(OR(P594="WATCH",Q594&lt;90),"P2","P3"))</x:f>
        <x:v>P1</x:v>
      </x:c>
    </x:row>
    <x:row r="595">
      <x:c r="A595" s="58" t="str">
        <x:v>AST-00591</x:v>
      </x:c>
      <x:c r="B595" s="58" t="str">
        <x:v>FR-RET</x:v>
      </x:c>
      <x:c r="C595" s="58" t="str">
        <x:v>Mobile</x:v>
      </x:c>
      <x:c r="D595" s="58" t="str">
        <x:v>FR-RET-MOB-0101</x:v>
      </x:c>
      <x:c r="E595" s="58" t="str">
        <x:v>Android 14</x:v>
      </x:c>
      <x:c r="F595" s="58" t="str">
        <x:v>3</x:v>
      </x:c>
      <x:c r="G595" s="58" t="str">
        <x:v>Métiers</x:v>
      </x:c>
      <x:c r="H595" s="58" t="str">
        <x:v>Hauts-de-France</x:v>
      </x:c>
      <x:c r="I595" s="94" t="b">
        <x:v>1</x:v>
      </x:c>
      <x:c r="J595" s="94" t="b">
        <x:v>1</x:v>
      </x:c>
      <x:c r="K595" s="58" t="n">
        <x:v>3</x:v>
      </x:c>
      <x:c r="L595" s="95" t="n">
        <x:v>0.0432</x:v>
      </x:c>
      <x:c r="M595" s="58" t="str">
        <x:v>PYTHON_OUTPUT</x:v>
      </x:c>
      <x:c r="N595" s="62" t="n">
        <x:f>IF(I595,IF(J595,0,1),0)</x:f>
        <x:v>0</x:v>
      </x:c>
      <x:c r="O595" s="62" t="str">
        <x:f>IF(NOT(I595),"N/A",IF(J595,"ONBOARDED","GAP"))</x:f>
        <x:v>ONBOARDED</x:v>
      </x:c>
      <x:c r="P595" s="62" t="str">
        <x:f>IF(K595&lt;=24,"FRESH",IF(K595&lt;=72,"WATCH","STALE"))</x:f>
        <x:v>FRESH</x:v>
      </x:c>
      <x:c r="Q595" s="96" t="n">
        <x:f>ROUND(100*(0.45*IF(OR(NOT(I595),J595),1,0)+0.25*IF(K595&lt;=24,1,IF(K595&lt;=72,0.5,0))+0.30*L595),1)</x:f>
        <x:v>71.3</x:v>
      </x:c>
      <x:c r="R595" s="62" t="str">
        <x:f>IF(OR(O595="GAP",P595="STALE",Q595&lt;75),"P1",IF(OR(P595="WATCH",Q595&lt;90),"P2","P3"))</x:f>
        <x:v>P1</x:v>
      </x:c>
    </x:row>
    <x:row r="596">
      <x:c r="A596" s="58" t="str">
        <x:v>AST-00592</x:v>
      </x:c>
      <x:c r="B596" s="58" t="str">
        <x:v>FR-RET</x:v>
      </x:c>
      <x:c r="C596" s="58" t="str">
        <x:v>Mobile</x:v>
      </x:c>
      <x:c r="D596" s="58" t="str">
        <x:v>FR-RET-MOB-0102</x:v>
      </x:c>
      <x:c r="E596" s="58" t="str">
        <x:v>Android 15</x:v>
      </x:c>
      <x:c r="F596" s="58" t="str">
        <x:v>1</x:v>
      </x:c>
      <x:c r="G596" s="58" t="str">
        <x:v>Digital Workplace</x:v>
      </x:c>
      <x:c r="H596" s="58" t="str">
        <x:v>Île-de-France</x:v>
      </x:c>
      <x:c r="I596" s="94" t="b">
        <x:v>1</x:v>
      </x:c>
      <x:c r="J596" s="94" t="b">
        <x:v>1</x:v>
      </x:c>
      <x:c r="K596" s="58" t="n">
        <x:v>3.4</x:v>
      </x:c>
      <x:c r="L596" s="95" t="n">
        <x:v>0.042199999999999994</x:v>
      </x:c>
      <x:c r="M596" s="58" t="str">
        <x:v>PYTHON_OUTPUT</x:v>
      </x:c>
      <x:c r="N596" s="62" t="n">
        <x:f>IF(I596,IF(J596,0,1),0)</x:f>
        <x:v>0</x:v>
      </x:c>
      <x:c r="O596" s="62" t="str">
        <x:f>IF(NOT(I596),"N/A",IF(J596,"ONBOARDED","GAP"))</x:f>
        <x:v>ONBOARDED</x:v>
      </x:c>
      <x:c r="P596" s="62" t="str">
        <x:f>IF(K596&lt;=24,"FRESH",IF(K596&lt;=72,"WATCH","STALE"))</x:f>
        <x:v>FRESH</x:v>
      </x:c>
      <x:c r="Q596" s="96" t="n">
        <x:f>ROUND(100*(0.45*IF(OR(NOT(I596),J596),1,0)+0.25*IF(K596&lt;=24,1,IF(K596&lt;=72,0.5,0))+0.30*L596),1)</x:f>
        <x:v>71.3</x:v>
      </x:c>
      <x:c r="R596" s="62" t="str">
        <x:f>IF(OR(O596="GAP",P596="STALE",Q596&lt;75),"P1",IF(OR(P596="WATCH",Q596&lt;90),"P2","P3"))</x:f>
        <x:v>P1</x:v>
      </x:c>
    </x:row>
    <x:row r="597">
      <x:c r="A597" s="58" t="str">
        <x:v>AST-00593</x:v>
      </x:c>
      <x:c r="B597" s="58" t="str">
        <x:v>FR-RET</x:v>
      </x:c>
      <x:c r="C597" s="58" t="str">
        <x:v>Mobile</x:v>
      </x:c>
      <x:c r="D597" s="58" t="str">
        <x:v>FR-RET-MOB-0103</x:v>
      </x:c>
      <x:c r="E597" s="58" t="str">
        <x:v>Android 14</x:v>
      </x:c>
      <x:c r="F597" s="58" t="str">
        <x:v>3</x:v>
      </x:c>
      <x:c r="G597" s="58" t="str">
        <x:v>DSI</x:v>
      </x:c>
      <x:c r="H597" s="58" t="str">
        <x:v>Pays de la Loire</x:v>
      </x:c>
      <x:c r="I597" s="94" t="b">
        <x:v>1</x:v>
      </x:c>
      <x:c r="J597" s="94" t="b">
        <x:v>1</x:v>
      </x:c>
      <x:c r="K597" s="58" t="n">
        <x:v>3.9</x:v>
      </x:c>
      <x:c r="L597" s="95" t="n">
        <x:v>0.042699999999999995</x:v>
      </x:c>
      <x:c r="M597" s="58" t="str">
        <x:v>PYTHON_OUTPUT</x:v>
      </x:c>
      <x:c r="N597" s="62" t="n">
        <x:f>IF(I597,IF(J597,0,1),0)</x:f>
        <x:v>0</x:v>
      </x:c>
      <x:c r="O597" s="62" t="str">
        <x:f>IF(NOT(I597),"N/A",IF(J597,"ONBOARDED","GAP"))</x:f>
        <x:v>ONBOARDED</x:v>
      </x:c>
      <x:c r="P597" s="62" t="str">
        <x:f>IF(K597&lt;=24,"FRESH",IF(K597&lt;=72,"WATCH","STALE"))</x:f>
        <x:v>FRESH</x:v>
      </x:c>
      <x:c r="Q597" s="96" t="n">
        <x:f>ROUND(100*(0.45*IF(OR(NOT(I597),J597),1,0)+0.25*IF(K597&lt;=24,1,IF(K597&lt;=72,0.5,0))+0.30*L597),1)</x:f>
        <x:v>71.3</x:v>
      </x:c>
      <x:c r="R597" s="62" t="str">
        <x:f>IF(OR(O597="GAP",P597="STALE",Q597&lt;75),"P1",IF(OR(P597="WATCH",Q597&lt;90),"P2","P3"))</x:f>
        <x:v>P1</x:v>
      </x:c>
    </x:row>
    <x:row r="598">
      <x:c r="A598" s="58" t="str">
        <x:v>AST-00594</x:v>
      </x:c>
      <x:c r="B598" s="58" t="str">
        <x:v>FR-RET</x:v>
      </x:c>
      <x:c r="C598" s="58" t="str">
        <x:v>Mobile</x:v>
      </x:c>
      <x:c r="D598" s="58" t="str">
        <x:v>FR-RET-MOB-0104</x:v>
      </x:c>
      <x:c r="E598" s="58" t="str">
        <x:v>iOS 18</x:v>
      </x:c>
      <x:c r="F598" s="58" t="str">
        <x:v>4</x:v>
      </x:c>
      <x:c r="G598" s="58" t="str">
        <x:v>Digital Workplace</x:v>
      </x:c>
      <x:c r="H598" s="58" t="str">
        <x:v>Auvergne-Rhône-Alpes</x:v>
      </x:c>
      <x:c r="I598" s="94" t="b">
        <x:v>1</x:v>
      </x:c>
      <x:c r="J598" s="94" t="b">
        <x:v>1</x:v>
      </x:c>
      <x:c r="K598" s="58" t="n">
        <x:v>7.9</x:v>
      </x:c>
      <x:c r="L598" s="95" t="n">
        <x:v>0.036699999999999997</x:v>
      </x:c>
      <x:c r="M598" s="58" t="str">
        <x:v>PYTHON_OUTPUT</x:v>
      </x:c>
      <x:c r="N598" s="62" t="n">
        <x:f>IF(I598,IF(J598,0,1),0)</x:f>
        <x:v>0</x:v>
      </x:c>
      <x:c r="O598" s="62" t="str">
        <x:f>IF(NOT(I598),"N/A",IF(J598,"ONBOARDED","GAP"))</x:f>
        <x:v>ONBOARDED</x:v>
      </x:c>
      <x:c r="P598" s="62" t="str">
        <x:f>IF(K598&lt;=24,"FRESH",IF(K598&lt;=72,"WATCH","STALE"))</x:f>
        <x:v>FRESH</x:v>
      </x:c>
      <x:c r="Q598" s="96" t="n">
        <x:f>ROUND(100*(0.45*IF(OR(NOT(I598),J598),1,0)+0.25*IF(K598&lt;=24,1,IF(K598&lt;=72,0.5,0))+0.30*L598),1)</x:f>
        <x:v>71.1</x:v>
      </x:c>
      <x:c r="R598" s="62" t="str">
        <x:f>IF(OR(O598="GAP",P598="STALE",Q598&lt;75),"P1",IF(OR(P598="WATCH",Q598&lt;90),"P2","P3"))</x:f>
        <x:v>P1</x:v>
      </x:c>
    </x:row>
    <x:row r="599">
      <x:c r="A599" s="58" t="str">
        <x:v>AST-00595</x:v>
      </x:c>
      <x:c r="B599" s="58" t="str">
        <x:v>FR-RET</x:v>
      </x:c>
      <x:c r="C599" s="58" t="str">
        <x:v>Mobile</x:v>
      </x:c>
      <x:c r="D599" s="58" t="str">
        <x:v>FR-RET-MOB-0105</x:v>
      </x:c>
      <x:c r="E599" s="58" t="str">
        <x:v>Android 14</x:v>
      </x:c>
      <x:c r="F599" s="58" t="str">
        <x:v>3</x:v>
      </x:c>
      <x:c r="G599" s="58" t="str">
        <x:v>Infrastructure</x:v>
      </x:c>
      <x:c r="H599" s="58" t="str">
        <x:v>Auvergne-Rhône-Alpes</x:v>
      </x:c>
      <x:c r="I599" s="94" t="b">
        <x:v>1</x:v>
      </x:c>
      <x:c r="J599" s="94" t="b">
        <x:v>1</x:v>
      </x:c>
      <x:c r="K599" s="58" t="n">
        <x:v>3</x:v>
      </x:c>
      <x:c r="L599" s="95" t="n">
        <x:v>0.04769999999999999</x:v>
      </x:c>
      <x:c r="M599" s="58" t="str">
        <x:v>PYTHON_OUTPUT</x:v>
      </x:c>
      <x:c r="N599" s="62" t="n">
        <x:f>IF(I599,IF(J599,0,1),0)</x:f>
        <x:v>0</x:v>
      </x:c>
      <x:c r="O599" s="62" t="str">
        <x:f>IF(NOT(I599),"N/A",IF(J599,"ONBOARDED","GAP"))</x:f>
        <x:v>ONBOARDED</x:v>
      </x:c>
      <x:c r="P599" s="62" t="str">
        <x:f>IF(K599&lt;=24,"FRESH",IF(K599&lt;=72,"WATCH","STALE"))</x:f>
        <x:v>FRESH</x:v>
      </x:c>
      <x:c r="Q599" s="96" t="n">
        <x:f>ROUND(100*(0.45*IF(OR(NOT(I599),J599),1,0)+0.25*IF(K599&lt;=24,1,IF(K599&lt;=72,0.5,0))+0.30*L599),1)</x:f>
        <x:v>71.4</x:v>
      </x:c>
      <x:c r="R599" s="62" t="str">
        <x:f>IF(OR(O599="GAP",P599="STALE",Q599&lt;75),"P1",IF(OR(P599="WATCH",Q599&lt;90),"P2","P3"))</x:f>
        <x:v>P1</x:v>
      </x:c>
    </x:row>
    <x:row r="600">
      <x:c r="A600" s="58" t="str">
        <x:v>AST-00596</x:v>
      </x:c>
      <x:c r="B600" s="58" t="str">
        <x:v>FR-RET</x:v>
      </x:c>
      <x:c r="C600" s="58" t="str">
        <x:v>Mobile</x:v>
      </x:c>
      <x:c r="D600" s="58" t="str">
        <x:v>FR-RET-MOB-0106</x:v>
      </x:c>
      <x:c r="E600" s="58" t="str">
        <x:v>Android 14</x:v>
      </x:c>
      <x:c r="F600" s="58" t="str">
        <x:v>3</x:v>
      </x:c>
      <x:c r="G600" s="58" t="str">
        <x:v>Cloud Platform</x:v>
      </x:c>
      <x:c r="H600" s="58" t="str">
        <x:v>Auvergne-Rhône-Alpes</x:v>
      </x:c>
      <x:c r="I600" s="94" t="b">
        <x:v>1</x:v>
      </x:c>
      <x:c r="J600" s="94" t="b">
        <x:v>1</x:v>
      </x:c>
      <x:c r="K600" s="58" t="n">
        <x:v>2.2</x:v>
      </x:c>
      <x:c r="L600" s="95" t="n">
        <x:v>0.0387</x:v>
      </x:c>
      <x:c r="M600" s="58" t="str">
        <x:v>PYTHON_OUTPUT</x:v>
      </x:c>
      <x:c r="N600" s="62" t="n">
        <x:f>IF(I600,IF(J600,0,1),0)</x:f>
        <x:v>0</x:v>
      </x:c>
      <x:c r="O600" s="62" t="str">
        <x:f>IF(NOT(I600),"N/A",IF(J600,"ONBOARDED","GAP"))</x:f>
        <x:v>ONBOARDED</x:v>
      </x:c>
      <x:c r="P600" s="62" t="str">
        <x:f>IF(K600&lt;=24,"FRESH",IF(K600&lt;=72,"WATCH","STALE"))</x:f>
        <x:v>FRESH</x:v>
      </x:c>
      <x:c r="Q600" s="96" t="n">
        <x:f>ROUND(100*(0.45*IF(OR(NOT(I600),J600),1,0)+0.25*IF(K600&lt;=24,1,IF(K600&lt;=72,0.5,0))+0.30*L600),1)</x:f>
        <x:v>71.2</x:v>
      </x:c>
      <x:c r="R600" s="62" t="str">
        <x:f>IF(OR(O600="GAP",P600="STALE",Q600&lt;75),"P1",IF(OR(P600="WATCH",Q600&lt;90),"P2","P3"))</x:f>
        <x:v>P1</x:v>
      </x:c>
    </x:row>
    <x:row r="601">
      <x:c r="A601" s="58" t="str">
        <x:v>AST-00597</x:v>
      </x:c>
      <x:c r="B601" s="58" t="str">
        <x:v>FR-RET</x:v>
      </x:c>
      <x:c r="C601" s="58" t="str">
        <x:v>Mobile</x:v>
      </x:c>
      <x:c r="D601" s="58" t="str">
        <x:v>FR-RET-MOB-0107</x:v>
      </x:c>
      <x:c r="E601" s="58" t="str">
        <x:v>iOS 18</x:v>
      </x:c>
      <x:c r="F601" s="58" t="str">
        <x:v>3</x:v>
      </x:c>
      <x:c r="G601" s="58" t="str">
        <x:v>DSI</x:v>
      </x:c>
      <x:c r="H601" s="58" t="str">
        <x:v>Auvergne-Rhône-Alpes</x:v>
      </x:c>
      <x:c r="I601" s="94" t="b">
        <x:v>1</x:v>
      </x:c>
      <x:c r="J601" s="94" t="b">
        <x:v>1</x:v>
      </x:c>
      <x:c r="K601" s="58" t="n">
        <x:v>7.7</x:v>
      </x:c>
      <x:c r="L601" s="95" t="n">
        <x:v>0.049100000000000005</x:v>
      </x:c>
      <x:c r="M601" s="58" t="str">
        <x:v>PYTHON_OUTPUT</x:v>
      </x:c>
      <x:c r="N601" s="62" t="n">
        <x:f>IF(I601,IF(J601,0,1),0)</x:f>
        <x:v>0</x:v>
      </x:c>
      <x:c r="O601" s="62" t="str">
        <x:f>IF(NOT(I601),"N/A",IF(J601,"ONBOARDED","GAP"))</x:f>
        <x:v>ONBOARDED</x:v>
      </x:c>
      <x:c r="P601" s="62" t="str">
        <x:f>IF(K601&lt;=24,"FRESH",IF(K601&lt;=72,"WATCH","STALE"))</x:f>
        <x:v>FRESH</x:v>
      </x:c>
      <x:c r="Q601" s="96" t="n">
        <x:f>ROUND(100*(0.45*IF(OR(NOT(I601),J601),1,0)+0.25*IF(K601&lt;=24,1,IF(K601&lt;=72,0.5,0))+0.30*L601),1)</x:f>
        <x:v>71.5</x:v>
      </x:c>
      <x:c r="R601" s="62" t="str">
        <x:f>IF(OR(O601="GAP",P601="STALE",Q601&lt;75),"P1",IF(OR(P601="WATCH",Q601&lt;90),"P2","P3"))</x:f>
        <x:v>P1</x:v>
      </x:c>
    </x:row>
    <x:row r="602">
      <x:c r="A602" s="58" t="str">
        <x:v>AST-00598</x:v>
      </x:c>
      <x:c r="B602" s="58" t="str">
        <x:v>FR-RET</x:v>
      </x:c>
      <x:c r="C602" s="58" t="str">
        <x:v>Mobile</x:v>
      </x:c>
      <x:c r="D602" s="58" t="str">
        <x:v>FR-RET-MOB-0108</x:v>
      </x:c>
      <x:c r="E602" s="58" t="str">
        <x:v>Android 14</x:v>
      </x:c>
      <x:c r="F602" s="58" t="str">
        <x:v>5</x:v>
      </x:c>
      <x:c r="G602" s="58" t="str">
        <x:v>Digital Workplace</x:v>
      </x:c>
      <x:c r="H602" s="58" t="str">
        <x:v>Hauts-de-France</x:v>
      </x:c>
      <x:c r="I602" s="94" t="b">
        <x:v>1</x:v>
      </x:c>
      <x:c r="J602" s="94" t="b">
        <x:v>1</x:v>
      </x:c>
      <x:c r="K602" s="58" t="n">
        <x:v>5.9</x:v>
      </x:c>
      <x:c r="L602" s="95" t="n">
        <x:v>0.0461</x:v>
      </x:c>
      <x:c r="M602" s="58" t="str">
        <x:v>PYTHON_OUTPUT</x:v>
      </x:c>
      <x:c r="N602" s="62" t="n">
        <x:f>IF(I602,IF(J602,0,1),0)</x:f>
        <x:v>0</x:v>
      </x:c>
      <x:c r="O602" s="62" t="str">
        <x:f>IF(NOT(I602),"N/A",IF(J602,"ONBOARDED","GAP"))</x:f>
        <x:v>ONBOARDED</x:v>
      </x:c>
      <x:c r="P602" s="62" t="str">
        <x:f>IF(K602&lt;=24,"FRESH",IF(K602&lt;=72,"WATCH","STALE"))</x:f>
        <x:v>FRESH</x:v>
      </x:c>
      <x:c r="Q602" s="96" t="n">
        <x:f>ROUND(100*(0.45*IF(OR(NOT(I602),J602),1,0)+0.25*IF(K602&lt;=24,1,IF(K602&lt;=72,0.5,0))+0.30*L602),1)</x:f>
        <x:v>71.4</x:v>
      </x:c>
      <x:c r="R602" s="62" t="str">
        <x:f>IF(OR(O602="GAP",P602="STALE",Q602&lt;75),"P1",IF(OR(P602="WATCH",Q602&lt;90),"P2","P3"))</x:f>
        <x:v>P1</x:v>
      </x:c>
    </x:row>
    <x:row r="603">
      <x:c r="A603" s="58" t="str">
        <x:v>AST-00599</x:v>
      </x:c>
      <x:c r="B603" s="58" t="str">
        <x:v>FR-RET</x:v>
      </x:c>
      <x:c r="C603" s="58" t="str">
        <x:v>Mobile</x:v>
      </x:c>
      <x:c r="D603" s="58" t="str">
        <x:v>FR-RET-MOB-0109</x:v>
      </x:c>
      <x:c r="E603" s="58" t="str">
        <x:v>iOS 18</x:v>
      </x:c>
      <x:c r="F603" s="58" t="str">
        <x:v>4</x:v>
      </x:c>
      <x:c r="G603" s="58" t="str">
        <x:v>Métiers</x:v>
      </x:c>
      <x:c r="H603" s="58" t="str">
        <x:v>Hauts-de-France</x:v>
      </x:c>
      <x:c r="I603" s="94" t="b">
        <x:v>1</x:v>
      </x:c>
      <x:c r="J603" s="94" t="b">
        <x:v>1</x:v>
      </x:c>
      <x:c r="K603" s="58" t="n">
        <x:v>3.8</x:v>
      </x:c>
      <x:c r="L603" s="95" t="n">
        <x:v>0.029300000000000003</x:v>
      </x:c>
      <x:c r="M603" s="58" t="str">
        <x:v>PYTHON_OUTPUT</x:v>
      </x:c>
      <x:c r="N603" s="62" t="n">
        <x:f>IF(I603,IF(J603,0,1),0)</x:f>
        <x:v>0</x:v>
      </x:c>
      <x:c r="O603" s="62" t="str">
        <x:f>IF(NOT(I603),"N/A",IF(J603,"ONBOARDED","GAP"))</x:f>
        <x:v>ONBOARDED</x:v>
      </x:c>
      <x:c r="P603" s="62" t="str">
        <x:f>IF(K603&lt;=24,"FRESH",IF(K603&lt;=72,"WATCH","STALE"))</x:f>
        <x:v>FRESH</x:v>
      </x:c>
      <x:c r="Q603" s="96" t="n">
        <x:f>ROUND(100*(0.45*IF(OR(NOT(I603),J603),1,0)+0.25*IF(K603&lt;=24,1,IF(K603&lt;=72,0.5,0))+0.30*L603),1)</x:f>
        <x:v>70.9</x:v>
      </x:c>
      <x:c r="R603" s="62" t="str">
        <x:f>IF(OR(O603="GAP",P603="STALE",Q603&lt;75),"P1",IF(OR(P603="WATCH",Q603&lt;90),"P2","P3"))</x:f>
        <x:v>P1</x:v>
      </x:c>
    </x:row>
    <x:row r="604">
      <x:c r="A604" s="58" t="str">
        <x:v>AST-00600</x:v>
      </x:c>
      <x:c r="B604" s="58" t="str">
        <x:v>FR-RET</x:v>
      </x:c>
      <x:c r="C604" s="58" t="str">
        <x:v>Mobile</x:v>
      </x:c>
      <x:c r="D604" s="58" t="str">
        <x:v>FR-RET-MOB-0110</x:v>
      </x:c>
      <x:c r="E604" s="58" t="str">
        <x:v>iOS 19</x:v>
      </x:c>
      <x:c r="F604" s="58" t="str">
        <x:v>3</x:v>
      </x:c>
      <x:c r="G604" s="58" t="str">
        <x:v>Cloud Platform</x:v>
      </x:c>
      <x:c r="H604" s="58" t="str">
        <x:v>Hauts-de-France</x:v>
      </x:c>
      <x:c r="I604" s="94" t="b">
        <x:v>1</x:v>
      </x:c>
      <x:c r="J604" s="94" t="b">
        <x:v>1</x:v>
      </x:c>
      <x:c r="K604" s="58" t="n">
        <x:v>4.6</x:v>
      </x:c>
      <x:c r="L604" s="95" t="n">
        <x:v>0.0432</x:v>
      </x:c>
      <x:c r="M604" s="58" t="str">
        <x:v>PYTHON_OUTPUT</x:v>
      </x:c>
      <x:c r="N604" s="62" t="n">
        <x:f>IF(I604,IF(J604,0,1),0)</x:f>
        <x:v>0</x:v>
      </x:c>
      <x:c r="O604" s="62" t="str">
        <x:f>IF(NOT(I604),"N/A",IF(J604,"ONBOARDED","GAP"))</x:f>
        <x:v>ONBOARDED</x:v>
      </x:c>
      <x:c r="P604" s="62" t="str">
        <x:f>IF(K604&lt;=24,"FRESH",IF(K604&lt;=72,"WATCH","STALE"))</x:f>
        <x:v>FRESH</x:v>
      </x:c>
      <x:c r="Q604" s="96" t="n">
        <x:f>ROUND(100*(0.45*IF(OR(NOT(I604),J604),1,0)+0.25*IF(K604&lt;=24,1,IF(K604&lt;=72,0.5,0))+0.30*L604),1)</x:f>
        <x:v>71.3</x:v>
      </x:c>
      <x:c r="R604" s="62" t="str">
        <x:f>IF(OR(O604="GAP",P604="STALE",Q604&lt;75),"P1",IF(OR(P604="WATCH",Q604&lt;90),"P2","P3"))</x:f>
        <x:v>P1</x:v>
      </x:c>
    </x:row>
    <x:row r="605">
      <x:c r="A605" s="58" t="str">
        <x:v>AST-00601</x:v>
      </x:c>
      <x:c r="B605" s="58" t="str">
        <x:v>FR-RET</x:v>
      </x:c>
      <x:c r="C605" s="58" t="str">
        <x:v>Mobile</x:v>
      </x:c>
      <x:c r="D605" s="58" t="str">
        <x:v>FR-RET-MOB-0111</x:v>
      </x:c>
      <x:c r="E605" s="58" t="str">
        <x:v>iOS 18</x:v>
      </x:c>
      <x:c r="F605" s="58" t="str">
        <x:v>4</x:v>
      </x:c>
      <x:c r="G605" s="58" t="str">
        <x:v>Digital Workplace</x:v>
      </x:c>
      <x:c r="H605" s="58" t="str">
        <x:v>Île-de-France</x:v>
      </x:c>
      <x:c r="I605" s="94" t="b">
        <x:v>1</x:v>
      </x:c>
      <x:c r="J605" s="94" t="b">
        <x:v>1</x:v>
      </x:c>
      <x:c r="K605" s="58" t="n">
        <x:v>5</x:v>
      </x:c>
      <x:c r="L605" s="95" t="n">
        <x:v>0.048600000000000004</x:v>
      </x:c>
      <x:c r="M605" s="58" t="str">
        <x:v>PYTHON_OUTPUT</x:v>
      </x:c>
      <x:c r="N605" s="62" t="n">
        <x:f>IF(I605,IF(J605,0,1),0)</x:f>
        <x:v>0</x:v>
      </x:c>
      <x:c r="O605" s="62" t="str">
        <x:f>IF(NOT(I605),"N/A",IF(J605,"ONBOARDED","GAP"))</x:f>
        <x:v>ONBOARDED</x:v>
      </x:c>
      <x:c r="P605" s="62" t="str">
        <x:f>IF(K605&lt;=24,"FRESH",IF(K605&lt;=72,"WATCH","STALE"))</x:f>
        <x:v>FRESH</x:v>
      </x:c>
      <x:c r="Q605" s="96" t="n">
        <x:f>ROUND(100*(0.45*IF(OR(NOT(I605),J605),1,0)+0.25*IF(K605&lt;=24,1,IF(K605&lt;=72,0.5,0))+0.30*L605),1)</x:f>
        <x:v>71.5</x:v>
      </x:c>
      <x:c r="R605" s="62" t="str">
        <x:f>IF(OR(O605="GAP",P605="STALE",Q605&lt;75),"P1",IF(OR(P605="WATCH",Q605&lt;90),"P2","P3"))</x:f>
        <x:v>P1</x:v>
      </x:c>
    </x:row>
    <x:row r="606">
      <x:c r="A606" s="58" t="str">
        <x:v>AST-00602</x:v>
      </x:c>
      <x:c r="B606" s="58" t="str">
        <x:v>FR-RET</x:v>
      </x:c>
      <x:c r="C606" s="58" t="str">
        <x:v>Mobile</x:v>
      </x:c>
      <x:c r="D606" s="58" t="str">
        <x:v>FR-RET-MOB-0112</x:v>
      </x:c>
      <x:c r="E606" s="58" t="str">
        <x:v>Android 14</x:v>
      </x:c>
      <x:c r="F606" s="58" t="str">
        <x:v>3</x:v>
      </x:c>
      <x:c r="G606" s="58" t="str">
        <x:v>Digital Workplace</x:v>
      </x:c>
      <x:c r="H606" s="58" t="str">
        <x:v>Hauts-de-France</x:v>
      </x:c>
      <x:c r="I606" s="94" t="b">
        <x:v>1</x:v>
      </x:c>
      <x:c r="J606" s="94" t="b">
        <x:v>1</x:v>
      </x:c>
      <x:c r="K606" s="58" t="n">
        <x:v>4.4</x:v>
      </x:c>
      <x:c r="L606" s="95" t="n">
        <x:v>0.0438</x:v>
      </x:c>
      <x:c r="M606" s="58" t="str">
        <x:v>PYTHON_OUTPUT</x:v>
      </x:c>
      <x:c r="N606" s="62" t="n">
        <x:f>IF(I606,IF(J606,0,1),0)</x:f>
        <x:v>0</x:v>
      </x:c>
      <x:c r="O606" s="62" t="str">
        <x:f>IF(NOT(I606),"N/A",IF(J606,"ONBOARDED","GAP"))</x:f>
        <x:v>ONBOARDED</x:v>
      </x:c>
      <x:c r="P606" s="62" t="str">
        <x:f>IF(K606&lt;=24,"FRESH",IF(K606&lt;=72,"WATCH","STALE"))</x:f>
        <x:v>FRESH</x:v>
      </x:c>
      <x:c r="Q606" s="96" t="n">
        <x:f>ROUND(100*(0.45*IF(OR(NOT(I606),J606),1,0)+0.25*IF(K606&lt;=24,1,IF(K606&lt;=72,0.5,0))+0.30*L606),1)</x:f>
        <x:v>71.3</x:v>
      </x:c>
      <x:c r="R606" s="62" t="str">
        <x:f>IF(OR(O606="GAP",P606="STALE",Q606&lt;75),"P1",IF(OR(P606="WATCH",Q606&lt;90),"P2","P3"))</x:f>
        <x:v>P1</x:v>
      </x:c>
    </x:row>
    <x:row r="607">
      <x:c r="A607" s="58" t="str">
        <x:v>AST-00603</x:v>
      </x:c>
      <x:c r="B607" s="58" t="str">
        <x:v>FR-RET</x:v>
      </x:c>
      <x:c r="C607" s="58" t="str">
        <x:v>Mobile</x:v>
      </x:c>
      <x:c r="D607" s="58" t="str">
        <x:v>FR-RET-MOB-0113</x:v>
      </x:c>
      <x:c r="E607" s="58" t="str">
        <x:v>iOS 19</x:v>
      </x:c>
      <x:c r="F607" s="58" t="str">
        <x:v>3</x:v>
      </x:c>
      <x:c r="G607" s="58" t="str">
        <x:v>Métiers</x:v>
      </x:c>
      <x:c r="H607" s="58" t="str">
        <x:v>Pays de la Loire</x:v>
      </x:c>
      <x:c r="I607" s="94" t="b">
        <x:v>1</x:v>
      </x:c>
      <x:c r="J607" s="94" t="b">
        <x:v>1</x:v>
      </x:c>
      <x:c r="K607" s="58" t="n">
        <x:v>3.4</x:v>
      </x:c>
      <x:c r="L607" s="95" t="n">
        <x:v>0.0429</x:v>
      </x:c>
      <x:c r="M607" s="58" t="str">
        <x:v>PYTHON_OUTPUT</x:v>
      </x:c>
      <x:c r="N607" s="62" t="n">
        <x:f>IF(I607,IF(J607,0,1),0)</x:f>
        <x:v>0</x:v>
      </x:c>
      <x:c r="O607" s="62" t="str">
        <x:f>IF(NOT(I607),"N/A",IF(J607,"ONBOARDED","GAP"))</x:f>
        <x:v>ONBOARDED</x:v>
      </x:c>
      <x:c r="P607" s="62" t="str">
        <x:f>IF(K607&lt;=24,"FRESH",IF(K607&lt;=72,"WATCH","STALE"))</x:f>
        <x:v>FRESH</x:v>
      </x:c>
      <x:c r="Q607" s="96" t="n">
        <x:f>ROUND(100*(0.45*IF(OR(NOT(I607),J607),1,0)+0.25*IF(K607&lt;=24,1,IF(K607&lt;=72,0.5,0))+0.30*L607),1)</x:f>
        <x:v>71.3</x:v>
      </x:c>
      <x:c r="R607" s="62" t="str">
        <x:f>IF(OR(O607="GAP",P607="STALE",Q607&lt;75),"P1",IF(OR(P607="WATCH",Q607&lt;90),"P2","P3"))</x:f>
        <x:v>P1</x:v>
      </x:c>
    </x:row>
    <x:row r="608">
      <x:c r="A608" s="58" t="str">
        <x:v>AST-00604</x:v>
      </x:c>
      <x:c r="B608" s="58" t="str">
        <x:v>FR-RET</x:v>
      </x:c>
      <x:c r="C608" s="58" t="str">
        <x:v>Mobile</x:v>
      </x:c>
      <x:c r="D608" s="58" t="str">
        <x:v>FR-RET-MOB-0114</x:v>
      </x:c>
      <x:c r="E608" s="58" t="str">
        <x:v>Android 14</x:v>
      </x:c>
      <x:c r="F608" s="58" t="str">
        <x:v>3</x:v>
      </x:c>
      <x:c r="G608" s="58" t="str">
        <x:v>Digital Workplace</x:v>
      </x:c>
      <x:c r="H608" s="58" t="str">
        <x:v>Auvergne-Rhône-Alpes</x:v>
      </x:c>
      <x:c r="I608" s="94" t="b">
        <x:v>1</x:v>
      </x:c>
      <x:c r="J608" s="94" t="b">
        <x:v>1</x:v>
      </x:c>
      <x:c r="K608" s="58" t="n">
        <x:v>7.6</x:v>
      </x:c>
      <x:c r="L608" s="95" t="n">
        <x:v>0.0394</x:v>
      </x:c>
      <x:c r="M608" s="58" t="str">
        <x:v>PYTHON_OUTPUT</x:v>
      </x:c>
      <x:c r="N608" s="62" t="n">
        <x:f>IF(I608,IF(J608,0,1),0)</x:f>
        <x:v>0</x:v>
      </x:c>
      <x:c r="O608" s="62" t="str">
        <x:f>IF(NOT(I608),"N/A",IF(J608,"ONBOARDED","GAP"))</x:f>
        <x:v>ONBOARDED</x:v>
      </x:c>
      <x:c r="P608" s="62" t="str">
        <x:f>IF(K608&lt;=24,"FRESH",IF(K608&lt;=72,"WATCH","STALE"))</x:f>
        <x:v>FRESH</x:v>
      </x:c>
      <x:c r="Q608" s="96" t="n">
        <x:f>ROUND(100*(0.45*IF(OR(NOT(I608),J608),1,0)+0.25*IF(K608&lt;=24,1,IF(K608&lt;=72,0.5,0))+0.30*L608),1)</x:f>
        <x:v>71.2</x:v>
      </x:c>
      <x:c r="R608" s="62" t="str">
        <x:f>IF(OR(O608="GAP",P608="STALE",Q608&lt;75),"P1",IF(OR(P608="WATCH",Q608&lt;90),"P2","P3"))</x:f>
        <x:v>P1</x:v>
      </x:c>
    </x:row>
    <x:row r="609">
      <x:c r="A609" s="58" t="str">
        <x:v>AST-00605</x:v>
      </x:c>
      <x:c r="B609" s="58" t="str">
        <x:v>FR-RET</x:v>
      </x:c>
      <x:c r="C609" s="58" t="str">
        <x:v>Mobile</x:v>
      </x:c>
      <x:c r="D609" s="58" t="str">
        <x:v>FR-RET-MOB-0115</x:v>
      </x:c>
      <x:c r="E609" s="58" t="str">
        <x:v>iOS 18</x:v>
      </x:c>
      <x:c r="F609" s="58" t="str">
        <x:v>4</x:v>
      </x:c>
      <x:c r="G609" s="58" t="str">
        <x:v>DSI</x:v>
      </x:c>
      <x:c r="H609" s="58" t="str">
        <x:v>Pays de la Loire</x:v>
      </x:c>
      <x:c r="I609" s="94" t="b">
        <x:v>1</x:v>
      </x:c>
      <x:c r="J609" s="94" t="b">
        <x:v>0</x:v>
      </x:c>
      <x:c r="K609" s="58" t="n">
        <x:v>130.7</x:v>
      </x:c>
      <x:c r="L609" s="95" t="n">
        <x:v>0.022799999999999997</x:v>
      </x:c>
      <x:c r="M609" s="58" t="str">
        <x:v>PYTHON_OUTPUT</x:v>
      </x:c>
      <x:c r="N609" s="62" t="n">
        <x:f>IF(I609,IF(J609,0,1),0)</x:f>
        <x:v>1</x:v>
      </x:c>
      <x:c r="O609" s="62" t="str">
        <x:f>IF(NOT(I609),"N/A",IF(J609,"ONBOARDED","GAP"))</x:f>
        <x:v>GAP</x:v>
      </x:c>
      <x:c r="P609" s="62" t="str">
        <x:f>IF(K609&lt;=24,"FRESH",IF(K609&lt;=72,"WATCH","STALE"))</x:f>
        <x:v>STALE</x:v>
      </x:c>
      <x:c r="Q609" s="96" t="n">
        <x:f>ROUND(100*(0.45*IF(OR(NOT(I609),J609),1,0)+0.25*IF(K609&lt;=24,1,IF(K609&lt;=72,0.5,0))+0.30*L609),1)</x:f>
        <x:v>0.7</x:v>
      </x:c>
      <x:c r="R609" s="62" t="str">
        <x:f>IF(OR(O609="GAP",P609="STALE",Q609&lt;75),"P1",IF(OR(P609="WATCH",Q609&lt;90),"P2","P3"))</x:f>
        <x:v>P1</x:v>
      </x:c>
    </x:row>
    <x:row r="610">
      <x:c r="A610" s="58" t="str">
        <x:v>AST-00606</x:v>
      </x:c>
      <x:c r="B610" s="58" t="str">
        <x:v>FR-RET</x:v>
      </x:c>
      <x:c r="C610" s="58" t="str">
        <x:v>Mobile</x:v>
      </x:c>
      <x:c r="D610" s="58" t="str">
        <x:v>FR-RET-MOB-0116</x:v>
      </x:c>
      <x:c r="E610" s="58" t="str">
        <x:v>Android 15</x:v>
      </x:c>
      <x:c r="F610" s="58" t="str">
        <x:v>4</x:v>
      </x:c>
      <x:c r="G610" s="58" t="str">
        <x:v>Métiers</x:v>
      </x:c>
      <x:c r="H610" s="58" t="str">
        <x:v>Pays de la Loire</x:v>
      </x:c>
      <x:c r="I610" s="94" t="b">
        <x:v>1</x:v>
      </x:c>
      <x:c r="J610" s="94" t="b">
        <x:v>1</x:v>
      </x:c>
      <x:c r="K610" s="58" t="n">
        <x:v>2.9</x:v>
      </x:c>
      <x:c r="L610" s="95" t="n">
        <x:v>0.0492</x:v>
      </x:c>
      <x:c r="M610" s="58" t="str">
        <x:v>PYTHON_OUTPUT</x:v>
      </x:c>
      <x:c r="N610" s="62" t="n">
        <x:f>IF(I610,IF(J610,0,1),0)</x:f>
        <x:v>0</x:v>
      </x:c>
      <x:c r="O610" s="62" t="str">
        <x:f>IF(NOT(I610),"N/A",IF(J610,"ONBOARDED","GAP"))</x:f>
        <x:v>ONBOARDED</x:v>
      </x:c>
      <x:c r="P610" s="62" t="str">
        <x:f>IF(K610&lt;=24,"FRESH",IF(K610&lt;=72,"WATCH","STALE"))</x:f>
        <x:v>FRESH</x:v>
      </x:c>
      <x:c r="Q610" s="96" t="n">
        <x:f>ROUND(100*(0.45*IF(OR(NOT(I610),J610),1,0)+0.25*IF(K610&lt;=24,1,IF(K610&lt;=72,0.5,0))+0.30*L610),1)</x:f>
        <x:v>71.5</x:v>
      </x:c>
      <x:c r="R610" s="62" t="str">
        <x:f>IF(OR(O610="GAP",P610="STALE",Q610&lt;75),"P1",IF(OR(P610="WATCH",Q610&lt;90),"P2","P3"))</x:f>
        <x:v>P1</x:v>
      </x:c>
    </x:row>
    <x:row r="611">
      <x:c r="A611" s="58" t="str">
        <x:v>AST-00607</x:v>
      </x:c>
      <x:c r="B611" s="58" t="str">
        <x:v>FR-RET</x:v>
      </x:c>
      <x:c r="C611" s="58" t="str">
        <x:v>Mobile</x:v>
      </x:c>
      <x:c r="D611" s="58" t="str">
        <x:v>FR-RET-MOB-0117</x:v>
      </x:c>
      <x:c r="E611" s="58" t="str">
        <x:v>iOS 19</x:v>
      </x:c>
      <x:c r="F611" s="58" t="str">
        <x:v>2</x:v>
      </x:c>
      <x:c r="G611" s="58" t="str">
        <x:v>Cloud Platform</x:v>
      </x:c>
      <x:c r="H611" s="58" t="str">
        <x:v>Auvergne-Rhône-Alpes</x:v>
      </x:c>
      <x:c r="I611" s="94" t="b">
        <x:v>1</x:v>
      </x:c>
      <x:c r="J611" s="94" t="b">
        <x:v>1</x:v>
      </x:c>
      <x:c r="K611" s="58" t="n">
        <x:v>15.3</x:v>
      </x:c>
      <x:c r="L611" s="95" t="n">
        <x:v>0.042</x:v>
      </x:c>
      <x:c r="M611" s="58" t="str">
        <x:v>PYTHON_OUTPUT</x:v>
      </x:c>
      <x:c r="N611" s="62" t="n">
        <x:f>IF(I611,IF(J611,0,1),0)</x:f>
        <x:v>0</x:v>
      </x:c>
      <x:c r="O611" s="62" t="str">
        <x:f>IF(NOT(I611),"N/A",IF(J611,"ONBOARDED","GAP"))</x:f>
        <x:v>ONBOARDED</x:v>
      </x:c>
      <x:c r="P611" s="62" t="str">
        <x:f>IF(K611&lt;=24,"FRESH",IF(K611&lt;=72,"WATCH","STALE"))</x:f>
        <x:v>FRESH</x:v>
      </x:c>
      <x:c r="Q611" s="96" t="n">
        <x:f>ROUND(100*(0.45*IF(OR(NOT(I611),J611),1,0)+0.25*IF(K611&lt;=24,1,IF(K611&lt;=72,0.5,0))+0.30*L611),1)</x:f>
        <x:v>71.3</x:v>
      </x:c>
      <x:c r="R611" s="62" t="str">
        <x:f>IF(OR(O611="GAP",P611="STALE",Q611&lt;75),"P1",IF(OR(P611="WATCH",Q611&lt;90),"P2","P3"))</x:f>
        <x:v>P1</x:v>
      </x:c>
    </x:row>
    <x:row r="612">
      <x:c r="A612" s="58" t="str">
        <x:v>AST-00608</x:v>
      </x:c>
      <x:c r="B612" s="58" t="str">
        <x:v>FR-RET</x:v>
      </x:c>
      <x:c r="C612" s="58" t="str">
        <x:v>Mobile</x:v>
      </x:c>
      <x:c r="D612" s="58" t="str">
        <x:v>FR-RET-MOB-0118</x:v>
      </x:c>
      <x:c r="E612" s="58" t="str">
        <x:v>Android 15</x:v>
      </x:c>
      <x:c r="F612" s="58" t="str">
        <x:v>3</x:v>
      </x:c>
      <x:c r="G612" s="58" t="str">
        <x:v>Cloud Platform</x:v>
      </x:c>
      <x:c r="H612" s="58" t="str">
        <x:v>Île-de-France</x:v>
      </x:c>
      <x:c r="I612" s="94" t="b">
        <x:v>1</x:v>
      </x:c>
      <x:c r="J612" s="94" t="b">
        <x:v>1</x:v>
      </x:c>
      <x:c r="K612" s="58" t="n">
        <x:v>8.3</x:v>
      </x:c>
      <x:c r="L612" s="95" t="n">
        <x:v>0.0453</x:v>
      </x:c>
      <x:c r="M612" s="58" t="str">
        <x:v>PYTHON_OUTPUT</x:v>
      </x:c>
      <x:c r="N612" s="62" t="n">
        <x:f>IF(I612,IF(J612,0,1),0)</x:f>
        <x:v>0</x:v>
      </x:c>
      <x:c r="O612" s="62" t="str">
        <x:f>IF(NOT(I612),"N/A",IF(J612,"ONBOARDED","GAP"))</x:f>
        <x:v>ONBOARDED</x:v>
      </x:c>
      <x:c r="P612" s="62" t="str">
        <x:f>IF(K612&lt;=24,"FRESH",IF(K612&lt;=72,"WATCH","STALE"))</x:f>
        <x:v>FRESH</x:v>
      </x:c>
      <x:c r="Q612" s="96" t="n">
        <x:f>ROUND(100*(0.45*IF(OR(NOT(I612),J612),1,0)+0.25*IF(K612&lt;=24,1,IF(K612&lt;=72,0.5,0))+0.30*L612),1)</x:f>
        <x:v>71.4</x:v>
      </x:c>
      <x:c r="R612" s="62" t="str">
        <x:f>IF(OR(O612="GAP",P612="STALE",Q612&lt;75),"P1",IF(OR(P612="WATCH",Q612&lt;90),"P2","P3"))</x:f>
        <x:v>P1</x:v>
      </x:c>
    </x:row>
    <x:row r="613">
      <x:c r="A613" s="58" t="str">
        <x:v>AST-00609</x:v>
      </x:c>
      <x:c r="B613" s="58" t="str">
        <x:v>FR-RET</x:v>
      </x:c>
      <x:c r="C613" s="58" t="str">
        <x:v>Mobile</x:v>
      </x:c>
      <x:c r="D613" s="58" t="str">
        <x:v>FR-RET-MOB-0119</x:v>
      </x:c>
      <x:c r="E613" s="58" t="str">
        <x:v>iOS 18</x:v>
      </x:c>
      <x:c r="F613" s="58" t="str">
        <x:v>2</x:v>
      </x:c>
      <x:c r="G613" s="58" t="str">
        <x:v>Métiers</x:v>
      </x:c>
      <x:c r="H613" s="58" t="str">
        <x:v>Auvergne-Rhône-Alpes</x:v>
      </x:c>
      <x:c r="I613" s="94" t="b">
        <x:v>1</x:v>
      </x:c>
      <x:c r="J613" s="94" t="b">
        <x:v>1</x:v>
      </x:c>
      <x:c r="K613" s="58" t="n">
        <x:v>7.4</x:v>
      </x:c>
      <x:c r="L613" s="95" t="n">
        <x:v>0.045</x:v>
      </x:c>
      <x:c r="M613" s="58" t="str">
        <x:v>PYTHON_OUTPUT</x:v>
      </x:c>
      <x:c r="N613" s="62" t="n">
        <x:f>IF(I613,IF(J613,0,1),0)</x:f>
        <x:v>0</x:v>
      </x:c>
      <x:c r="O613" s="62" t="str">
        <x:f>IF(NOT(I613),"N/A",IF(J613,"ONBOARDED","GAP"))</x:f>
        <x:v>ONBOARDED</x:v>
      </x:c>
      <x:c r="P613" s="62" t="str">
        <x:f>IF(K613&lt;=24,"FRESH",IF(K613&lt;=72,"WATCH","STALE"))</x:f>
        <x:v>FRESH</x:v>
      </x:c>
      <x:c r="Q613" s="96" t="n">
        <x:f>ROUND(100*(0.45*IF(OR(NOT(I613),J613),1,0)+0.25*IF(K613&lt;=24,1,IF(K613&lt;=72,0.5,0))+0.30*L613),1)</x:f>
        <x:v>71.4</x:v>
      </x:c>
      <x:c r="R613" s="62" t="str">
        <x:f>IF(OR(O613="GAP",P613="STALE",Q613&lt;75),"P1",IF(OR(P613="WATCH",Q613&lt;90),"P2","P3"))</x:f>
        <x:v>P1</x:v>
      </x:c>
    </x:row>
    <x:row r="614">
      <x:c r="A614" s="58" t="str">
        <x:v>AST-00610</x:v>
      </x:c>
      <x:c r="B614" s="58" t="str">
        <x:v>FR-RET</x:v>
      </x:c>
      <x:c r="C614" s="58" t="str">
        <x:v>Mobile</x:v>
      </x:c>
      <x:c r="D614" s="58" t="str">
        <x:v>FR-RET-MOB-0120</x:v>
      </x:c>
      <x:c r="E614" s="58" t="str">
        <x:v>Android 14</x:v>
      </x:c>
      <x:c r="F614" s="58" t="str">
        <x:v>4</x:v>
      </x:c>
      <x:c r="G614" s="58" t="str">
        <x:v>DSI</x:v>
      </x:c>
      <x:c r="H614" s="58" t="str">
        <x:v>Pays de la Loire</x:v>
      </x:c>
      <x:c r="I614" s="94" t="b">
        <x:v>1</x:v>
      </x:c>
      <x:c r="J614" s="94" t="b">
        <x:v>0</x:v>
      </x:c>
      <x:c r="K614" s="58" t="n">
        <x:v>134.6</x:v>
      </x:c>
      <x:c r="L614" s="95" t="n">
        <x:v>0.027000000000000003</x:v>
      </x:c>
      <x:c r="M614" s="58" t="str">
        <x:v>PYTHON_OUTPUT</x:v>
      </x:c>
      <x:c r="N614" s="62" t="n">
        <x:f>IF(I614,IF(J614,0,1),0)</x:f>
        <x:v>1</x:v>
      </x:c>
      <x:c r="O614" s="62" t="str">
        <x:f>IF(NOT(I614),"N/A",IF(J614,"ONBOARDED","GAP"))</x:f>
        <x:v>GAP</x:v>
      </x:c>
      <x:c r="P614" s="62" t="str">
        <x:f>IF(K614&lt;=24,"FRESH",IF(K614&lt;=72,"WATCH","STALE"))</x:f>
        <x:v>STALE</x:v>
      </x:c>
      <x:c r="Q614" s="96" t="n">
        <x:f>ROUND(100*(0.45*IF(OR(NOT(I614),J614),1,0)+0.25*IF(K614&lt;=24,1,IF(K614&lt;=72,0.5,0))+0.30*L614),1)</x:f>
        <x:v>0.8</x:v>
      </x:c>
      <x:c r="R614" s="62" t="str">
        <x:f>IF(OR(O614="GAP",P614="STALE",Q614&lt;75),"P1",IF(OR(P614="WATCH",Q614&lt;90),"P2","P3"))</x:f>
        <x:v>P1</x:v>
      </x:c>
    </x:row>
    <x:row r="615">
      <x:c r="A615" s="58" t="str">
        <x:v>AST-00611</x:v>
      </x:c>
      <x:c r="B615" s="58" t="str">
        <x:v>FR-RET</x:v>
      </x:c>
      <x:c r="C615" s="58" t="str">
        <x:v>Mobile</x:v>
      </x:c>
      <x:c r="D615" s="58" t="str">
        <x:v>FR-RET-MOB-0121</x:v>
      </x:c>
      <x:c r="E615" s="58" t="str">
        <x:v>Android 14</x:v>
      </x:c>
      <x:c r="F615" s="58" t="str">
        <x:v>3</x:v>
      </x:c>
      <x:c r="G615" s="58" t="str">
        <x:v>DSI</x:v>
      </x:c>
      <x:c r="H615" s="58" t="str">
        <x:v>Hauts-de-France</x:v>
      </x:c>
      <x:c r="I615" s="94" t="b">
        <x:v>1</x:v>
      </x:c>
      <x:c r="J615" s="94" t="b">
        <x:v>1</x:v>
      </x:c>
      <x:c r="K615" s="58" t="n">
        <x:v>8.6</x:v>
      </x:c>
      <x:c r="L615" s="95" t="n">
        <x:v>0.05</x:v>
      </x:c>
      <x:c r="M615" s="58" t="str">
        <x:v>PYTHON_OUTPUT</x:v>
      </x:c>
      <x:c r="N615" s="62" t="n">
        <x:f>IF(I615,IF(J615,0,1),0)</x:f>
        <x:v>0</x:v>
      </x:c>
      <x:c r="O615" s="62" t="str">
        <x:f>IF(NOT(I615),"N/A",IF(J615,"ONBOARDED","GAP"))</x:f>
        <x:v>ONBOARDED</x:v>
      </x:c>
      <x:c r="P615" s="62" t="str">
        <x:f>IF(K615&lt;=24,"FRESH",IF(K615&lt;=72,"WATCH","STALE"))</x:f>
        <x:v>FRESH</x:v>
      </x:c>
      <x:c r="Q615" s="96" t="n">
        <x:f>ROUND(100*(0.45*IF(OR(NOT(I615),J615),1,0)+0.25*IF(K615&lt;=24,1,IF(K615&lt;=72,0.5,0))+0.30*L615),1)</x:f>
        <x:v>71.5</x:v>
      </x:c>
      <x:c r="R615" s="62" t="str">
        <x:f>IF(OR(O615="GAP",P615="STALE",Q615&lt;75),"P1",IF(OR(P615="WATCH",Q615&lt;90),"P2","P3"))</x:f>
        <x:v>P1</x:v>
      </x:c>
    </x:row>
    <x:row r="616">
      <x:c r="A616" s="58" t="str">
        <x:v>AST-00612</x:v>
      </x:c>
      <x:c r="B616" s="58" t="str">
        <x:v>FR-RET</x:v>
      </x:c>
      <x:c r="C616" s="58" t="str">
        <x:v>Mobile</x:v>
      </x:c>
      <x:c r="D616" s="58" t="str">
        <x:v>FR-RET-MOB-0122</x:v>
      </x:c>
      <x:c r="E616" s="58" t="str">
        <x:v>iOS 19</x:v>
      </x:c>
      <x:c r="F616" s="58" t="str">
        <x:v>5</x:v>
      </x:c>
      <x:c r="G616" s="58" t="str">
        <x:v>Cloud Platform</x:v>
      </x:c>
      <x:c r="H616" s="58" t="str">
        <x:v>Auvergne-Rhône-Alpes</x:v>
      </x:c>
      <x:c r="I616" s="94" t="b">
        <x:v>1</x:v>
      </x:c>
      <x:c r="J616" s="94" t="b">
        <x:v>0</x:v>
      </x:c>
      <x:c r="K616" s="58" t="n">
        <x:v>96.2</x:v>
      </x:c>
      <x:c r="L616" s="95" t="n">
        <x:v>0.0282</x:v>
      </x:c>
      <x:c r="M616" s="58" t="str">
        <x:v>PYTHON_OUTPUT</x:v>
      </x:c>
      <x:c r="N616" s="62" t="n">
        <x:f>IF(I616,IF(J616,0,1),0)</x:f>
        <x:v>1</x:v>
      </x:c>
      <x:c r="O616" s="62" t="str">
        <x:f>IF(NOT(I616),"N/A",IF(J616,"ONBOARDED","GAP"))</x:f>
        <x:v>GAP</x:v>
      </x:c>
      <x:c r="P616" s="62" t="str">
        <x:f>IF(K616&lt;=24,"FRESH",IF(K616&lt;=72,"WATCH","STALE"))</x:f>
        <x:v>STALE</x:v>
      </x:c>
      <x:c r="Q616" s="96" t="n">
        <x:f>ROUND(100*(0.45*IF(OR(NOT(I616),J616),1,0)+0.25*IF(K616&lt;=24,1,IF(K616&lt;=72,0.5,0))+0.30*L616),1)</x:f>
        <x:v>0.8</x:v>
      </x:c>
      <x:c r="R616" s="62" t="str">
        <x:f>IF(OR(O616="GAP",P616="STALE",Q616&lt;75),"P1",IF(OR(P616="WATCH",Q616&lt;90),"P2","P3"))</x:f>
        <x:v>P1</x:v>
      </x:c>
    </x:row>
    <x:row r="617">
      <x:c r="A617" s="58" t="str">
        <x:v>AST-00613</x:v>
      </x:c>
      <x:c r="B617" s="58" t="str">
        <x:v>FR-RET</x:v>
      </x:c>
      <x:c r="C617" s="58" t="str">
        <x:v>Mobile</x:v>
      </x:c>
      <x:c r="D617" s="58" t="str">
        <x:v>FR-RET-MOB-0123</x:v>
      </x:c>
      <x:c r="E617" s="58" t="str">
        <x:v>Android 14</x:v>
      </x:c>
      <x:c r="F617" s="58" t="str">
        <x:v>1</x:v>
      </x:c>
      <x:c r="G617" s="58" t="str">
        <x:v>DSI</x:v>
      </x:c>
      <x:c r="H617" s="58" t="str">
        <x:v>Île-de-France</x:v>
      </x:c>
      <x:c r="I617" s="94" t="b">
        <x:v>1</x:v>
      </x:c>
      <x:c r="J617" s="94" t="b">
        <x:v>0</x:v>
      </x:c>
      <x:c r="K617" s="58" t="n">
        <x:v>108.9</x:v>
      </x:c>
      <x:c r="L617" s="95" t="n">
        <x:v>0.0219</x:v>
      </x:c>
      <x:c r="M617" s="58" t="str">
        <x:v>PYTHON_OUTPUT</x:v>
      </x:c>
      <x:c r="N617" s="62" t="n">
        <x:f>IF(I617,IF(J617,0,1),0)</x:f>
        <x:v>1</x:v>
      </x:c>
      <x:c r="O617" s="62" t="str">
        <x:f>IF(NOT(I617),"N/A",IF(J617,"ONBOARDED","GAP"))</x:f>
        <x:v>GAP</x:v>
      </x:c>
      <x:c r="P617" s="62" t="str">
        <x:f>IF(K617&lt;=24,"FRESH",IF(K617&lt;=72,"WATCH","STALE"))</x:f>
        <x:v>STALE</x:v>
      </x:c>
      <x:c r="Q617" s="96" t="n">
        <x:f>ROUND(100*(0.45*IF(OR(NOT(I617),J617),1,0)+0.25*IF(K617&lt;=24,1,IF(K617&lt;=72,0.5,0))+0.30*L617),1)</x:f>
        <x:v>0.7</x:v>
      </x:c>
      <x:c r="R617" s="62" t="str">
        <x:f>IF(OR(O617="GAP",P617="STALE",Q617&lt;75),"P1",IF(OR(P617="WATCH",Q617&lt;90),"P2","P3"))</x:f>
        <x:v>P1</x:v>
      </x:c>
    </x:row>
    <x:row r="618">
      <x:c r="A618" s="58" t="str">
        <x:v>AST-00614</x:v>
      </x:c>
      <x:c r="B618" s="58" t="str">
        <x:v>FR-RET</x:v>
      </x:c>
      <x:c r="C618" s="58" t="str">
        <x:v>Mobile</x:v>
      </x:c>
      <x:c r="D618" s="58" t="str">
        <x:v>FR-RET-MOB-0124</x:v>
      </x:c>
      <x:c r="E618" s="58" t="str">
        <x:v>Android 14</x:v>
      </x:c>
      <x:c r="F618" s="58" t="str">
        <x:v>5</x:v>
      </x:c>
      <x:c r="G618" s="58" t="str">
        <x:v>Métiers</x:v>
      </x:c>
      <x:c r="H618" s="58" t="str">
        <x:v>Pays de la Loire</x:v>
      </x:c>
      <x:c r="I618" s="94" t="b">
        <x:v>1</x:v>
      </x:c>
      <x:c r="J618" s="94" t="b">
        <x:v>1</x:v>
      </x:c>
      <x:c r="K618" s="58" t="n">
        <x:v>5.3</x:v>
      </x:c>
      <x:c r="L618" s="95" t="n">
        <x:v>0.049</x:v>
      </x:c>
      <x:c r="M618" s="58" t="str">
        <x:v>PYTHON_OUTPUT</x:v>
      </x:c>
      <x:c r="N618" s="62" t="n">
        <x:f>IF(I618,IF(J618,0,1),0)</x:f>
        <x:v>0</x:v>
      </x:c>
      <x:c r="O618" s="62" t="str">
        <x:f>IF(NOT(I618),"N/A",IF(J618,"ONBOARDED","GAP"))</x:f>
        <x:v>ONBOARDED</x:v>
      </x:c>
      <x:c r="P618" s="62" t="str">
        <x:f>IF(K618&lt;=24,"FRESH",IF(K618&lt;=72,"WATCH","STALE"))</x:f>
        <x:v>FRESH</x:v>
      </x:c>
      <x:c r="Q618" s="96" t="n">
        <x:f>ROUND(100*(0.45*IF(OR(NOT(I618),J618),1,0)+0.25*IF(K618&lt;=24,1,IF(K618&lt;=72,0.5,0))+0.30*L618),1)</x:f>
        <x:v>71.5</x:v>
      </x:c>
      <x:c r="R618" s="62" t="str">
        <x:f>IF(OR(O618="GAP",P618="STALE",Q618&lt;75),"P1",IF(OR(P618="WATCH",Q618&lt;90),"P2","P3"))</x:f>
        <x:v>P1</x:v>
      </x:c>
    </x:row>
    <x:row r="619">
      <x:c r="A619" s="58" t="str">
        <x:v>AST-00615</x:v>
      </x:c>
      <x:c r="B619" s="58" t="str">
        <x:v>FR-RET</x:v>
      </x:c>
      <x:c r="C619" s="58" t="str">
        <x:v>Mobile</x:v>
      </x:c>
      <x:c r="D619" s="58" t="str">
        <x:v>FR-RET-MOB-0125</x:v>
      </x:c>
      <x:c r="E619" s="58" t="str">
        <x:v>iOS 18</x:v>
      </x:c>
      <x:c r="F619" s="58" t="str">
        <x:v>4</x:v>
      </x:c>
      <x:c r="G619" s="58" t="str">
        <x:v>DSI</x:v>
      </x:c>
      <x:c r="H619" s="58" t="str">
        <x:v>Île-de-France</x:v>
      </x:c>
      <x:c r="I619" s="94" t="b">
        <x:v>1</x:v>
      </x:c>
      <x:c r="J619" s="94" t="b">
        <x:v>1</x:v>
      </x:c>
      <x:c r="K619" s="58" t="n">
        <x:v>6.4</x:v>
      </x:c>
      <x:c r="L619" s="95" t="n">
        <x:v>0.0473</x:v>
      </x:c>
      <x:c r="M619" s="58" t="str">
        <x:v>PYTHON_OUTPUT</x:v>
      </x:c>
      <x:c r="N619" s="62" t="n">
        <x:f>IF(I619,IF(J619,0,1),0)</x:f>
        <x:v>0</x:v>
      </x:c>
      <x:c r="O619" s="62" t="str">
        <x:f>IF(NOT(I619),"N/A",IF(J619,"ONBOARDED","GAP"))</x:f>
        <x:v>ONBOARDED</x:v>
      </x:c>
      <x:c r="P619" s="62" t="str">
        <x:f>IF(K619&lt;=24,"FRESH",IF(K619&lt;=72,"WATCH","STALE"))</x:f>
        <x:v>FRESH</x:v>
      </x:c>
      <x:c r="Q619" s="96" t="n">
        <x:f>ROUND(100*(0.45*IF(OR(NOT(I619),J619),1,0)+0.25*IF(K619&lt;=24,1,IF(K619&lt;=72,0.5,0))+0.30*L619),1)</x:f>
        <x:v>71.4</x:v>
      </x:c>
      <x:c r="R619" s="62" t="str">
        <x:f>IF(OR(O619="GAP",P619="STALE",Q619&lt;75),"P1",IF(OR(P619="WATCH",Q619&lt;90),"P2","P3"))</x:f>
        <x:v>P1</x:v>
      </x:c>
    </x:row>
    <x:row r="620">
      <x:c r="A620" s="58" t="str">
        <x:v>AST-00616</x:v>
      </x:c>
      <x:c r="B620" s="58" t="str">
        <x:v>FR-RET</x:v>
      </x:c>
      <x:c r="C620" s="58" t="str">
        <x:v>Mobile</x:v>
      </x:c>
      <x:c r="D620" s="58" t="str">
        <x:v>FR-RET-MOB-0126</x:v>
      </x:c>
      <x:c r="E620" s="58" t="str">
        <x:v>Android 14</x:v>
      </x:c>
      <x:c r="F620" s="58" t="str">
        <x:v>4</x:v>
      </x:c>
      <x:c r="G620" s="58" t="str">
        <x:v>Métiers</x:v>
      </x:c>
      <x:c r="H620" s="58" t="str">
        <x:v>Auvergne-Rhône-Alpes</x:v>
      </x:c>
      <x:c r="I620" s="94" t="b">
        <x:v>1</x:v>
      </x:c>
      <x:c r="J620" s="94" t="b">
        <x:v>1</x:v>
      </x:c>
      <x:c r="K620" s="58" t="n">
        <x:v>6.4</x:v>
      </x:c>
      <x:c r="L620" s="95" t="n">
        <x:v>0.05</x:v>
      </x:c>
      <x:c r="M620" s="58" t="str">
        <x:v>PYTHON_OUTPUT</x:v>
      </x:c>
      <x:c r="N620" s="62" t="n">
        <x:f>IF(I620,IF(J620,0,1),0)</x:f>
        <x:v>0</x:v>
      </x:c>
      <x:c r="O620" s="62" t="str">
        <x:f>IF(NOT(I620),"N/A",IF(J620,"ONBOARDED","GAP"))</x:f>
        <x:v>ONBOARDED</x:v>
      </x:c>
      <x:c r="P620" s="62" t="str">
        <x:f>IF(K620&lt;=24,"FRESH",IF(K620&lt;=72,"WATCH","STALE"))</x:f>
        <x:v>FRESH</x:v>
      </x:c>
      <x:c r="Q620" s="96" t="n">
        <x:f>ROUND(100*(0.45*IF(OR(NOT(I620),J620),1,0)+0.25*IF(K620&lt;=24,1,IF(K620&lt;=72,0.5,0))+0.30*L620),1)</x:f>
        <x:v>71.5</x:v>
      </x:c>
      <x:c r="R620" s="62" t="str">
        <x:f>IF(OR(O620="GAP",P620="STALE",Q620&lt;75),"P1",IF(OR(P620="WATCH",Q620&lt;90),"P2","P3"))</x:f>
        <x:v>P1</x:v>
      </x:c>
    </x:row>
    <x:row r="621">
      <x:c r="A621" s="58" t="str">
        <x:v>AST-00617</x:v>
      </x:c>
      <x:c r="B621" s="58" t="str">
        <x:v>FR-RET</x:v>
      </x:c>
      <x:c r="C621" s="58" t="str">
        <x:v>Mobile</x:v>
      </x:c>
      <x:c r="D621" s="58" t="str">
        <x:v>FR-RET-MOB-0127</x:v>
      </x:c>
      <x:c r="E621" s="58" t="str">
        <x:v>iOS 18</x:v>
      </x:c>
      <x:c r="F621" s="58" t="str">
        <x:v>4</x:v>
      </x:c>
      <x:c r="G621" s="58" t="str">
        <x:v>Infrastructure</x:v>
      </x:c>
      <x:c r="H621" s="58" t="str">
        <x:v>Pays de la Loire</x:v>
      </x:c>
      <x:c r="I621" s="94" t="b">
        <x:v>1</x:v>
      </x:c>
      <x:c r="J621" s="94" t="b">
        <x:v>1</x:v>
      </x:c>
      <x:c r="K621" s="58" t="n">
        <x:v>3.8</x:v>
      </x:c>
      <x:c r="L621" s="95" t="n">
        <x:v>0.05</x:v>
      </x:c>
      <x:c r="M621" s="58" t="str">
        <x:v>PYTHON_OUTPUT</x:v>
      </x:c>
      <x:c r="N621" s="62" t="n">
        <x:f>IF(I621,IF(J621,0,1),0)</x:f>
        <x:v>0</x:v>
      </x:c>
      <x:c r="O621" s="62" t="str">
        <x:f>IF(NOT(I621),"N/A",IF(J621,"ONBOARDED","GAP"))</x:f>
        <x:v>ONBOARDED</x:v>
      </x:c>
      <x:c r="P621" s="62" t="str">
        <x:f>IF(K621&lt;=24,"FRESH",IF(K621&lt;=72,"WATCH","STALE"))</x:f>
        <x:v>FRESH</x:v>
      </x:c>
      <x:c r="Q621" s="96" t="n">
        <x:f>ROUND(100*(0.45*IF(OR(NOT(I621),J621),1,0)+0.25*IF(K621&lt;=24,1,IF(K621&lt;=72,0.5,0))+0.30*L621),1)</x:f>
        <x:v>71.5</x:v>
      </x:c>
      <x:c r="R621" s="62" t="str">
        <x:f>IF(OR(O621="GAP",P621="STALE",Q621&lt;75),"P1",IF(OR(P621="WATCH",Q621&lt;90),"P2","P3"))</x:f>
        <x:v>P1</x:v>
      </x:c>
    </x:row>
    <x:row r="622">
      <x:c r="A622" s="58" t="str">
        <x:v>AST-00618</x:v>
      </x:c>
      <x:c r="B622" s="58" t="str">
        <x:v>FR-RET</x:v>
      </x:c>
      <x:c r="C622" s="58" t="str">
        <x:v>Mobile</x:v>
      </x:c>
      <x:c r="D622" s="58" t="str">
        <x:v>FR-RET-MOB-0128</x:v>
      </x:c>
      <x:c r="E622" s="58" t="str">
        <x:v>iOS 18</x:v>
      </x:c>
      <x:c r="F622" s="58" t="str">
        <x:v>2</x:v>
      </x:c>
      <x:c r="G622" s="58" t="str">
        <x:v>Métiers</x:v>
      </x:c>
      <x:c r="H622" s="58" t="str">
        <x:v>Île-de-France</x:v>
      </x:c>
      <x:c r="I622" s="94" t="b">
        <x:v>1</x:v>
      </x:c>
      <x:c r="J622" s="94" t="b">
        <x:v>1</x:v>
      </x:c>
      <x:c r="K622" s="58" t="n">
        <x:v>0.6</x:v>
      </x:c>
      <x:c r="L622" s="95" t="n">
        <x:v>0.042699999999999995</x:v>
      </x:c>
      <x:c r="M622" s="58" t="str">
        <x:v>PYTHON_OUTPUT</x:v>
      </x:c>
      <x:c r="N622" s="62" t="n">
        <x:f>IF(I622,IF(J622,0,1),0)</x:f>
        <x:v>0</x:v>
      </x:c>
      <x:c r="O622" s="62" t="str">
        <x:f>IF(NOT(I622),"N/A",IF(J622,"ONBOARDED","GAP"))</x:f>
        <x:v>ONBOARDED</x:v>
      </x:c>
      <x:c r="P622" s="62" t="str">
        <x:f>IF(K622&lt;=24,"FRESH",IF(K622&lt;=72,"WATCH","STALE"))</x:f>
        <x:v>FRESH</x:v>
      </x:c>
      <x:c r="Q622" s="96" t="n">
        <x:f>ROUND(100*(0.45*IF(OR(NOT(I622),J622),1,0)+0.25*IF(K622&lt;=24,1,IF(K622&lt;=72,0.5,0))+0.30*L622),1)</x:f>
        <x:v>71.3</x:v>
      </x:c>
      <x:c r="R622" s="62" t="str">
        <x:f>IF(OR(O622="GAP",P622="STALE",Q622&lt;75),"P1",IF(OR(P622="WATCH",Q622&lt;90),"P2","P3"))</x:f>
        <x:v>P1</x:v>
      </x:c>
    </x:row>
    <x:row r="623">
      <x:c r="A623" s="58" t="str">
        <x:v>AST-00619</x:v>
      </x:c>
      <x:c r="B623" s="58" t="str">
        <x:v>FR-RET</x:v>
      </x:c>
      <x:c r="C623" s="58" t="str">
        <x:v>Mobile</x:v>
      </x:c>
      <x:c r="D623" s="58" t="str">
        <x:v>FR-RET-MOB-0129</x:v>
      </x:c>
      <x:c r="E623" s="58" t="str">
        <x:v>iOS 18</x:v>
      </x:c>
      <x:c r="F623" s="58" t="str">
        <x:v>3</x:v>
      </x:c>
      <x:c r="G623" s="58" t="str">
        <x:v>Cloud Platform</x:v>
      </x:c>
      <x:c r="H623" s="58" t="str">
        <x:v>Auvergne-Rhône-Alpes</x:v>
      </x:c>
      <x:c r="I623" s="94" t="b">
        <x:v>1</x:v>
      </x:c>
      <x:c r="J623" s="94" t="b">
        <x:v>0</x:v>
      </x:c>
      <x:c r="K623" s="58" t="n">
        <x:v>157.2</x:v>
      </x:c>
      <x:c r="L623" s="95" t="n">
        <x:v>0.021</x:v>
      </x:c>
      <x:c r="M623" s="58" t="str">
        <x:v>PYTHON_OUTPUT</x:v>
      </x:c>
      <x:c r="N623" s="62" t="n">
        <x:f>IF(I623,IF(J623,0,1),0)</x:f>
        <x:v>1</x:v>
      </x:c>
      <x:c r="O623" s="62" t="str">
        <x:f>IF(NOT(I623),"N/A",IF(J623,"ONBOARDED","GAP"))</x:f>
        <x:v>GAP</x:v>
      </x:c>
      <x:c r="P623" s="62" t="str">
        <x:f>IF(K623&lt;=24,"FRESH",IF(K623&lt;=72,"WATCH","STALE"))</x:f>
        <x:v>STALE</x:v>
      </x:c>
      <x:c r="Q623" s="96" t="n">
        <x:f>ROUND(100*(0.45*IF(OR(NOT(I623),J623),1,0)+0.25*IF(K623&lt;=24,1,IF(K623&lt;=72,0.5,0))+0.30*L623),1)</x:f>
        <x:v>0.6</x:v>
      </x:c>
      <x:c r="R623" s="62" t="str">
        <x:f>IF(OR(O623="GAP",P623="STALE",Q623&lt;75),"P1",IF(OR(P623="WATCH",Q623&lt;90),"P2","P3"))</x:f>
        <x:v>P1</x:v>
      </x:c>
    </x:row>
    <x:row r="624">
      <x:c r="A624" s="58" t="str">
        <x:v>AST-00620</x:v>
      </x:c>
      <x:c r="B624" s="58" t="str">
        <x:v>FR-RET</x:v>
      </x:c>
      <x:c r="C624" s="58" t="str">
        <x:v>Mobile</x:v>
      </x:c>
      <x:c r="D624" s="58" t="str">
        <x:v>FR-RET-MOB-0130</x:v>
      </x:c>
      <x:c r="E624" s="58" t="str">
        <x:v>Android 14</x:v>
      </x:c>
      <x:c r="F624" s="58" t="str">
        <x:v>3</x:v>
      </x:c>
      <x:c r="G624" s="58" t="str">
        <x:v>DSI</x:v>
      </x:c>
      <x:c r="H624" s="58" t="str">
        <x:v>Hauts-de-France</x:v>
      </x:c>
      <x:c r="I624" s="94" t="b">
        <x:v>1</x:v>
      </x:c>
      <x:c r="J624" s="94" t="b">
        <x:v>1</x:v>
      </x:c>
      <x:c r="K624" s="58" t="n">
        <x:v>4.6</x:v>
      </x:c>
      <x:c r="L624" s="95" t="n">
        <x:v>0.0437</x:v>
      </x:c>
      <x:c r="M624" s="58" t="str">
        <x:v>PYTHON_OUTPUT</x:v>
      </x:c>
      <x:c r="N624" s="62" t="n">
        <x:f>IF(I624,IF(J624,0,1),0)</x:f>
        <x:v>0</x:v>
      </x:c>
      <x:c r="O624" s="62" t="str">
        <x:f>IF(NOT(I624),"N/A",IF(J624,"ONBOARDED","GAP"))</x:f>
        <x:v>ONBOARDED</x:v>
      </x:c>
      <x:c r="P624" s="62" t="str">
        <x:f>IF(K624&lt;=24,"FRESH",IF(K624&lt;=72,"WATCH","STALE"))</x:f>
        <x:v>FRESH</x:v>
      </x:c>
      <x:c r="Q624" s="96" t="n">
        <x:f>ROUND(100*(0.45*IF(OR(NOT(I624),J624),1,0)+0.25*IF(K624&lt;=24,1,IF(K624&lt;=72,0.5,0))+0.30*L624),1)</x:f>
        <x:v>71.3</x:v>
      </x:c>
      <x:c r="R624" s="62" t="str">
        <x:f>IF(OR(O624="GAP",P624="STALE",Q624&lt;75),"P1",IF(OR(P624="WATCH",Q624&lt;90),"P2","P3"))</x:f>
        <x:v>P1</x:v>
      </x:c>
    </x:row>
    <x:row r="625">
      <x:c r="A625" s="58" t="str">
        <x:v>AST-00621</x:v>
      </x:c>
      <x:c r="B625" s="58" t="str">
        <x:v>FR-RET</x:v>
      </x:c>
      <x:c r="C625" s="58" t="str">
        <x:v>Mobile</x:v>
      </x:c>
      <x:c r="D625" s="58" t="str">
        <x:v>FR-RET-MOB-0131</x:v>
      </x:c>
      <x:c r="E625" s="58" t="str">
        <x:v>iOS 19</x:v>
      </x:c>
      <x:c r="F625" s="58" t="str">
        <x:v>3</x:v>
      </x:c>
      <x:c r="G625" s="58" t="str">
        <x:v>Métiers</x:v>
      </x:c>
      <x:c r="H625" s="58" t="str">
        <x:v>Île-de-France</x:v>
      </x:c>
      <x:c r="I625" s="94" t="b">
        <x:v>1</x:v>
      </x:c>
      <x:c r="J625" s="94" t="b">
        <x:v>1</x:v>
      </x:c>
      <x:c r="K625" s="58" t="n">
        <x:v>0.4</x:v>
      </x:c>
      <x:c r="L625" s="95" t="n">
        <x:v>0.045599999999999995</x:v>
      </x:c>
      <x:c r="M625" s="58" t="str">
        <x:v>PYTHON_OUTPUT</x:v>
      </x:c>
      <x:c r="N625" s="62" t="n">
        <x:f>IF(I625,IF(J625,0,1),0)</x:f>
        <x:v>0</x:v>
      </x:c>
      <x:c r="O625" s="62" t="str">
        <x:f>IF(NOT(I625),"N/A",IF(J625,"ONBOARDED","GAP"))</x:f>
        <x:v>ONBOARDED</x:v>
      </x:c>
      <x:c r="P625" s="62" t="str">
        <x:f>IF(K625&lt;=24,"FRESH",IF(K625&lt;=72,"WATCH","STALE"))</x:f>
        <x:v>FRESH</x:v>
      </x:c>
      <x:c r="Q625" s="96" t="n">
        <x:f>ROUND(100*(0.45*IF(OR(NOT(I625),J625),1,0)+0.25*IF(K625&lt;=24,1,IF(K625&lt;=72,0.5,0))+0.30*L625),1)</x:f>
        <x:v>71.4</x:v>
      </x:c>
      <x:c r="R625" s="62" t="str">
        <x:f>IF(OR(O625="GAP",P625="STALE",Q625&lt;75),"P1",IF(OR(P625="WATCH",Q625&lt;90),"P2","P3"))</x:f>
        <x:v>P1</x:v>
      </x:c>
    </x:row>
    <x:row r="626">
      <x:c r="A626" s="58" t="str">
        <x:v>AST-00622</x:v>
      </x:c>
      <x:c r="B626" s="58" t="str">
        <x:v>FR-RET</x:v>
      </x:c>
      <x:c r="C626" s="58" t="str">
        <x:v>Mobile</x:v>
      </x:c>
      <x:c r="D626" s="58" t="str">
        <x:v>FR-RET-MOB-0132</x:v>
      </x:c>
      <x:c r="E626" s="58" t="str">
        <x:v>Android 15</x:v>
      </x:c>
      <x:c r="F626" s="58" t="str">
        <x:v>2</x:v>
      </x:c>
      <x:c r="G626" s="58" t="str">
        <x:v>Digital Workplace</x:v>
      </x:c>
      <x:c r="H626" s="58" t="str">
        <x:v>Hauts-de-France</x:v>
      </x:c>
      <x:c r="I626" s="94" t="b">
        <x:v>1</x:v>
      </x:c>
      <x:c r="J626" s="94" t="b">
        <x:v>1</x:v>
      </x:c>
      <x:c r="K626" s="58" t="n">
        <x:v>4.7</x:v>
      </x:c>
      <x:c r="L626" s="95" t="n">
        <x:v>0.0435</x:v>
      </x:c>
      <x:c r="M626" s="58" t="str">
        <x:v>PYTHON_OUTPUT</x:v>
      </x:c>
      <x:c r="N626" s="62" t="n">
        <x:f>IF(I626,IF(J626,0,1),0)</x:f>
        <x:v>0</x:v>
      </x:c>
      <x:c r="O626" s="62" t="str">
        <x:f>IF(NOT(I626),"N/A",IF(J626,"ONBOARDED","GAP"))</x:f>
        <x:v>ONBOARDED</x:v>
      </x:c>
      <x:c r="P626" s="62" t="str">
        <x:f>IF(K626&lt;=24,"FRESH",IF(K626&lt;=72,"WATCH","STALE"))</x:f>
        <x:v>FRESH</x:v>
      </x:c>
      <x:c r="Q626" s="96" t="n">
        <x:f>ROUND(100*(0.45*IF(OR(NOT(I626),J626),1,0)+0.25*IF(K626&lt;=24,1,IF(K626&lt;=72,0.5,0))+0.30*L626),1)</x:f>
        <x:v>71.3</x:v>
      </x:c>
      <x:c r="R626" s="62" t="str">
        <x:f>IF(OR(O626="GAP",P626="STALE",Q626&lt;75),"P1",IF(OR(P626="WATCH",Q626&lt;90),"P2","P3"))</x:f>
        <x:v>P1</x:v>
      </x:c>
    </x:row>
    <x:row r="627">
      <x:c r="A627" s="58" t="str">
        <x:v>AST-00623</x:v>
      </x:c>
      <x:c r="B627" s="58" t="str">
        <x:v>FR-RET</x:v>
      </x:c>
      <x:c r="C627" s="58" t="str">
        <x:v>Mobile</x:v>
      </x:c>
      <x:c r="D627" s="58" t="str">
        <x:v>FR-RET-MOB-0133</x:v>
      </x:c>
      <x:c r="E627" s="58" t="str">
        <x:v>Android 15</x:v>
      </x:c>
      <x:c r="F627" s="58" t="str">
        <x:v>3</x:v>
      </x:c>
      <x:c r="G627" s="58" t="str">
        <x:v>Digital Workplace</x:v>
      </x:c>
      <x:c r="H627" s="58" t="str">
        <x:v>Hauts-de-France</x:v>
      </x:c>
      <x:c r="I627" s="94" t="b">
        <x:v>1</x:v>
      </x:c>
      <x:c r="J627" s="94" t="b">
        <x:v>1</x:v>
      </x:c>
      <x:c r="K627" s="58" t="n">
        <x:v>0.8</x:v>
      </x:c>
      <x:c r="L627" s="95" t="n">
        <x:v>0.048499999999999995</x:v>
      </x:c>
      <x:c r="M627" s="58" t="str">
        <x:v>PYTHON_OUTPUT</x:v>
      </x:c>
      <x:c r="N627" s="62" t="n">
        <x:f>IF(I627,IF(J627,0,1),0)</x:f>
        <x:v>0</x:v>
      </x:c>
      <x:c r="O627" s="62" t="str">
        <x:f>IF(NOT(I627),"N/A",IF(J627,"ONBOARDED","GAP"))</x:f>
        <x:v>ONBOARDED</x:v>
      </x:c>
      <x:c r="P627" s="62" t="str">
        <x:f>IF(K627&lt;=24,"FRESH",IF(K627&lt;=72,"WATCH","STALE"))</x:f>
        <x:v>FRESH</x:v>
      </x:c>
      <x:c r="Q627" s="96" t="n">
        <x:f>ROUND(100*(0.45*IF(OR(NOT(I627),J627),1,0)+0.25*IF(K627&lt;=24,1,IF(K627&lt;=72,0.5,0))+0.30*L627),1)</x:f>
        <x:v>71.5</x:v>
      </x:c>
      <x:c r="R627" s="62" t="str">
        <x:f>IF(OR(O627="GAP",P627="STALE",Q627&lt;75),"P1",IF(OR(P627="WATCH",Q627&lt;90),"P2","P3"))</x:f>
        <x:v>P1</x:v>
      </x:c>
    </x:row>
    <x:row r="628">
      <x:c r="A628" s="58" t="str">
        <x:v>AST-00624</x:v>
      </x:c>
      <x:c r="B628" s="58" t="str">
        <x:v>FR-RET</x:v>
      </x:c>
      <x:c r="C628" s="58" t="str">
        <x:v>Mobile</x:v>
      </x:c>
      <x:c r="D628" s="58" t="str">
        <x:v>FR-RET-MOB-0134</x:v>
      </x:c>
      <x:c r="E628" s="58" t="str">
        <x:v>Android 15</x:v>
      </x:c>
      <x:c r="F628" s="58" t="str">
        <x:v>4</x:v>
      </x:c>
      <x:c r="G628" s="58" t="str">
        <x:v>Métiers</x:v>
      </x:c>
      <x:c r="H628" s="58" t="str">
        <x:v>Pays de la Loire</x:v>
      </x:c>
      <x:c r="I628" s="94" t="b">
        <x:v>1</x:v>
      </x:c>
      <x:c r="J628" s="94" t="b">
        <x:v>1</x:v>
      </x:c>
      <x:c r="K628" s="58" t="n">
        <x:v>6.7</x:v>
      </x:c>
      <x:c r="L628" s="95" t="n">
        <x:v>0.0395</x:v>
      </x:c>
      <x:c r="M628" s="58" t="str">
        <x:v>PYTHON_OUTPUT</x:v>
      </x:c>
      <x:c r="N628" s="62" t="n">
        <x:f>IF(I628,IF(J628,0,1),0)</x:f>
        <x:v>0</x:v>
      </x:c>
      <x:c r="O628" s="62" t="str">
        <x:f>IF(NOT(I628),"N/A",IF(J628,"ONBOARDED","GAP"))</x:f>
        <x:v>ONBOARDED</x:v>
      </x:c>
      <x:c r="P628" s="62" t="str">
        <x:f>IF(K628&lt;=24,"FRESH",IF(K628&lt;=72,"WATCH","STALE"))</x:f>
        <x:v>FRESH</x:v>
      </x:c>
      <x:c r="Q628" s="96" t="n">
        <x:f>ROUND(100*(0.45*IF(OR(NOT(I628),J628),1,0)+0.25*IF(K628&lt;=24,1,IF(K628&lt;=72,0.5,0))+0.30*L628),1)</x:f>
        <x:v>71.2</x:v>
      </x:c>
      <x:c r="R628" s="62" t="str">
        <x:f>IF(OR(O628="GAP",P628="STALE",Q628&lt;75),"P1",IF(OR(P628="WATCH",Q628&lt;90),"P2","P3"))</x:f>
        <x:v>P1</x:v>
      </x:c>
    </x:row>
    <x:row r="629">
      <x:c r="A629" s="58" t="str">
        <x:v>AST-00625</x:v>
      </x:c>
      <x:c r="B629" s="58" t="str">
        <x:v>FR-RET</x:v>
      </x:c>
      <x:c r="C629" s="58" t="str">
        <x:v>Mobile</x:v>
      </x:c>
      <x:c r="D629" s="58" t="str">
        <x:v>FR-RET-MOB-0135</x:v>
      </x:c>
      <x:c r="E629" s="58" t="str">
        <x:v>Android 15</x:v>
      </x:c>
      <x:c r="F629" s="58" t="str">
        <x:v>4</x:v>
      </x:c>
      <x:c r="G629" s="58" t="str">
        <x:v>Métiers</x:v>
      </x:c>
      <x:c r="H629" s="58" t="str">
        <x:v>Auvergne-Rhône-Alpes</x:v>
      </x:c>
      <x:c r="I629" s="94" t="b">
        <x:v>1</x:v>
      </x:c>
      <x:c r="J629" s="94" t="b">
        <x:v>1</x:v>
      </x:c>
      <x:c r="K629" s="58" t="n">
        <x:v>7.1</x:v>
      </x:c>
      <x:c r="L629" s="95" t="n">
        <x:v>0.0417</x:v>
      </x:c>
      <x:c r="M629" s="58" t="str">
        <x:v>PYTHON_OUTPUT</x:v>
      </x:c>
      <x:c r="N629" s="62" t="n">
        <x:f>IF(I629,IF(J629,0,1),0)</x:f>
        <x:v>0</x:v>
      </x:c>
      <x:c r="O629" s="62" t="str">
        <x:f>IF(NOT(I629),"N/A",IF(J629,"ONBOARDED","GAP"))</x:f>
        <x:v>ONBOARDED</x:v>
      </x:c>
      <x:c r="P629" s="62" t="str">
        <x:f>IF(K629&lt;=24,"FRESH",IF(K629&lt;=72,"WATCH","STALE"))</x:f>
        <x:v>FRESH</x:v>
      </x:c>
      <x:c r="Q629" s="96" t="n">
        <x:f>ROUND(100*(0.45*IF(OR(NOT(I629),J629),1,0)+0.25*IF(K629&lt;=24,1,IF(K629&lt;=72,0.5,0))+0.30*L629),1)</x:f>
        <x:v>71.3</x:v>
      </x:c>
      <x:c r="R629" s="62" t="str">
        <x:f>IF(OR(O629="GAP",P629="STALE",Q629&lt;75),"P1",IF(OR(P629="WATCH",Q629&lt;90),"P2","P3"))</x:f>
        <x:v>P1</x:v>
      </x:c>
    </x:row>
    <x:row r="630">
      <x:c r="A630" s="58" t="str">
        <x:v>AST-00626</x:v>
      </x:c>
      <x:c r="B630" s="58" t="str">
        <x:v>FR-RET</x:v>
      </x:c>
      <x:c r="C630" s="58" t="str">
        <x:v>Mobile</x:v>
      </x:c>
      <x:c r="D630" s="58" t="str">
        <x:v>FR-RET-MOB-0136</x:v>
      </x:c>
      <x:c r="E630" s="58" t="str">
        <x:v>Android 15</x:v>
      </x:c>
      <x:c r="F630" s="58" t="str">
        <x:v>2</x:v>
      </x:c>
      <x:c r="G630" s="58" t="str">
        <x:v>Métiers</x:v>
      </x:c>
      <x:c r="H630" s="58" t="str">
        <x:v>Auvergne-Rhône-Alpes</x:v>
      </x:c>
      <x:c r="I630" s="94" t="b">
        <x:v>1</x:v>
      </x:c>
      <x:c r="J630" s="94" t="b">
        <x:v>1</x:v>
      </x:c>
      <x:c r="K630" s="58" t="n">
        <x:v>1.8</x:v>
      </x:c>
      <x:c r="L630" s="95" t="n">
        <x:v>0.05</x:v>
      </x:c>
      <x:c r="M630" s="58" t="str">
        <x:v>PYTHON_OUTPUT</x:v>
      </x:c>
      <x:c r="N630" s="62" t="n">
        <x:f>IF(I630,IF(J630,0,1),0)</x:f>
        <x:v>0</x:v>
      </x:c>
      <x:c r="O630" s="62" t="str">
        <x:f>IF(NOT(I630),"N/A",IF(J630,"ONBOARDED","GAP"))</x:f>
        <x:v>ONBOARDED</x:v>
      </x:c>
      <x:c r="P630" s="62" t="str">
        <x:f>IF(K630&lt;=24,"FRESH",IF(K630&lt;=72,"WATCH","STALE"))</x:f>
        <x:v>FRESH</x:v>
      </x:c>
      <x:c r="Q630" s="96" t="n">
        <x:f>ROUND(100*(0.45*IF(OR(NOT(I630),J630),1,0)+0.25*IF(K630&lt;=24,1,IF(K630&lt;=72,0.5,0))+0.30*L630),1)</x:f>
        <x:v>71.5</x:v>
      </x:c>
      <x:c r="R630" s="62" t="str">
        <x:f>IF(OR(O630="GAP",P630="STALE",Q630&lt;75),"P1",IF(OR(P630="WATCH",Q630&lt;90),"P2","P3"))</x:f>
        <x:v>P1</x:v>
      </x:c>
    </x:row>
    <x:row r="631">
      <x:c r="A631" s="58" t="str">
        <x:v>AST-00627</x:v>
      </x:c>
      <x:c r="B631" s="58" t="str">
        <x:v>FR-RET</x:v>
      </x:c>
      <x:c r="C631" s="58" t="str">
        <x:v>Mobile</x:v>
      </x:c>
      <x:c r="D631" s="58" t="str">
        <x:v>FR-RET-MOB-0137</x:v>
      </x:c>
      <x:c r="E631" s="58" t="str">
        <x:v>Android 15</x:v>
      </x:c>
      <x:c r="F631" s="58" t="str">
        <x:v>3</x:v>
      </x:c>
      <x:c r="G631" s="58" t="str">
        <x:v>Cloud Platform</x:v>
      </x:c>
      <x:c r="H631" s="58" t="str">
        <x:v>Hauts-de-France</x:v>
      </x:c>
      <x:c r="I631" s="94" t="b">
        <x:v>1</x:v>
      </x:c>
      <x:c r="J631" s="94" t="b">
        <x:v>1</x:v>
      </x:c>
      <x:c r="K631" s="58" t="n">
        <x:v>6.4</x:v>
      </x:c>
      <x:c r="L631" s="95" t="n">
        <x:v>0.0473</x:v>
      </x:c>
      <x:c r="M631" s="58" t="str">
        <x:v>PYTHON_OUTPUT</x:v>
      </x:c>
      <x:c r="N631" s="62" t="n">
        <x:f>IF(I631,IF(J631,0,1),0)</x:f>
        <x:v>0</x:v>
      </x:c>
      <x:c r="O631" s="62" t="str">
        <x:f>IF(NOT(I631),"N/A",IF(J631,"ONBOARDED","GAP"))</x:f>
        <x:v>ONBOARDED</x:v>
      </x:c>
      <x:c r="P631" s="62" t="str">
        <x:f>IF(K631&lt;=24,"FRESH",IF(K631&lt;=72,"WATCH","STALE"))</x:f>
        <x:v>FRESH</x:v>
      </x:c>
      <x:c r="Q631" s="96" t="n">
        <x:f>ROUND(100*(0.45*IF(OR(NOT(I631),J631),1,0)+0.25*IF(K631&lt;=24,1,IF(K631&lt;=72,0.5,0))+0.30*L631),1)</x:f>
        <x:v>71.4</x:v>
      </x:c>
      <x:c r="R631" s="62" t="str">
        <x:f>IF(OR(O631="GAP",P631="STALE",Q631&lt;75),"P1",IF(OR(P631="WATCH",Q631&lt;90),"P2","P3"))</x:f>
        <x:v>P1</x:v>
      </x:c>
    </x:row>
    <x:row r="632">
      <x:c r="A632" s="58" t="str">
        <x:v>AST-00628</x:v>
      </x:c>
      <x:c r="B632" s="58" t="str">
        <x:v>FR-RET</x:v>
      </x:c>
      <x:c r="C632" s="58" t="str">
        <x:v>Mobile</x:v>
      </x:c>
      <x:c r="D632" s="58" t="str">
        <x:v>FR-RET-MOB-0138</x:v>
      </x:c>
      <x:c r="E632" s="58" t="str">
        <x:v>Android 14</x:v>
      </x:c>
      <x:c r="F632" s="58" t="str">
        <x:v>4</x:v>
      </x:c>
      <x:c r="G632" s="58" t="str">
        <x:v>Métiers</x:v>
      </x:c>
      <x:c r="H632" s="58" t="str">
        <x:v>Île-de-France</x:v>
      </x:c>
      <x:c r="I632" s="94" t="b">
        <x:v>1</x:v>
      </x:c>
      <x:c r="J632" s="94" t="b">
        <x:v>1</x:v>
      </x:c>
      <x:c r="K632" s="58" t="n">
        <x:v>1.2</x:v>
      </x:c>
      <x:c r="L632" s="95" t="n">
        <x:v>0.042</x:v>
      </x:c>
      <x:c r="M632" s="58" t="str">
        <x:v>PYTHON_OUTPUT</x:v>
      </x:c>
      <x:c r="N632" s="62" t="n">
        <x:f>IF(I632,IF(J632,0,1),0)</x:f>
        <x:v>0</x:v>
      </x:c>
      <x:c r="O632" s="62" t="str">
        <x:f>IF(NOT(I632),"N/A",IF(J632,"ONBOARDED","GAP"))</x:f>
        <x:v>ONBOARDED</x:v>
      </x:c>
      <x:c r="P632" s="62" t="str">
        <x:f>IF(K632&lt;=24,"FRESH",IF(K632&lt;=72,"WATCH","STALE"))</x:f>
        <x:v>FRESH</x:v>
      </x:c>
      <x:c r="Q632" s="96" t="n">
        <x:f>ROUND(100*(0.45*IF(OR(NOT(I632),J632),1,0)+0.25*IF(K632&lt;=24,1,IF(K632&lt;=72,0.5,0))+0.30*L632),1)</x:f>
        <x:v>71.3</x:v>
      </x:c>
      <x:c r="R632" s="62" t="str">
        <x:f>IF(OR(O632="GAP",P632="STALE",Q632&lt;75),"P1",IF(OR(P632="WATCH",Q632&lt;90),"P2","P3"))</x:f>
        <x:v>P1</x:v>
      </x:c>
    </x:row>
    <x:row r="633">
      <x:c r="A633" s="58" t="str">
        <x:v>AST-00629</x:v>
      </x:c>
      <x:c r="B633" s="58" t="str">
        <x:v>FR-RET</x:v>
      </x:c>
      <x:c r="C633" s="58" t="str">
        <x:v>Mobile</x:v>
      </x:c>
      <x:c r="D633" s="58" t="str">
        <x:v>FR-RET-MOB-0139</x:v>
      </x:c>
      <x:c r="E633" s="58" t="str">
        <x:v>Android 15</x:v>
      </x:c>
      <x:c r="F633" s="58" t="str">
        <x:v>4</x:v>
      </x:c>
      <x:c r="G633" s="58" t="str">
        <x:v>Cloud Platform</x:v>
      </x:c>
      <x:c r="H633" s="58" t="str">
        <x:v>Île-de-France</x:v>
      </x:c>
      <x:c r="I633" s="94" t="b">
        <x:v>1</x:v>
      </x:c>
      <x:c r="J633" s="94" t="b">
        <x:v>1</x:v>
      </x:c>
      <x:c r="K633" s="58" t="n">
        <x:v>1.9</x:v>
      </x:c>
      <x:c r="L633" s="95" t="n">
        <x:v>0.044500000000000005</x:v>
      </x:c>
      <x:c r="M633" s="58" t="str">
        <x:v>PYTHON_OUTPUT</x:v>
      </x:c>
      <x:c r="N633" s="62" t="n">
        <x:f>IF(I633,IF(J633,0,1),0)</x:f>
        <x:v>0</x:v>
      </x:c>
      <x:c r="O633" s="62" t="str">
        <x:f>IF(NOT(I633),"N/A",IF(J633,"ONBOARDED","GAP"))</x:f>
        <x:v>ONBOARDED</x:v>
      </x:c>
      <x:c r="P633" s="62" t="str">
        <x:f>IF(K633&lt;=24,"FRESH",IF(K633&lt;=72,"WATCH","STALE"))</x:f>
        <x:v>FRESH</x:v>
      </x:c>
      <x:c r="Q633" s="96" t="n">
        <x:f>ROUND(100*(0.45*IF(OR(NOT(I633),J633),1,0)+0.25*IF(K633&lt;=24,1,IF(K633&lt;=72,0.5,0))+0.30*L633),1)</x:f>
        <x:v>71.3</x:v>
      </x:c>
      <x:c r="R633" s="62" t="str">
        <x:f>IF(OR(O633="GAP",P633="STALE",Q633&lt;75),"P1",IF(OR(P633="WATCH",Q633&lt;90),"P2","P3"))</x:f>
        <x:v>P1</x:v>
      </x:c>
    </x:row>
    <x:row r="634">
      <x:c r="A634" s="58" t="str">
        <x:v>AST-00630</x:v>
      </x:c>
      <x:c r="B634" s="58" t="str">
        <x:v>FR-RET</x:v>
      </x:c>
      <x:c r="C634" s="58" t="str">
        <x:v>Mobile</x:v>
      </x:c>
      <x:c r="D634" s="58" t="str">
        <x:v>FR-RET-MOB-0140</x:v>
      </x:c>
      <x:c r="E634" s="58" t="str">
        <x:v>Android 14</x:v>
      </x:c>
      <x:c r="F634" s="58" t="str">
        <x:v>3</x:v>
      </x:c>
      <x:c r="G634" s="58" t="str">
        <x:v>DSI</x:v>
      </x:c>
      <x:c r="H634" s="58" t="str">
        <x:v>Pays de la Loire</x:v>
      </x:c>
      <x:c r="I634" s="94" t="b">
        <x:v>1</x:v>
      </x:c>
      <x:c r="J634" s="94" t="b">
        <x:v>0</x:v>
      </x:c>
      <x:c r="K634" s="58" t="n">
        <x:v>167.7</x:v>
      </x:c>
      <x:c r="L634" s="95" t="n">
        <x:v>0.029500000000000002</x:v>
      </x:c>
      <x:c r="M634" s="58" t="str">
        <x:v>PYTHON_OUTPUT</x:v>
      </x:c>
      <x:c r="N634" s="62" t="n">
        <x:f>IF(I634,IF(J634,0,1),0)</x:f>
        <x:v>1</x:v>
      </x:c>
      <x:c r="O634" s="62" t="str">
        <x:f>IF(NOT(I634),"N/A",IF(J634,"ONBOARDED","GAP"))</x:f>
        <x:v>GAP</x:v>
      </x:c>
      <x:c r="P634" s="62" t="str">
        <x:f>IF(K634&lt;=24,"FRESH",IF(K634&lt;=72,"WATCH","STALE"))</x:f>
        <x:v>STALE</x:v>
      </x:c>
      <x:c r="Q634" s="96" t="n">
        <x:f>ROUND(100*(0.45*IF(OR(NOT(I634),J634),1,0)+0.25*IF(K634&lt;=24,1,IF(K634&lt;=72,0.5,0))+0.30*L634),1)</x:f>
        <x:v>0.9</x:v>
      </x:c>
      <x:c r="R634" s="62" t="str">
        <x:f>IF(OR(O634="GAP",P634="STALE",Q634&lt;75),"P1",IF(OR(P634="WATCH",Q634&lt;90),"P2","P3"))</x:f>
        <x:v>P1</x:v>
      </x:c>
    </x:row>
    <x:row r="635">
      <x:c r="A635" s="58" t="str">
        <x:v>AST-00631</x:v>
      </x:c>
      <x:c r="B635" s="58" t="str">
        <x:v>FR-RET</x:v>
      </x:c>
      <x:c r="C635" s="58" t="str">
        <x:v>Mobile</x:v>
      </x:c>
      <x:c r="D635" s="58" t="str">
        <x:v>FR-RET-MOB-0141</x:v>
      </x:c>
      <x:c r="E635" s="58" t="str">
        <x:v>Android 14</x:v>
      </x:c>
      <x:c r="F635" s="58" t="str">
        <x:v>2</x:v>
      </x:c>
      <x:c r="G635" s="58" t="str">
        <x:v>Métiers</x:v>
      </x:c>
      <x:c r="H635" s="58" t="str">
        <x:v>Île-de-France</x:v>
      </x:c>
      <x:c r="I635" s="94" t="b">
        <x:v>1</x:v>
      </x:c>
      <x:c r="J635" s="94" t="b">
        <x:v>1</x:v>
      </x:c>
      <x:c r="K635" s="58" t="n">
        <x:v>0.2</x:v>
      </x:c>
      <x:c r="L635" s="95" t="n">
        <x:v>0.0432</x:v>
      </x:c>
      <x:c r="M635" s="58" t="str">
        <x:v>PYTHON_OUTPUT</x:v>
      </x:c>
      <x:c r="N635" s="62" t="n">
        <x:f>IF(I635,IF(J635,0,1),0)</x:f>
        <x:v>0</x:v>
      </x:c>
      <x:c r="O635" s="62" t="str">
        <x:f>IF(NOT(I635),"N/A",IF(J635,"ONBOARDED","GAP"))</x:f>
        <x:v>ONBOARDED</x:v>
      </x:c>
      <x:c r="P635" s="62" t="str">
        <x:f>IF(K635&lt;=24,"FRESH",IF(K635&lt;=72,"WATCH","STALE"))</x:f>
        <x:v>FRESH</x:v>
      </x:c>
      <x:c r="Q635" s="96" t="n">
        <x:f>ROUND(100*(0.45*IF(OR(NOT(I635),J635),1,0)+0.25*IF(K635&lt;=24,1,IF(K635&lt;=72,0.5,0))+0.30*L635),1)</x:f>
        <x:v>71.3</x:v>
      </x:c>
      <x:c r="R635" s="62" t="str">
        <x:f>IF(OR(O635="GAP",P635="STALE",Q635&lt;75),"P1",IF(OR(P635="WATCH",Q635&lt;90),"P2","P3"))</x:f>
        <x:v>P1</x:v>
      </x:c>
    </x:row>
    <x:row r="636">
      <x:c r="A636" s="58" t="str">
        <x:v>AST-00632</x:v>
      </x:c>
      <x:c r="B636" s="58" t="str">
        <x:v>FR-RET</x:v>
      </x:c>
      <x:c r="C636" s="58" t="str">
        <x:v>Mobile</x:v>
      </x:c>
      <x:c r="D636" s="58" t="str">
        <x:v>FR-RET-MOB-0142</x:v>
      </x:c>
      <x:c r="E636" s="58" t="str">
        <x:v>Android 14</x:v>
      </x:c>
      <x:c r="F636" s="58" t="str">
        <x:v>3</x:v>
      </x:c>
      <x:c r="G636" s="58" t="str">
        <x:v>Cloud Platform</x:v>
      </x:c>
      <x:c r="H636" s="58" t="str">
        <x:v>Hauts-de-France</x:v>
      </x:c>
      <x:c r="I636" s="94" t="b">
        <x:v>1</x:v>
      </x:c>
      <x:c r="J636" s="94" t="b">
        <x:v>0</x:v>
      </x:c>
      <x:c r="K636" s="58" t="n">
        <x:v>197.8</x:v>
      </x:c>
      <x:c r="L636" s="95" t="n">
        <x:v>0.0204</x:v>
      </x:c>
      <x:c r="M636" s="58" t="str">
        <x:v>PYTHON_OUTPUT</x:v>
      </x:c>
      <x:c r="N636" s="62" t="n">
        <x:f>IF(I636,IF(J636,0,1),0)</x:f>
        <x:v>1</x:v>
      </x:c>
      <x:c r="O636" s="62" t="str">
        <x:f>IF(NOT(I636),"N/A",IF(J636,"ONBOARDED","GAP"))</x:f>
        <x:v>GAP</x:v>
      </x:c>
      <x:c r="P636" s="62" t="str">
        <x:f>IF(K636&lt;=24,"FRESH",IF(K636&lt;=72,"WATCH","STALE"))</x:f>
        <x:v>STALE</x:v>
      </x:c>
      <x:c r="Q636" s="96" t="n">
        <x:f>ROUND(100*(0.45*IF(OR(NOT(I636),J636),1,0)+0.25*IF(K636&lt;=24,1,IF(K636&lt;=72,0.5,0))+0.30*L636),1)</x:f>
        <x:v>0.6</x:v>
      </x:c>
      <x:c r="R636" s="62" t="str">
        <x:f>IF(OR(O636="GAP",P636="STALE",Q636&lt;75),"P1",IF(OR(P636="WATCH",Q636&lt;90),"P2","P3"))</x:f>
        <x:v>P1</x:v>
      </x:c>
    </x:row>
    <x:row r="637">
      <x:c r="A637" s="58" t="str">
        <x:v>AST-00633</x:v>
      </x:c>
      <x:c r="B637" s="58" t="str">
        <x:v>FR-RET</x:v>
      </x:c>
      <x:c r="C637" s="58" t="str">
        <x:v>Mobile</x:v>
      </x:c>
      <x:c r="D637" s="58" t="str">
        <x:v>FR-RET-MOB-0143</x:v>
      </x:c>
      <x:c r="E637" s="58" t="str">
        <x:v>Android 14</x:v>
      </x:c>
      <x:c r="F637" s="58" t="str">
        <x:v>3</x:v>
      </x:c>
      <x:c r="G637" s="58" t="str">
        <x:v>Infrastructure</x:v>
      </x:c>
      <x:c r="H637" s="58" t="str">
        <x:v>Pays de la Loire</x:v>
      </x:c>
      <x:c r="I637" s="94" t="b">
        <x:v>1</x:v>
      </x:c>
      <x:c r="J637" s="94" t="b">
        <x:v>1</x:v>
      </x:c>
      <x:c r="K637" s="58" t="n">
        <x:v>7.3</x:v>
      </x:c>
      <x:c r="L637" s="95" t="n">
        <x:v>0.0451</x:v>
      </x:c>
      <x:c r="M637" s="58" t="str">
        <x:v>PYTHON_OUTPUT</x:v>
      </x:c>
      <x:c r="N637" s="62" t="n">
        <x:f>IF(I637,IF(J637,0,1),0)</x:f>
        <x:v>0</x:v>
      </x:c>
      <x:c r="O637" s="62" t="str">
        <x:f>IF(NOT(I637),"N/A",IF(J637,"ONBOARDED","GAP"))</x:f>
        <x:v>ONBOARDED</x:v>
      </x:c>
      <x:c r="P637" s="62" t="str">
        <x:f>IF(K637&lt;=24,"FRESH",IF(K637&lt;=72,"WATCH","STALE"))</x:f>
        <x:v>FRESH</x:v>
      </x:c>
      <x:c r="Q637" s="96" t="n">
        <x:f>ROUND(100*(0.45*IF(OR(NOT(I637),J637),1,0)+0.25*IF(K637&lt;=24,1,IF(K637&lt;=72,0.5,0))+0.30*L637),1)</x:f>
        <x:v>71.4</x:v>
      </x:c>
      <x:c r="R637" s="62" t="str">
        <x:f>IF(OR(O637="GAP",P637="STALE",Q637&lt;75),"P1",IF(OR(P637="WATCH",Q637&lt;90),"P2","P3"))</x:f>
        <x:v>P1</x:v>
      </x:c>
    </x:row>
    <x:row r="638">
      <x:c r="A638" s="58" t="str">
        <x:v>AST-00634</x:v>
      </x:c>
      <x:c r="B638" s="58" t="str">
        <x:v>FR-RET</x:v>
      </x:c>
      <x:c r="C638" s="58" t="str">
        <x:v>Mobile</x:v>
      </x:c>
      <x:c r="D638" s="58" t="str">
        <x:v>FR-RET-MOB-0144</x:v>
      </x:c>
      <x:c r="E638" s="58" t="str">
        <x:v>Android 14</x:v>
      </x:c>
      <x:c r="F638" s="58" t="str">
        <x:v>3</x:v>
      </x:c>
      <x:c r="G638" s="58" t="str">
        <x:v>Digital Workplace</x:v>
      </x:c>
      <x:c r="H638" s="58" t="str">
        <x:v>Île-de-France</x:v>
      </x:c>
      <x:c r="I638" s="94" t="b">
        <x:v>1</x:v>
      </x:c>
      <x:c r="J638" s="94" t="b">
        <x:v>1</x:v>
      </x:c>
      <x:c r="K638" s="58" t="n">
        <x:v>3.1</x:v>
      </x:c>
      <x:c r="L638" s="95" t="n">
        <x:v>0.0392</x:v>
      </x:c>
      <x:c r="M638" s="58" t="str">
        <x:v>PYTHON_OUTPUT</x:v>
      </x:c>
      <x:c r="N638" s="62" t="n">
        <x:f>IF(I638,IF(J638,0,1),0)</x:f>
        <x:v>0</x:v>
      </x:c>
      <x:c r="O638" s="62" t="str">
        <x:f>IF(NOT(I638),"N/A",IF(J638,"ONBOARDED","GAP"))</x:f>
        <x:v>ONBOARDED</x:v>
      </x:c>
      <x:c r="P638" s="62" t="str">
        <x:f>IF(K638&lt;=24,"FRESH",IF(K638&lt;=72,"WATCH","STALE"))</x:f>
        <x:v>FRESH</x:v>
      </x:c>
      <x:c r="Q638" s="96" t="n">
        <x:f>ROUND(100*(0.45*IF(OR(NOT(I638),J638),1,0)+0.25*IF(K638&lt;=24,1,IF(K638&lt;=72,0.5,0))+0.30*L638),1)</x:f>
        <x:v>71.2</x:v>
      </x:c>
      <x:c r="R638" s="62" t="str">
        <x:f>IF(OR(O638="GAP",P638="STALE",Q638&lt;75),"P1",IF(OR(P638="WATCH",Q638&lt;90),"P2","P3"))</x:f>
        <x:v>P1</x:v>
      </x:c>
    </x:row>
    <x:row r="639">
      <x:c r="A639" s="58" t="str">
        <x:v>AST-00635</x:v>
      </x:c>
      <x:c r="B639" s="58" t="str">
        <x:v>FR-RET</x:v>
      </x:c>
      <x:c r="C639" s="58" t="str">
        <x:v>Mobile</x:v>
      </x:c>
      <x:c r="D639" s="58" t="str">
        <x:v>FR-RET-MOB-0145</x:v>
      </x:c>
      <x:c r="E639" s="58" t="str">
        <x:v>Android 14</x:v>
      </x:c>
      <x:c r="F639" s="58" t="str">
        <x:v>4</x:v>
      </x:c>
      <x:c r="G639" s="58" t="str">
        <x:v>Digital Workplace</x:v>
      </x:c>
      <x:c r="H639" s="58" t="str">
        <x:v>Pays de la Loire</x:v>
      </x:c>
      <x:c r="I639" s="94" t="b">
        <x:v>1</x:v>
      </x:c>
      <x:c r="J639" s="94" t="b">
        <x:v>1</x:v>
      </x:c>
      <x:c r="K639" s="58" t="n">
        <x:v>9.6</x:v>
      </x:c>
      <x:c r="L639" s="95" t="n">
        <x:v>0.0475</x:v>
      </x:c>
      <x:c r="M639" s="58" t="str">
        <x:v>PYTHON_OUTPUT</x:v>
      </x:c>
      <x:c r="N639" s="62" t="n">
        <x:f>IF(I639,IF(J639,0,1),0)</x:f>
        <x:v>0</x:v>
      </x:c>
      <x:c r="O639" s="62" t="str">
        <x:f>IF(NOT(I639),"N/A",IF(J639,"ONBOARDED","GAP"))</x:f>
        <x:v>ONBOARDED</x:v>
      </x:c>
      <x:c r="P639" s="62" t="str">
        <x:f>IF(K639&lt;=24,"FRESH",IF(K639&lt;=72,"WATCH","STALE"))</x:f>
        <x:v>FRESH</x:v>
      </x:c>
      <x:c r="Q639" s="96" t="n">
        <x:f>ROUND(100*(0.45*IF(OR(NOT(I639),J639),1,0)+0.25*IF(K639&lt;=24,1,IF(K639&lt;=72,0.5,0))+0.30*L639),1)</x:f>
        <x:v>71.4</x:v>
      </x:c>
      <x:c r="R639" s="62" t="str">
        <x:f>IF(OR(O639="GAP",P639="STALE",Q639&lt;75),"P1",IF(OR(P639="WATCH",Q639&lt;90),"P2","P3"))</x:f>
        <x:v>P1</x:v>
      </x:c>
    </x:row>
    <x:row r="640">
      <x:c r="A640" s="58" t="str">
        <x:v>AST-00636</x:v>
      </x:c>
      <x:c r="B640" s="58" t="str">
        <x:v>FR-RET</x:v>
      </x:c>
      <x:c r="C640" s="58" t="str">
        <x:v>Mobile</x:v>
      </x:c>
      <x:c r="D640" s="58" t="str">
        <x:v>FR-RET-MOB-0146</x:v>
      </x:c>
      <x:c r="E640" s="58" t="str">
        <x:v>iOS 19</x:v>
      </x:c>
      <x:c r="F640" s="58" t="str">
        <x:v>2</x:v>
      </x:c>
      <x:c r="G640" s="58" t="str">
        <x:v>Cloud Platform</x:v>
      </x:c>
      <x:c r="H640" s="58" t="str">
        <x:v>Île-de-France</x:v>
      </x:c>
      <x:c r="I640" s="94" t="b">
        <x:v>1</x:v>
      </x:c>
      <x:c r="J640" s="94" t="b">
        <x:v>1</x:v>
      </x:c>
      <x:c r="K640" s="58" t="n">
        <x:v>0.3</x:v>
      </x:c>
      <x:c r="L640" s="95" t="n">
        <x:v>0.042300000000000004</x:v>
      </x:c>
      <x:c r="M640" s="58" t="str">
        <x:v>PYTHON_OUTPUT</x:v>
      </x:c>
      <x:c r="N640" s="62" t="n">
        <x:f>IF(I640,IF(J640,0,1),0)</x:f>
        <x:v>0</x:v>
      </x:c>
      <x:c r="O640" s="62" t="str">
        <x:f>IF(NOT(I640),"N/A",IF(J640,"ONBOARDED","GAP"))</x:f>
        <x:v>ONBOARDED</x:v>
      </x:c>
      <x:c r="P640" s="62" t="str">
        <x:f>IF(K640&lt;=24,"FRESH",IF(K640&lt;=72,"WATCH","STALE"))</x:f>
        <x:v>FRESH</x:v>
      </x:c>
      <x:c r="Q640" s="96" t="n">
        <x:f>ROUND(100*(0.45*IF(OR(NOT(I640),J640),1,0)+0.25*IF(K640&lt;=24,1,IF(K640&lt;=72,0.5,0))+0.30*L640),1)</x:f>
        <x:v>71.3</x:v>
      </x:c>
      <x:c r="R640" s="62" t="str">
        <x:f>IF(OR(O640="GAP",P640="STALE",Q640&lt;75),"P1",IF(OR(P640="WATCH",Q640&lt;90),"P2","P3"))</x:f>
        <x:v>P1</x:v>
      </x:c>
    </x:row>
    <x:row r="641">
      <x:c r="A641" s="58" t="str">
        <x:v>AST-00637</x:v>
      </x:c>
      <x:c r="B641" s="58" t="str">
        <x:v>FR-RET</x:v>
      </x:c>
      <x:c r="C641" s="58" t="str">
        <x:v>Mobile</x:v>
      </x:c>
      <x:c r="D641" s="58" t="str">
        <x:v>FR-RET-MOB-0147</x:v>
      </x:c>
      <x:c r="E641" s="58" t="str">
        <x:v>Android 15</x:v>
      </x:c>
      <x:c r="F641" s="58" t="str">
        <x:v>2</x:v>
      </x:c>
      <x:c r="G641" s="58" t="str">
        <x:v>Métiers</x:v>
      </x:c>
      <x:c r="H641" s="58" t="str">
        <x:v>Hauts-de-France</x:v>
      </x:c>
      <x:c r="I641" s="94" t="b">
        <x:v>1</x:v>
      </x:c>
      <x:c r="J641" s="94" t="b">
        <x:v>0</x:v>
      </x:c>
      <x:c r="K641" s="58" t="n">
        <x:v>68.9</x:v>
      </x:c>
      <x:c r="L641" s="95" t="n">
        <x:v>0.02</x:v>
      </x:c>
      <x:c r="M641" s="58" t="str">
        <x:v>PYTHON_OUTPUT</x:v>
      </x:c>
      <x:c r="N641" s="62" t="n">
        <x:f>IF(I641,IF(J641,0,1),0)</x:f>
        <x:v>1</x:v>
      </x:c>
      <x:c r="O641" s="62" t="str">
        <x:f>IF(NOT(I641),"N/A",IF(J641,"ONBOARDED","GAP"))</x:f>
        <x:v>GAP</x:v>
      </x:c>
      <x:c r="P641" s="62" t="str">
        <x:f>IF(K641&lt;=24,"FRESH",IF(K641&lt;=72,"WATCH","STALE"))</x:f>
        <x:v>WATCH</x:v>
      </x:c>
      <x:c r="Q641" s="96" t="n">
        <x:f>ROUND(100*(0.45*IF(OR(NOT(I641),J641),1,0)+0.25*IF(K641&lt;=24,1,IF(K641&lt;=72,0.5,0))+0.30*L641),1)</x:f>
        <x:v>13.1</x:v>
      </x:c>
      <x:c r="R641" s="62" t="str">
        <x:f>IF(OR(O641="GAP",P641="STALE",Q641&lt;75),"P1",IF(OR(P641="WATCH",Q641&lt;90),"P2","P3"))</x:f>
        <x:v>P1</x:v>
      </x:c>
    </x:row>
    <x:row r="642">
      <x:c r="A642" s="58" t="str">
        <x:v>AST-00638</x:v>
      </x:c>
      <x:c r="B642" s="58" t="str">
        <x:v>FR-RET</x:v>
      </x:c>
      <x:c r="C642" s="58" t="str">
        <x:v>Mobile</x:v>
      </x:c>
      <x:c r="D642" s="58" t="str">
        <x:v>FR-RET-MOB-0148</x:v>
      </x:c>
      <x:c r="E642" s="58" t="str">
        <x:v>Android 15</x:v>
      </x:c>
      <x:c r="F642" s="58" t="str">
        <x:v>4</x:v>
      </x:c>
      <x:c r="G642" s="58" t="str">
        <x:v>Métiers</x:v>
      </x:c>
      <x:c r="H642" s="58" t="str">
        <x:v>Pays de la Loire</x:v>
      </x:c>
      <x:c r="I642" s="94" t="b">
        <x:v>1</x:v>
      </x:c>
      <x:c r="J642" s="94" t="b">
        <x:v>1</x:v>
      </x:c>
      <x:c r="K642" s="58" t="n">
        <x:v>2.3</x:v>
      </x:c>
      <x:c r="L642" s="95" t="n">
        <x:v>0.0374</x:v>
      </x:c>
      <x:c r="M642" s="58" t="str">
        <x:v>PYTHON_OUTPUT</x:v>
      </x:c>
      <x:c r="N642" s="62" t="n">
        <x:f>IF(I642,IF(J642,0,1),0)</x:f>
        <x:v>0</x:v>
      </x:c>
      <x:c r="O642" s="62" t="str">
        <x:f>IF(NOT(I642),"N/A",IF(J642,"ONBOARDED","GAP"))</x:f>
        <x:v>ONBOARDED</x:v>
      </x:c>
      <x:c r="P642" s="62" t="str">
        <x:f>IF(K642&lt;=24,"FRESH",IF(K642&lt;=72,"WATCH","STALE"))</x:f>
        <x:v>FRESH</x:v>
      </x:c>
      <x:c r="Q642" s="96" t="n">
        <x:f>ROUND(100*(0.45*IF(OR(NOT(I642),J642),1,0)+0.25*IF(K642&lt;=24,1,IF(K642&lt;=72,0.5,0))+0.30*L642),1)</x:f>
        <x:v>71.1</x:v>
      </x:c>
      <x:c r="R642" s="62" t="str">
        <x:f>IF(OR(O642="GAP",P642="STALE",Q642&lt;75),"P1",IF(OR(P642="WATCH",Q642&lt;90),"P2","P3"))</x:f>
        <x:v>P1</x:v>
      </x:c>
    </x:row>
    <x:row r="643">
      <x:c r="A643" s="58" t="str">
        <x:v>AST-00639</x:v>
      </x:c>
      <x:c r="B643" s="58" t="str">
        <x:v>FR-RET</x:v>
      </x:c>
      <x:c r="C643" s="58" t="str">
        <x:v>Mobile</x:v>
      </x:c>
      <x:c r="D643" s="58" t="str">
        <x:v>FR-RET-MOB-0149</x:v>
      </x:c>
      <x:c r="E643" s="58" t="str">
        <x:v>Android 15</x:v>
      </x:c>
      <x:c r="F643" s="58" t="str">
        <x:v>4</x:v>
      </x:c>
      <x:c r="G643" s="58" t="str">
        <x:v>Infrastructure</x:v>
      </x:c>
      <x:c r="H643" s="58" t="str">
        <x:v>Hauts-de-France</x:v>
      </x:c>
      <x:c r="I643" s="94" t="b">
        <x:v>1</x:v>
      </x:c>
      <x:c r="J643" s="94" t="b">
        <x:v>1</x:v>
      </x:c>
      <x:c r="K643" s="58" t="n">
        <x:v>4.8</x:v>
      </x:c>
      <x:c r="L643" s="95" t="n">
        <x:v>0.0327</x:v>
      </x:c>
      <x:c r="M643" s="58" t="str">
        <x:v>PYTHON_OUTPUT</x:v>
      </x:c>
      <x:c r="N643" s="62" t="n">
        <x:f>IF(I643,IF(J643,0,1),0)</x:f>
        <x:v>0</x:v>
      </x:c>
      <x:c r="O643" s="62" t="str">
        <x:f>IF(NOT(I643),"N/A",IF(J643,"ONBOARDED","GAP"))</x:f>
        <x:v>ONBOARDED</x:v>
      </x:c>
      <x:c r="P643" s="62" t="str">
        <x:f>IF(K643&lt;=24,"FRESH",IF(K643&lt;=72,"WATCH","STALE"))</x:f>
        <x:v>FRESH</x:v>
      </x:c>
      <x:c r="Q643" s="96" t="n">
        <x:f>ROUND(100*(0.45*IF(OR(NOT(I643),J643),1,0)+0.25*IF(K643&lt;=24,1,IF(K643&lt;=72,0.5,0))+0.30*L643),1)</x:f>
        <x:v>71</x:v>
      </x:c>
      <x:c r="R643" s="62" t="str">
        <x:f>IF(OR(O643="GAP",P643="STALE",Q643&lt;75),"P1",IF(OR(P643="WATCH",Q643&lt;90),"P2","P3"))</x:f>
        <x:v>P1</x:v>
      </x:c>
    </x:row>
    <x:row r="644">
      <x:c r="A644" s="58" t="str">
        <x:v>AST-00640</x:v>
      </x:c>
      <x:c r="B644" s="58" t="str">
        <x:v>FR-RET</x:v>
      </x:c>
      <x:c r="C644" s="58" t="str">
        <x:v>Mobile</x:v>
      </x:c>
      <x:c r="D644" s="58" t="str">
        <x:v>FR-RET-MOB-0150</x:v>
      </x:c>
      <x:c r="E644" s="58" t="str">
        <x:v>Android 15</x:v>
      </x:c>
      <x:c r="F644" s="58" t="str">
        <x:v>3</x:v>
      </x:c>
      <x:c r="G644" s="58" t="str">
        <x:v>Digital Workplace</x:v>
      </x:c>
      <x:c r="H644" s="58" t="str">
        <x:v>Pays de la Loire</x:v>
      </x:c>
      <x:c r="I644" s="94" t="b">
        <x:v>1</x:v>
      </x:c>
      <x:c r="J644" s="94" t="b">
        <x:v>1</x:v>
      </x:c>
      <x:c r="K644" s="58" t="n">
        <x:v>2.2</x:v>
      </x:c>
      <x:c r="L644" s="95" t="n">
        <x:v>0.05</x:v>
      </x:c>
      <x:c r="M644" s="58" t="str">
        <x:v>PYTHON_OUTPUT</x:v>
      </x:c>
      <x:c r="N644" s="62" t="n">
        <x:f>IF(I644,IF(J644,0,1),0)</x:f>
        <x:v>0</x:v>
      </x:c>
      <x:c r="O644" s="62" t="str">
        <x:f>IF(NOT(I644),"N/A",IF(J644,"ONBOARDED","GAP"))</x:f>
        <x:v>ONBOARDED</x:v>
      </x:c>
      <x:c r="P644" s="62" t="str">
        <x:f>IF(K644&lt;=24,"FRESH",IF(K644&lt;=72,"WATCH","STALE"))</x:f>
        <x:v>FRESH</x:v>
      </x:c>
      <x:c r="Q644" s="96" t="n">
        <x:f>ROUND(100*(0.45*IF(OR(NOT(I644),J644),1,0)+0.25*IF(K644&lt;=24,1,IF(K644&lt;=72,0.5,0))+0.30*L644),1)</x:f>
        <x:v>71.5</x:v>
      </x:c>
      <x:c r="R644" s="62" t="str">
        <x:f>IF(OR(O644="GAP",P644="STALE",Q644&lt;75),"P1",IF(OR(P644="WATCH",Q644&lt;90),"P2","P3"))</x:f>
        <x:v>P1</x:v>
      </x:c>
    </x:row>
    <x:row r="645">
      <x:c r="A645" s="58" t="str">
        <x:v>AST-00641</x:v>
      </x:c>
      <x:c r="B645" s="58" t="str">
        <x:v>FR-RET</x:v>
      </x:c>
      <x:c r="C645" s="58" t="str">
        <x:v>Mobile</x:v>
      </x:c>
      <x:c r="D645" s="58" t="str">
        <x:v>FR-RET-MOB-0151</x:v>
      </x:c>
      <x:c r="E645" s="58" t="str">
        <x:v>Android 14</x:v>
      </x:c>
      <x:c r="F645" s="58" t="str">
        <x:v>3</x:v>
      </x:c>
      <x:c r="G645" s="58" t="str">
        <x:v>Digital Workplace</x:v>
      </x:c>
      <x:c r="H645" s="58" t="str">
        <x:v>Auvergne-Rhône-Alpes</x:v>
      </x:c>
      <x:c r="I645" s="94" t="b">
        <x:v>1</x:v>
      </x:c>
      <x:c r="J645" s="94" t="b">
        <x:v>1</x:v>
      </x:c>
      <x:c r="K645" s="58" t="n">
        <x:v>6.9</x:v>
      </x:c>
      <x:c r="L645" s="95" t="n">
        <x:v>0.049699999999999994</x:v>
      </x:c>
      <x:c r="M645" s="58" t="str">
        <x:v>PYTHON_OUTPUT</x:v>
      </x:c>
      <x:c r="N645" s="62" t="n">
        <x:f>IF(I645,IF(J645,0,1),0)</x:f>
        <x:v>0</x:v>
      </x:c>
      <x:c r="O645" s="62" t="str">
        <x:f>IF(NOT(I645),"N/A",IF(J645,"ONBOARDED","GAP"))</x:f>
        <x:v>ONBOARDED</x:v>
      </x:c>
      <x:c r="P645" s="62" t="str">
        <x:f>IF(K645&lt;=24,"FRESH",IF(K645&lt;=72,"WATCH","STALE"))</x:f>
        <x:v>FRESH</x:v>
      </x:c>
      <x:c r="Q645" s="96" t="n">
        <x:f>ROUND(100*(0.45*IF(OR(NOT(I645),J645),1,0)+0.25*IF(K645&lt;=24,1,IF(K645&lt;=72,0.5,0))+0.30*L645),1)</x:f>
        <x:v>71.5</x:v>
      </x:c>
      <x:c r="R645" s="62" t="str">
        <x:f>IF(OR(O645="GAP",P645="STALE",Q645&lt;75),"P1",IF(OR(P645="WATCH",Q645&lt;90),"P2","P3"))</x:f>
        <x:v>P1</x:v>
      </x:c>
    </x:row>
    <x:row r="646">
      <x:c r="A646" s="58" t="str">
        <x:v>AST-00642</x:v>
      </x:c>
      <x:c r="B646" s="58" t="str">
        <x:v>FR-RET</x:v>
      </x:c>
      <x:c r="C646" s="58" t="str">
        <x:v>Mobile</x:v>
      </x:c>
      <x:c r="D646" s="58" t="str">
        <x:v>FR-RET-MOB-0152</x:v>
      </x:c>
      <x:c r="E646" s="58" t="str">
        <x:v>Android 14</x:v>
      </x:c>
      <x:c r="F646" s="58" t="str">
        <x:v>3</x:v>
      </x:c>
      <x:c r="G646" s="58" t="str">
        <x:v>Cloud Platform</x:v>
      </x:c>
      <x:c r="H646" s="58" t="str">
        <x:v>Pays de la Loire</x:v>
      </x:c>
      <x:c r="I646" s="94" t="b">
        <x:v>1</x:v>
      </x:c>
      <x:c r="J646" s="94" t="b">
        <x:v>1</x:v>
      </x:c>
      <x:c r="K646" s="58" t="n">
        <x:v>3.6</x:v>
      </x:c>
      <x:c r="L646" s="95" t="n">
        <x:v>0.0412</x:v>
      </x:c>
      <x:c r="M646" s="58" t="str">
        <x:v>PYTHON_OUTPUT</x:v>
      </x:c>
      <x:c r="N646" s="62" t="n">
        <x:f>IF(I646,IF(J646,0,1),0)</x:f>
        <x:v>0</x:v>
      </x:c>
      <x:c r="O646" s="62" t="str">
        <x:f>IF(NOT(I646),"N/A",IF(J646,"ONBOARDED","GAP"))</x:f>
        <x:v>ONBOARDED</x:v>
      </x:c>
      <x:c r="P646" s="62" t="str">
        <x:f>IF(K646&lt;=24,"FRESH",IF(K646&lt;=72,"WATCH","STALE"))</x:f>
        <x:v>FRESH</x:v>
      </x:c>
      <x:c r="Q646" s="96" t="n">
        <x:f>ROUND(100*(0.45*IF(OR(NOT(I646),J646),1,0)+0.25*IF(K646&lt;=24,1,IF(K646&lt;=72,0.5,0))+0.30*L646),1)</x:f>
        <x:v>71.2</x:v>
      </x:c>
      <x:c r="R646" s="62" t="str">
        <x:f>IF(OR(O646="GAP",P646="STALE",Q646&lt;75),"P1",IF(OR(P646="WATCH",Q646&lt;90),"P2","P3"))</x:f>
        <x:v>P1</x:v>
      </x:c>
    </x:row>
    <x:row r="647">
      <x:c r="A647" s="58" t="str">
        <x:v>AST-00643</x:v>
      </x:c>
      <x:c r="B647" s="58" t="str">
        <x:v>FR-RET</x:v>
      </x:c>
      <x:c r="C647" s="58" t="str">
        <x:v>Mobile</x:v>
      </x:c>
      <x:c r="D647" s="58" t="str">
        <x:v>FR-RET-MOB-0153</x:v>
      </x:c>
      <x:c r="E647" s="58" t="str">
        <x:v>Android 15</x:v>
      </x:c>
      <x:c r="F647" s="58" t="str">
        <x:v>3</x:v>
      </x:c>
      <x:c r="G647" s="58" t="str">
        <x:v>Digital Workplace</x:v>
      </x:c>
      <x:c r="H647" s="58" t="str">
        <x:v>Hauts-de-France</x:v>
      </x:c>
      <x:c r="I647" s="94" t="b">
        <x:v>1</x:v>
      </x:c>
      <x:c r="J647" s="94" t="b">
        <x:v>1</x:v>
      </x:c>
      <x:c r="K647" s="58" t="n">
        <x:v>5</x:v>
      </x:c>
      <x:c r="L647" s="95" t="n">
        <x:v>0.0426</x:v>
      </x:c>
      <x:c r="M647" s="58" t="str">
        <x:v>PYTHON_OUTPUT</x:v>
      </x:c>
      <x:c r="N647" s="62" t="n">
        <x:f>IF(I647,IF(J647,0,1),0)</x:f>
        <x:v>0</x:v>
      </x:c>
      <x:c r="O647" s="62" t="str">
        <x:f>IF(NOT(I647),"N/A",IF(J647,"ONBOARDED","GAP"))</x:f>
        <x:v>ONBOARDED</x:v>
      </x:c>
      <x:c r="P647" s="62" t="str">
        <x:f>IF(K647&lt;=24,"FRESH",IF(K647&lt;=72,"WATCH","STALE"))</x:f>
        <x:v>FRESH</x:v>
      </x:c>
      <x:c r="Q647" s="96" t="n">
        <x:f>ROUND(100*(0.45*IF(OR(NOT(I647),J647),1,0)+0.25*IF(K647&lt;=24,1,IF(K647&lt;=72,0.5,0))+0.30*L647),1)</x:f>
        <x:v>71.3</x:v>
      </x:c>
      <x:c r="R647" s="62" t="str">
        <x:f>IF(OR(O647="GAP",P647="STALE",Q647&lt;75),"P1",IF(OR(P647="WATCH",Q647&lt;90),"P2","P3"))</x:f>
        <x:v>P1</x:v>
      </x:c>
    </x:row>
    <x:row r="648">
      <x:c r="A648" s="58" t="str">
        <x:v>AST-00644</x:v>
      </x:c>
      <x:c r="B648" s="58" t="str">
        <x:v>FR-RET</x:v>
      </x:c>
      <x:c r="C648" s="58" t="str">
        <x:v>Mobile</x:v>
      </x:c>
      <x:c r="D648" s="58" t="str">
        <x:v>FR-RET-MOB-0154</x:v>
      </x:c>
      <x:c r="E648" s="58" t="str">
        <x:v>Android 15</x:v>
      </x:c>
      <x:c r="F648" s="58" t="str">
        <x:v>3</x:v>
      </x:c>
      <x:c r="G648" s="58" t="str">
        <x:v>Métiers</x:v>
      </x:c>
      <x:c r="H648" s="58" t="str">
        <x:v>Pays de la Loire</x:v>
      </x:c>
      <x:c r="I648" s="94" t="b">
        <x:v>1</x:v>
      </x:c>
      <x:c r="J648" s="94" t="b">
        <x:v>1</x:v>
      </x:c>
      <x:c r="K648" s="58" t="n">
        <x:v>6</x:v>
      </x:c>
      <x:c r="L648" s="95" t="n">
        <x:v>0.0418</x:v>
      </x:c>
      <x:c r="M648" s="58" t="str">
        <x:v>PYTHON_OUTPUT</x:v>
      </x:c>
      <x:c r="N648" s="62" t="n">
        <x:f>IF(I648,IF(J648,0,1),0)</x:f>
        <x:v>0</x:v>
      </x:c>
      <x:c r="O648" s="62" t="str">
        <x:f>IF(NOT(I648),"N/A",IF(J648,"ONBOARDED","GAP"))</x:f>
        <x:v>ONBOARDED</x:v>
      </x:c>
      <x:c r="P648" s="62" t="str">
        <x:f>IF(K648&lt;=24,"FRESH",IF(K648&lt;=72,"WATCH","STALE"))</x:f>
        <x:v>FRESH</x:v>
      </x:c>
      <x:c r="Q648" s="96" t="n">
        <x:f>ROUND(100*(0.45*IF(OR(NOT(I648),J648),1,0)+0.25*IF(K648&lt;=24,1,IF(K648&lt;=72,0.5,0))+0.30*L648),1)</x:f>
        <x:v>71.3</x:v>
      </x:c>
      <x:c r="R648" s="62" t="str">
        <x:f>IF(OR(O648="GAP",P648="STALE",Q648&lt;75),"P1",IF(OR(P648="WATCH",Q648&lt;90),"P2","P3"))</x:f>
        <x:v>P1</x:v>
      </x:c>
    </x:row>
    <x:row r="649">
      <x:c r="A649" s="58" t="str">
        <x:v>AST-00645</x:v>
      </x:c>
      <x:c r="B649" s="58" t="str">
        <x:v>FR-RET</x:v>
      </x:c>
      <x:c r="C649" s="58" t="str">
        <x:v>Mobile</x:v>
      </x:c>
      <x:c r="D649" s="58" t="str">
        <x:v>FR-RET-MOB-0155</x:v>
      </x:c>
      <x:c r="E649" s="58" t="str">
        <x:v>iOS 19</x:v>
      </x:c>
      <x:c r="F649" s="58" t="str">
        <x:v>2</x:v>
      </x:c>
      <x:c r="G649" s="58" t="str">
        <x:v>DSI</x:v>
      </x:c>
      <x:c r="H649" s="58" t="str">
        <x:v>Île-de-France</x:v>
      </x:c>
      <x:c r="I649" s="94" t="b">
        <x:v>1</x:v>
      </x:c>
      <x:c r="J649" s="94" t="b">
        <x:v>1</x:v>
      </x:c>
      <x:c r="K649" s="58" t="n">
        <x:v>6.2</x:v>
      </x:c>
      <x:c r="L649" s="95" t="n">
        <x:v>0.0436</x:v>
      </x:c>
      <x:c r="M649" s="58" t="str">
        <x:v>PYTHON_OUTPUT</x:v>
      </x:c>
      <x:c r="N649" s="62" t="n">
        <x:f>IF(I649,IF(J649,0,1),0)</x:f>
        <x:v>0</x:v>
      </x:c>
      <x:c r="O649" s="62" t="str">
        <x:f>IF(NOT(I649),"N/A",IF(J649,"ONBOARDED","GAP"))</x:f>
        <x:v>ONBOARDED</x:v>
      </x:c>
      <x:c r="P649" s="62" t="str">
        <x:f>IF(K649&lt;=24,"FRESH",IF(K649&lt;=72,"WATCH","STALE"))</x:f>
        <x:v>FRESH</x:v>
      </x:c>
      <x:c r="Q649" s="96" t="n">
        <x:f>ROUND(100*(0.45*IF(OR(NOT(I649),J649),1,0)+0.25*IF(K649&lt;=24,1,IF(K649&lt;=72,0.5,0))+0.30*L649),1)</x:f>
        <x:v>71.3</x:v>
      </x:c>
      <x:c r="R649" s="62" t="str">
        <x:f>IF(OR(O649="GAP",P649="STALE",Q649&lt;75),"P1",IF(OR(P649="WATCH",Q649&lt;90),"P2","P3"))</x:f>
        <x:v>P1</x:v>
      </x:c>
    </x:row>
    <x:row r="650">
      <x:c r="A650" s="58" t="str">
        <x:v>AST-00646</x:v>
      </x:c>
      <x:c r="B650" s="58" t="str">
        <x:v>FR-RET</x:v>
      </x:c>
      <x:c r="C650" s="58" t="str">
        <x:v>Mobile</x:v>
      </x:c>
      <x:c r="D650" s="58" t="str">
        <x:v>FR-RET-MOB-0156</x:v>
      </x:c>
      <x:c r="E650" s="58" t="str">
        <x:v>iOS 18</x:v>
      </x:c>
      <x:c r="F650" s="58" t="str">
        <x:v>5</x:v>
      </x:c>
      <x:c r="G650" s="58" t="str">
        <x:v>Métiers</x:v>
      </x:c>
      <x:c r="H650" s="58" t="str">
        <x:v>Hauts-de-France</x:v>
      </x:c>
      <x:c r="I650" s="94" t="b">
        <x:v>1</x:v>
      </x:c>
      <x:c r="J650" s="94" t="b">
        <x:v>1</x:v>
      </x:c>
      <x:c r="K650" s="58" t="n">
        <x:v>0.9</x:v>
      </x:c>
      <x:c r="L650" s="95" t="n">
        <x:v>0.0347</x:v>
      </x:c>
      <x:c r="M650" s="58" t="str">
        <x:v>PYTHON_OUTPUT</x:v>
      </x:c>
      <x:c r="N650" s="62" t="n">
        <x:f>IF(I650,IF(J650,0,1),0)</x:f>
        <x:v>0</x:v>
      </x:c>
      <x:c r="O650" s="62" t="str">
        <x:f>IF(NOT(I650),"N/A",IF(J650,"ONBOARDED","GAP"))</x:f>
        <x:v>ONBOARDED</x:v>
      </x:c>
      <x:c r="P650" s="62" t="str">
        <x:f>IF(K650&lt;=24,"FRESH",IF(K650&lt;=72,"WATCH","STALE"))</x:f>
        <x:v>FRESH</x:v>
      </x:c>
      <x:c r="Q650" s="96" t="n">
        <x:f>ROUND(100*(0.45*IF(OR(NOT(I650),J650),1,0)+0.25*IF(K650&lt;=24,1,IF(K650&lt;=72,0.5,0))+0.30*L650),1)</x:f>
        <x:v>71</x:v>
      </x:c>
      <x:c r="R650" s="62" t="str">
        <x:f>IF(OR(O650="GAP",P650="STALE",Q650&lt;75),"P1",IF(OR(P650="WATCH",Q650&lt;90),"P2","P3"))</x:f>
        <x:v>P1</x:v>
      </x:c>
    </x:row>
    <x:row r="651">
      <x:c r="A651" s="58" t="str">
        <x:v>AST-00647</x:v>
      </x:c>
      <x:c r="B651" s="58" t="str">
        <x:v>FR-RET</x:v>
      </x:c>
      <x:c r="C651" s="58" t="str">
        <x:v>Mobile</x:v>
      </x:c>
      <x:c r="D651" s="58" t="str">
        <x:v>FR-RET-MOB-0157</x:v>
      </x:c>
      <x:c r="E651" s="58" t="str">
        <x:v>Android 14</x:v>
      </x:c>
      <x:c r="F651" s="58" t="str">
        <x:v>4</x:v>
      </x:c>
      <x:c r="G651" s="58" t="str">
        <x:v>Infrastructure</x:v>
      </x:c>
      <x:c r="H651" s="58" t="str">
        <x:v>Pays de la Loire</x:v>
      </x:c>
      <x:c r="I651" s="94" t="b">
        <x:v>1</x:v>
      </x:c>
      <x:c r="J651" s="94" t="b">
        <x:v>1</x:v>
      </x:c>
      <x:c r="K651" s="58" t="n">
        <x:v>3.8</x:v>
      </x:c>
      <x:c r="L651" s="95" t="n">
        <x:v>0.049699999999999994</x:v>
      </x:c>
      <x:c r="M651" s="58" t="str">
        <x:v>PYTHON_OUTPUT</x:v>
      </x:c>
      <x:c r="N651" s="62" t="n">
        <x:f>IF(I651,IF(J651,0,1),0)</x:f>
        <x:v>0</x:v>
      </x:c>
      <x:c r="O651" s="62" t="str">
        <x:f>IF(NOT(I651),"N/A",IF(J651,"ONBOARDED","GAP"))</x:f>
        <x:v>ONBOARDED</x:v>
      </x:c>
      <x:c r="P651" s="62" t="str">
        <x:f>IF(K651&lt;=24,"FRESH",IF(K651&lt;=72,"WATCH","STALE"))</x:f>
        <x:v>FRESH</x:v>
      </x:c>
      <x:c r="Q651" s="96" t="n">
        <x:f>ROUND(100*(0.45*IF(OR(NOT(I651),J651),1,0)+0.25*IF(K651&lt;=24,1,IF(K651&lt;=72,0.5,0))+0.30*L651),1)</x:f>
        <x:v>71.5</x:v>
      </x:c>
      <x:c r="R651" s="62" t="str">
        <x:f>IF(OR(O651="GAP",P651="STALE",Q651&lt;75),"P1",IF(OR(P651="WATCH",Q651&lt;90),"P2","P3"))</x:f>
        <x:v>P1</x:v>
      </x:c>
    </x:row>
    <x:row r="652">
      <x:c r="A652" s="58" t="str">
        <x:v>AST-00648</x:v>
      </x:c>
      <x:c r="B652" s="58" t="str">
        <x:v>FR-RET</x:v>
      </x:c>
      <x:c r="C652" s="58" t="str">
        <x:v>Mobile</x:v>
      </x:c>
      <x:c r="D652" s="58" t="str">
        <x:v>FR-RET-MOB-0158</x:v>
      </x:c>
      <x:c r="E652" s="58" t="str">
        <x:v>Android 15</x:v>
      </x:c>
      <x:c r="F652" s="58" t="str">
        <x:v>4</x:v>
      </x:c>
      <x:c r="G652" s="58" t="str">
        <x:v>Infrastructure</x:v>
      </x:c>
      <x:c r="H652" s="58" t="str">
        <x:v>Hauts-de-France</x:v>
      </x:c>
      <x:c r="I652" s="94" t="b">
        <x:v>1</x:v>
      </x:c>
      <x:c r="J652" s="94" t="b">
        <x:v>0</x:v>
      </x:c>
      <x:c r="K652" s="58" t="n">
        <x:v>69.5</x:v>
      </x:c>
      <x:c r="L652" s="95" t="n">
        <x:v>0.0245</x:v>
      </x:c>
      <x:c r="M652" s="58" t="str">
        <x:v>PYTHON_OUTPUT</x:v>
      </x:c>
      <x:c r="N652" s="62" t="n">
        <x:f>IF(I652,IF(J652,0,1),0)</x:f>
        <x:v>1</x:v>
      </x:c>
      <x:c r="O652" s="62" t="str">
        <x:f>IF(NOT(I652),"N/A",IF(J652,"ONBOARDED","GAP"))</x:f>
        <x:v>GAP</x:v>
      </x:c>
      <x:c r="P652" s="62" t="str">
        <x:f>IF(K652&lt;=24,"FRESH",IF(K652&lt;=72,"WATCH","STALE"))</x:f>
        <x:v>WATCH</x:v>
      </x:c>
      <x:c r="Q652" s="96" t="n">
        <x:f>ROUND(100*(0.45*IF(OR(NOT(I652),J652),1,0)+0.25*IF(K652&lt;=24,1,IF(K652&lt;=72,0.5,0))+0.30*L652),1)</x:f>
        <x:v>13.2</x:v>
      </x:c>
      <x:c r="R652" s="62" t="str">
        <x:f>IF(OR(O652="GAP",P652="STALE",Q652&lt;75),"P1",IF(OR(P652="WATCH",Q652&lt;90),"P2","P3"))</x:f>
        <x:v>P1</x:v>
      </x:c>
    </x:row>
    <x:row r="653">
      <x:c r="A653" s="58" t="str">
        <x:v>AST-00649</x:v>
      </x:c>
      <x:c r="B653" s="58" t="str">
        <x:v>FR-RET</x:v>
      </x:c>
      <x:c r="C653" s="58" t="str">
        <x:v>Mobile</x:v>
      </x:c>
      <x:c r="D653" s="58" t="str">
        <x:v>FR-RET-MOB-0159</x:v>
      </x:c>
      <x:c r="E653" s="58" t="str">
        <x:v>iOS 18</x:v>
      </x:c>
      <x:c r="F653" s="58" t="str">
        <x:v>3</x:v>
      </x:c>
      <x:c r="G653" s="58" t="str">
        <x:v>Infrastructure</x:v>
      </x:c>
      <x:c r="H653" s="58" t="str">
        <x:v>Pays de la Loire</x:v>
      </x:c>
      <x:c r="I653" s="94" t="b">
        <x:v>1</x:v>
      </x:c>
      <x:c r="J653" s="94" t="b">
        <x:v>1</x:v>
      </x:c>
      <x:c r="K653" s="58" t="n">
        <x:v>2.6</x:v>
      </x:c>
      <x:c r="L653" s="95" t="n">
        <x:v>0.0412</x:v>
      </x:c>
      <x:c r="M653" s="58" t="str">
        <x:v>PYTHON_OUTPUT</x:v>
      </x:c>
      <x:c r="N653" s="62" t="n">
        <x:f>IF(I653,IF(J653,0,1),0)</x:f>
        <x:v>0</x:v>
      </x:c>
      <x:c r="O653" s="62" t="str">
        <x:f>IF(NOT(I653),"N/A",IF(J653,"ONBOARDED","GAP"))</x:f>
        <x:v>ONBOARDED</x:v>
      </x:c>
      <x:c r="P653" s="62" t="str">
        <x:f>IF(K653&lt;=24,"FRESH",IF(K653&lt;=72,"WATCH","STALE"))</x:f>
        <x:v>FRESH</x:v>
      </x:c>
      <x:c r="Q653" s="96" t="n">
        <x:f>ROUND(100*(0.45*IF(OR(NOT(I653),J653),1,0)+0.25*IF(K653&lt;=24,1,IF(K653&lt;=72,0.5,0))+0.30*L653),1)</x:f>
        <x:v>71.2</x:v>
      </x:c>
      <x:c r="R653" s="62" t="str">
        <x:f>IF(OR(O653="GAP",P653="STALE",Q653&lt;75),"P1",IF(OR(P653="WATCH",Q653&lt;90),"P2","P3"))</x:f>
        <x:v>P1</x:v>
      </x:c>
    </x:row>
    <x:row r="654">
      <x:c r="A654" s="58" t="str">
        <x:v>AST-00650</x:v>
      </x:c>
      <x:c r="B654" s="58" t="str">
        <x:v>FR-RET</x:v>
      </x:c>
      <x:c r="C654" s="58" t="str">
        <x:v>Mobile</x:v>
      </x:c>
      <x:c r="D654" s="58" t="str">
        <x:v>FR-RET-MOB-0160</x:v>
      </x:c>
      <x:c r="E654" s="58" t="str">
        <x:v>iOS 19</x:v>
      </x:c>
      <x:c r="F654" s="58" t="str">
        <x:v>2</x:v>
      </x:c>
      <x:c r="G654" s="58" t="str">
        <x:v>Métiers</x:v>
      </x:c>
      <x:c r="H654" s="58" t="str">
        <x:v>Auvergne-Rhône-Alpes</x:v>
      </x:c>
      <x:c r="I654" s="94" t="b">
        <x:v>1</x:v>
      </x:c>
      <x:c r="J654" s="94" t="b">
        <x:v>1</x:v>
      </x:c>
      <x:c r="K654" s="58" t="n">
        <x:v>3.4</x:v>
      </x:c>
      <x:c r="L654" s="95" t="n">
        <x:v>0.042199999999999994</x:v>
      </x:c>
      <x:c r="M654" s="58" t="str">
        <x:v>PYTHON_OUTPUT</x:v>
      </x:c>
      <x:c r="N654" s="62" t="n">
        <x:f>IF(I654,IF(J654,0,1),0)</x:f>
        <x:v>0</x:v>
      </x:c>
      <x:c r="O654" s="62" t="str">
        <x:f>IF(NOT(I654),"N/A",IF(J654,"ONBOARDED","GAP"))</x:f>
        <x:v>ONBOARDED</x:v>
      </x:c>
      <x:c r="P654" s="62" t="str">
        <x:f>IF(K654&lt;=24,"FRESH",IF(K654&lt;=72,"WATCH","STALE"))</x:f>
        <x:v>FRESH</x:v>
      </x:c>
      <x:c r="Q654" s="96" t="n">
        <x:f>ROUND(100*(0.45*IF(OR(NOT(I654),J654),1,0)+0.25*IF(K654&lt;=24,1,IF(K654&lt;=72,0.5,0))+0.30*L654),1)</x:f>
        <x:v>71.3</x:v>
      </x:c>
      <x:c r="R654" s="62" t="str">
        <x:f>IF(OR(O654="GAP",P654="STALE",Q654&lt;75),"P1",IF(OR(P654="WATCH",Q654&lt;90),"P2","P3"))</x:f>
        <x:v>P1</x:v>
      </x:c>
    </x:row>
    <x:row r="655">
      <x:c r="A655" s="58" t="str">
        <x:v>AST-00651</x:v>
      </x:c>
      <x:c r="B655" s="58" t="str">
        <x:v>FR-RET</x:v>
      </x:c>
      <x:c r="C655" s="58" t="str">
        <x:v>Mobile</x:v>
      </x:c>
      <x:c r="D655" s="58" t="str">
        <x:v>FR-RET-MOB-0161</x:v>
      </x:c>
      <x:c r="E655" s="58" t="str">
        <x:v>Android 14</x:v>
      </x:c>
      <x:c r="F655" s="58" t="str">
        <x:v>4</x:v>
      </x:c>
      <x:c r="G655" s="58" t="str">
        <x:v>DSI</x:v>
      </x:c>
      <x:c r="H655" s="58" t="str">
        <x:v>Île-de-France</x:v>
      </x:c>
      <x:c r="I655" s="94" t="b">
        <x:v>1</x:v>
      </x:c>
      <x:c r="J655" s="94" t="b">
        <x:v>1</x:v>
      </x:c>
      <x:c r="K655" s="58" t="n">
        <x:v>8.8</x:v>
      </x:c>
      <x:c r="L655" s="95" t="n">
        <x:v>0.0446</x:v>
      </x:c>
      <x:c r="M655" s="58" t="str">
        <x:v>PYTHON_OUTPUT</x:v>
      </x:c>
      <x:c r="N655" s="62" t="n">
        <x:f>IF(I655,IF(J655,0,1),0)</x:f>
        <x:v>0</x:v>
      </x:c>
      <x:c r="O655" s="62" t="str">
        <x:f>IF(NOT(I655),"N/A",IF(J655,"ONBOARDED","GAP"))</x:f>
        <x:v>ONBOARDED</x:v>
      </x:c>
      <x:c r="P655" s="62" t="str">
        <x:f>IF(K655&lt;=24,"FRESH",IF(K655&lt;=72,"WATCH","STALE"))</x:f>
        <x:v>FRESH</x:v>
      </x:c>
      <x:c r="Q655" s="96" t="n">
        <x:f>ROUND(100*(0.45*IF(OR(NOT(I655),J655),1,0)+0.25*IF(K655&lt;=24,1,IF(K655&lt;=72,0.5,0))+0.30*L655),1)</x:f>
        <x:v>71.3</x:v>
      </x:c>
      <x:c r="R655" s="62" t="str">
        <x:f>IF(OR(O655="GAP",P655="STALE",Q655&lt;75),"P1",IF(OR(P655="WATCH",Q655&lt;90),"P2","P3"))</x:f>
        <x:v>P1</x:v>
      </x:c>
    </x:row>
    <x:row r="656">
      <x:c r="A656" s="58" t="str">
        <x:v>AST-00652</x:v>
      </x:c>
      <x:c r="B656" s="58" t="str">
        <x:v>FR-RET</x:v>
      </x:c>
      <x:c r="C656" s="58" t="str">
        <x:v>Mobile</x:v>
      </x:c>
      <x:c r="D656" s="58" t="str">
        <x:v>FR-RET-MOB-0162</x:v>
      </x:c>
      <x:c r="E656" s="58" t="str">
        <x:v>iOS 19</x:v>
      </x:c>
      <x:c r="F656" s="58" t="str">
        <x:v>3</x:v>
      </x:c>
      <x:c r="G656" s="58" t="str">
        <x:v>Digital Workplace</x:v>
      </x:c>
      <x:c r="H656" s="58" t="str">
        <x:v>Auvergne-Rhône-Alpes</x:v>
      </x:c>
      <x:c r="I656" s="94" t="b">
        <x:v>1</x:v>
      </x:c>
      <x:c r="J656" s="94" t="b">
        <x:v>0</x:v>
      </x:c>
      <x:c r="K656" s="58" t="n">
        <x:v>258.4</x:v>
      </x:c>
      <x:c r="L656" s="95" t="n">
        <x:v>0.026099999999999998</x:v>
      </x:c>
      <x:c r="M656" s="58" t="str">
        <x:v>PYTHON_OUTPUT</x:v>
      </x:c>
      <x:c r="N656" s="62" t="n">
        <x:f>IF(I656,IF(J656,0,1),0)</x:f>
        <x:v>1</x:v>
      </x:c>
      <x:c r="O656" s="62" t="str">
        <x:f>IF(NOT(I656),"N/A",IF(J656,"ONBOARDED","GAP"))</x:f>
        <x:v>GAP</x:v>
      </x:c>
      <x:c r="P656" s="62" t="str">
        <x:f>IF(K656&lt;=24,"FRESH",IF(K656&lt;=72,"WATCH","STALE"))</x:f>
        <x:v>STALE</x:v>
      </x:c>
      <x:c r="Q656" s="96" t="n">
        <x:f>ROUND(100*(0.45*IF(OR(NOT(I656),J656),1,0)+0.25*IF(K656&lt;=24,1,IF(K656&lt;=72,0.5,0))+0.30*L656),1)</x:f>
        <x:v>0.8</x:v>
      </x:c>
      <x:c r="R656" s="62" t="str">
        <x:f>IF(OR(O656="GAP",P656="STALE",Q656&lt;75),"P1",IF(OR(P656="WATCH",Q656&lt;90),"P2","P3"))</x:f>
        <x:v>P1</x:v>
      </x:c>
    </x:row>
    <x:row r="657">
      <x:c r="A657" s="58" t="str">
        <x:v>AST-00653</x:v>
      </x:c>
      <x:c r="B657" s="58" t="str">
        <x:v>FR-RET</x:v>
      </x:c>
      <x:c r="C657" s="58" t="str">
        <x:v>Mobile</x:v>
      </x:c>
      <x:c r="D657" s="58" t="str">
        <x:v>FR-RET-MOB-0163</x:v>
      </x:c>
      <x:c r="E657" s="58" t="str">
        <x:v>Android 14</x:v>
      </x:c>
      <x:c r="F657" s="58" t="str">
        <x:v>4</x:v>
      </x:c>
      <x:c r="G657" s="58" t="str">
        <x:v>Métiers</x:v>
      </x:c>
      <x:c r="H657" s="58" t="str">
        <x:v>Île-de-France</x:v>
      </x:c>
      <x:c r="I657" s="94" t="b">
        <x:v>1</x:v>
      </x:c>
      <x:c r="J657" s="94" t="b">
        <x:v>1</x:v>
      </x:c>
      <x:c r="K657" s="58" t="n">
        <x:v>4.4</x:v>
      </x:c>
      <x:c r="L657" s="95" t="n">
        <x:v>0.043899999999999995</x:v>
      </x:c>
      <x:c r="M657" s="58" t="str">
        <x:v>PYTHON_OUTPUT</x:v>
      </x:c>
      <x:c r="N657" s="62" t="n">
        <x:f>IF(I657,IF(J657,0,1),0)</x:f>
        <x:v>0</x:v>
      </x:c>
      <x:c r="O657" s="62" t="str">
        <x:f>IF(NOT(I657),"N/A",IF(J657,"ONBOARDED","GAP"))</x:f>
        <x:v>ONBOARDED</x:v>
      </x:c>
      <x:c r="P657" s="62" t="str">
        <x:f>IF(K657&lt;=24,"FRESH",IF(K657&lt;=72,"WATCH","STALE"))</x:f>
        <x:v>FRESH</x:v>
      </x:c>
      <x:c r="Q657" s="96" t="n">
        <x:f>ROUND(100*(0.45*IF(OR(NOT(I657),J657),1,0)+0.25*IF(K657&lt;=24,1,IF(K657&lt;=72,0.5,0))+0.30*L657),1)</x:f>
        <x:v>71.3</x:v>
      </x:c>
      <x:c r="R657" s="62" t="str">
        <x:f>IF(OR(O657="GAP",P657="STALE",Q657&lt;75),"P1",IF(OR(P657="WATCH",Q657&lt;90),"P2","P3"))</x:f>
        <x:v>P1</x:v>
      </x:c>
    </x:row>
    <x:row r="658">
      <x:c r="A658" s="58" t="str">
        <x:v>AST-00654</x:v>
      </x:c>
      <x:c r="B658" s="58" t="str">
        <x:v>FR-RET</x:v>
      </x:c>
      <x:c r="C658" s="58" t="str">
        <x:v>Mobile</x:v>
      </x:c>
      <x:c r="D658" s="58" t="str">
        <x:v>FR-RET-MOB-0164</x:v>
      </x:c>
      <x:c r="E658" s="58" t="str">
        <x:v>iOS 18</x:v>
      </x:c>
      <x:c r="F658" s="58" t="str">
        <x:v>3</x:v>
      </x:c>
      <x:c r="G658" s="58" t="str">
        <x:v>Infrastructure</x:v>
      </x:c>
      <x:c r="H658" s="58" t="str">
        <x:v>Auvergne-Rhône-Alpes</x:v>
      </x:c>
      <x:c r="I658" s="94" t="b">
        <x:v>1</x:v>
      </x:c>
      <x:c r="J658" s="94" t="b">
        <x:v>1</x:v>
      </x:c>
      <x:c r="K658" s="58" t="n">
        <x:v>6</x:v>
      </x:c>
      <x:c r="L658" s="95" t="n">
        <x:v>0.0429</x:v>
      </x:c>
      <x:c r="M658" s="58" t="str">
        <x:v>PYTHON_OUTPUT</x:v>
      </x:c>
      <x:c r="N658" s="62" t="n">
        <x:f>IF(I658,IF(J658,0,1),0)</x:f>
        <x:v>0</x:v>
      </x:c>
      <x:c r="O658" s="62" t="str">
        <x:f>IF(NOT(I658),"N/A",IF(J658,"ONBOARDED","GAP"))</x:f>
        <x:v>ONBOARDED</x:v>
      </x:c>
      <x:c r="P658" s="62" t="str">
        <x:f>IF(K658&lt;=24,"FRESH",IF(K658&lt;=72,"WATCH","STALE"))</x:f>
        <x:v>FRESH</x:v>
      </x:c>
      <x:c r="Q658" s="96" t="n">
        <x:f>ROUND(100*(0.45*IF(OR(NOT(I658),J658),1,0)+0.25*IF(K658&lt;=24,1,IF(K658&lt;=72,0.5,0))+0.30*L658),1)</x:f>
        <x:v>71.3</x:v>
      </x:c>
      <x:c r="R658" s="62" t="str">
        <x:f>IF(OR(O658="GAP",P658="STALE",Q658&lt;75),"P1",IF(OR(P658="WATCH",Q658&lt;90),"P2","P3"))</x:f>
        <x:v>P1</x:v>
      </x:c>
    </x:row>
    <x:row r="659">
      <x:c r="A659" s="58" t="str">
        <x:v>AST-00655</x:v>
      </x:c>
      <x:c r="B659" s="58" t="str">
        <x:v>FR-RET</x:v>
      </x:c>
      <x:c r="C659" s="58" t="str">
        <x:v>Mobile</x:v>
      </x:c>
      <x:c r="D659" s="58" t="str">
        <x:v>FR-RET-MOB-0165</x:v>
      </x:c>
      <x:c r="E659" s="58" t="str">
        <x:v>Android 15</x:v>
      </x:c>
      <x:c r="F659" s="58" t="str">
        <x:v>5</x:v>
      </x:c>
      <x:c r="G659" s="58" t="str">
        <x:v>Métiers</x:v>
      </x:c>
      <x:c r="H659" s="58" t="str">
        <x:v>Auvergne-Rhône-Alpes</x:v>
      </x:c>
      <x:c r="I659" s="94" t="b">
        <x:v>1</x:v>
      </x:c>
      <x:c r="J659" s="94" t="b">
        <x:v>1</x:v>
      </x:c>
      <x:c r="K659" s="58" t="n">
        <x:v>3.1</x:v>
      </x:c>
      <x:c r="L659" s="95" t="n">
        <x:v>0.04</x:v>
      </x:c>
      <x:c r="M659" s="58" t="str">
        <x:v>PYTHON_OUTPUT</x:v>
      </x:c>
      <x:c r="N659" s="62" t="n">
        <x:f>IF(I659,IF(J659,0,1),0)</x:f>
        <x:v>0</x:v>
      </x:c>
      <x:c r="O659" s="62" t="str">
        <x:f>IF(NOT(I659),"N/A",IF(J659,"ONBOARDED","GAP"))</x:f>
        <x:v>ONBOARDED</x:v>
      </x:c>
      <x:c r="P659" s="62" t="str">
        <x:f>IF(K659&lt;=24,"FRESH",IF(K659&lt;=72,"WATCH","STALE"))</x:f>
        <x:v>FRESH</x:v>
      </x:c>
      <x:c r="Q659" s="96" t="n">
        <x:f>ROUND(100*(0.45*IF(OR(NOT(I659),J659),1,0)+0.25*IF(K659&lt;=24,1,IF(K659&lt;=72,0.5,0))+0.30*L659),1)</x:f>
        <x:v>71.2</x:v>
      </x:c>
      <x:c r="R659" s="62" t="str">
        <x:f>IF(OR(O659="GAP",P659="STALE",Q659&lt;75),"P1",IF(OR(P659="WATCH",Q659&lt;90),"P2","P3"))</x:f>
        <x:v>P1</x:v>
      </x:c>
    </x:row>
    <x:row r="660">
      <x:c r="A660" s="58" t="str">
        <x:v>AST-00656</x:v>
      </x:c>
      <x:c r="B660" s="58" t="str">
        <x:v>FR-RET</x:v>
      </x:c>
      <x:c r="C660" s="58" t="str">
        <x:v>Mobile</x:v>
      </x:c>
      <x:c r="D660" s="58" t="str">
        <x:v>FR-RET-MOB-0166</x:v>
      </x:c>
      <x:c r="E660" s="58" t="str">
        <x:v>Android 15</x:v>
      </x:c>
      <x:c r="F660" s="58" t="str">
        <x:v>2</x:v>
      </x:c>
      <x:c r="G660" s="58" t="str">
        <x:v>Digital Workplace</x:v>
      </x:c>
      <x:c r="H660" s="58" t="str">
        <x:v>Auvergne-Rhône-Alpes</x:v>
      </x:c>
      <x:c r="I660" s="94" t="b">
        <x:v>1</x:v>
      </x:c>
      <x:c r="J660" s="94" t="b">
        <x:v>1</x:v>
      </x:c>
      <x:c r="K660" s="58" t="n">
        <x:v>2</x:v>
      </x:c>
      <x:c r="L660" s="95" t="n">
        <x:v>0.048600000000000004</x:v>
      </x:c>
      <x:c r="M660" s="58" t="str">
        <x:v>PYTHON_OUTPUT</x:v>
      </x:c>
      <x:c r="N660" s="62" t="n">
        <x:f>IF(I660,IF(J660,0,1),0)</x:f>
        <x:v>0</x:v>
      </x:c>
      <x:c r="O660" s="62" t="str">
        <x:f>IF(NOT(I660),"N/A",IF(J660,"ONBOARDED","GAP"))</x:f>
        <x:v>ONBOARDED</x:v>
      </x:c>
      <x:c r="P660" s="62" t="str">
        <x:f>IF(K660&lt;=24,"FRESH",IF(K660&lt;=72,"WATCH","STALE"))</x:f>
        <x:v>FRESH</x:v>
      </x:c>
      <x:c r="Q660" s="96" t="n">
        <x:f>ROUND(100*(0.45*IF(OR(NOT(I660),J660),1,0)+0.25*IF(K660&lt;=24,1,IF(K660&lt;=72,0.5,0))+0.30*L660),1)</x:f>
        <x:v>71.5</x:v>
      </x:c>
      <x:c r="R660" s="62" t="str">
        <x:f>IF(OR(O660="GAP",P660="STALE",Q660&lt;75),"P1",IF(OR(P660="WATCH",Q660&lt;90),"P2","P3"))</x:f>
        <x:v>P1</x:v>
      </x:c>
    </x:row>
    <x:row r="661">
      <x:c r="A661" s="58" t="str">
        <x:v>AST-00657</x:v>
      </x:c>
      <x:c r="B661" s="58" t="str">
        <x:v>FR-RET</x:v>
      </x:c>
      <x:c r="C661" s="58" t="str">
        <x:v>Mobile</x:v>
      </x:c>
      <x:c r="D661" s="58" t="str">
        <x:v>FR-RET-MOB-0167</x:v>
      </x:c>
      <x:c r="E661" s="58" t="str">
        <x:v>Android 15</x:v>
      </x:c>
      <x:c r="F661" s="58" t="str">
        <x:v>4</x:v>
      </x:c>
      <x:c r="G661" s="58" t="str">
        <x:v>Cloud Platform</x:v>
      </x:c>
      <x:c r="H661" s="58" t="str">
        <x:v>Pays de la Loire</x:v>
      </x:c>
      <x:c r="I661" s="94" t="b">
        <x:v>1</x:v>
      </x:c>
      <x:c r="J661" s="94" t="b">
        <x:v>1</x:v>
      </x:c>
      <x:c r="K661" s="58" t="n">
        <x:v>6.7</x:v>
      </x:c>
      <x:c r="L661" s="95" t="n">
        <x:v>0.0453</x:v>
      </x:c>
      <x:c r="M661" s="58" t="str">
        <x:v>PYTHON_OUTPUT</x:v>
      </x:c>
      <x:c r="N661" s="62" t="n">
        <x:f>IF(I661,IF(J661,0,1),0)</x:f>
        <x:v>0</x:v>
      </x:c>
      <x:c r="O661" s="62" t="str">
        <x:f>IF(NOT(I661),"N/A",IF(J661,"ONBOARDED","GAP"))</x:f>
        <x:v>ONBOARDED</x:v>
      </x:c>
      <x:c r="P661" s="62" t="str">
        <x:f>IF(K661&lt;=24,"FRESH",IF(K661&lt;=72,"WATCH","STALE"))</x:f>
        <x:v>FRESH</x:v>
      </x:c>
      <x:c r="Q661" s="96" t="n">
        <x:f>ROUND(100*(0.45*IF(OR(NOT(I661),J661),1,0)+0.25*IF(K661&lt;=24,1,IF(K661&lt;=72,0.5,0))+0.30*L661),1)</x:f>
        <x:v>71.4</x:v>
      </x:c>
      <x:c r="R661" s="62" t="str">
        <x:f>IF(OR(O661="GAP",P661="STALE",Q661&lt;75),"P1",IF(OR(P661="WATCH",Q661&lt;90),"P2","P3"))</x:f>
        <x:v>P1</x:v>
      </x:c>
    </x:row>
    <x:row r="662">
      <x:c r="A662" s="58" t="str">
        <x:v>AST-00658</x:v>
      </x:c>
      <x:c r="B662" s="58" t="str">
        <x:v>FR-RET</x:v>
      </x:c>
      <x:c r="C662" s="58" t="str">
        <x:v>Mobile</x:v>
      </x:c>
      <x:c r="D662" s="58" t="str">
        <x:v>FR-RET-MOB-0168</x:v>
      </x:c>
      <x:c r="E662" s="58" t="str">
        <x:v>Android 14</x:v>
      </x:c>
      <x:c r="F662" s="58" t="str">
        <x:v>1</x:v>
      </x:c>
      <x:c r="G662" s="58" t="str">
        <x:v>Digital Workplace</x:v>
      </x:c>
      <x:c r="H662" s="58" t="str">
        <x:v>Hauts-de-France</x:v>
      </x:c>
      <x:c r="I662" s="94" t="b">
        <x:v>1</x:v>
      </x:c>
      <x:c r="J662" s="94" t="b">
        <x:v>1</x:v>
      </x:c>
      <x:c r="K662" s="58" t="n">
        <x:v>7.2</x:v>
      </x:c>
      <x:c r="L662" s="95" t="n">
        <x:v>0.040999999999999995</x:v>
      </x:c>
      <x:c r="M662" s="58" t="str">
        <x:v>PYTHON_OUTPUT</x:v>
      </x:c>
      <x:c r="N662" s="62" t="n">
        <x:f>IF(I662,IF(J662,0,1),0)</x:f>
        <x:v>0</x:v>
      </x:c>
      <x:c r="O662" s="62" t="str">
        <x:f>IF(NOT(I662),"N/A",IF(J662,"ONBOARDED","GAP"))</x:f>
        <x:v>ONBOARDED</x:v>
      </x:c>
      <x:c r="P662" s="62" t="str">
        <x:f>IF(K662&lt;=24,"FRESH",IF(K662&lt;=72,"WATCH","STALE"))</x:f>
        <x:v>FRESH</x:v>
      </x:c>
      <x:c r="Q662" s="96" t="n">
        <x:f>ROUND(100*(0.45*IF(OR(NOT(I662),J662),1,0)+0.25*IF(K662&lt;=24,1,IF(K662&lt;=72,0.5,0))+0.30*L662),1)</x:f>
        <x:v>71.2</x:v>
      </x:c>
      <x:c r="R662" s="62" t="str">
        <x:f>IF(OR(O662="GAP",P662="STALE",Q662&lt;75),"P1",IF(OR(P662="WATCH",Q662&lt;90),"P2","P3"))</x:f>
        <x:v>P1</x:v>
      </x:c>
    </x:row>
    <x:row r="663">
      <x:c r="A663" s="58" t="str">
        <x:v>AST-00659</x:v>
      </x:c>
      <x:c r="B663" s="58" t="str">
        <x:v>FR-RET</x:v>
      </x:c>
      <x:c r="C663" s="58" t="str">
        <x:v>Mobile</x:v>
      </x:c>
      <x:c r="D663" s="58" t="str">
        <x:v>FR-RET-MOB-0169</x:v>
      </x:c>
      <x:c r="E663" s="58" t="str">
        <x:v>iOS 18</x:v>
      </x:c>
      <x:c r="F663" s="58" t="str">
        <x:v>4</x:v>
      </x:c>
      <x:c r="G663" s="58" t="str">
        <x:v>Métiers</x:v>
      </x:c>
      <x:c r="H663" s="58" t="str">
        <x:v>Pays de la Loire</x:v>
      </x:c>
      <x:c r="I663" s="94" t="b">
        <x:v>1</x:v>
      </x:c>
      <x:c r="J663" s="94" t="b">
        <x:v>1</x:v>
      </x:c>
      <x:c r="K663" s="58" t="n">
        <x:v>4</x:v>
      </x:c>
      <x:c r="L663" s="95" t="n">
        <x:v>0.042199999999999994</x:v>
      </x:c>
      <x:c r="M663" s="58" t="str">
        <x:v>PYTHON_OUTPUT</x:v>
      </x:c>
      <x:c r="N663" s="62" t="n">
        <x:f>IF(I663,IF(J663,0,1),0)</x:f>
        <x:v>0</x:v>
      </x:c>
      <x:c r="O663" s="62" t="str">
        <x:f>IF(NOT(I663),"N/A",IF(J663,"ONBOARDED","GAP"))</x:f>
        <x:v>ONBOARDED</x:v>
      </x:c>
      <x:c r="P663" s="62" t="str">
        <x:f>IF(K663&lt;=24,"FRESH",IF(K663&lt;=72,"WATCH","STALE"))</x:f>
        <x:v>FRESH</x:v>
      </x:c>
      <x:c r="Q663" s="96" t="n">
        <x:f>ROUND(100*(0.45*IF(OR(NOT(I663),J663),1,0)+0.25*IF(K663&lt;=24,1,IF(K663&lt;=72,0.5,0))+0.30*L663),1)</x:f>
        <x:v>71.3</x:v>
      </x:c>
      <x:c r="R663" s="62" t="str">
        <x:f>IF(OR(O663="GAP",P663="STALE",Q663&lt;75),"P1",IF(OR(P663="WATCH",Q663&lt;90),"P2","P3"))</x:f>
        <x:v>P1</x:v>
      </x:c>
    </x:row>
    <x:row r="664">
      <x:c r="A664" s="58" t="str">
        <x:v>AST-00660</x:v>
      </x:c>
      <x:c r="B664" s="58" t="str">
        <x:v>FR-RET</x:v>
      </x:c>
      <x:c r="C664" s="58" t="str">
        <x:v>Mobile</x:v>
      </x:c>
      <x:c r="D664" s="58" t="str">
        <x:v>FR-RET-MOB-0170</x:v>
      </x:c>
      <x:c r="E664" s="58" t="str">
        <x:v>Android 14</x:v>
      </x:c>
      <x:c r="F664" s="58" t="str">
        <x:v>2</x:v>
      </x:c>
      <x:c r="G664" s="58" t="str">
        <x:v>Métiers</x:v>
      </x:c>
      <x:c r="H664" s="58" t="str">
        <x:v>Auvergne-Rhône-Alpes</x:v>
      </x:c>
      <x:c r="I664" s="94" t="b">
        <x:v>1</x:v>
      </x:c>
      <x:c r="J664" s="94" t="b">
        <x:v>0</x:v>
      </x:c>
      <x:c r="K664" s="58" t="n">
        <x:v>1</x:v>
      </x:c>
      <x:c r="L664" s="95" t="n">
        <x:v>0.0292</x:v>
      </x:c>
      <x:c r="M664" s="58" t="str">
        <x:v>PYTHON_OUTPUT</x:v>
      </x:c>
      <x:c r="N664" s="62" t="n">
        <x:f>IF(I664,IF(J664,0,1),0)</x:f>
        <x:v>1</x:v>
      </x:c>
      <x:c r="O664" s="62" t="str">
        <x:f>IF(NOT(I664),"N/A",IF(J664,"ONBOARDED","GAP"))</x:f>
        <x:v>GAP</x:v>
      </x:c>
      <x:c r="P664" s="62" t="str">
        <x:f>IF(K664&lt;=24,"FRESH",IF(K664&lt;=72,"WATCH","STALE"))</x:f>
        <x:v>FRESH</x:v>
      </x:c>
      <x:c r="Q664" s="96" t="n">
        <x:f>ROUND(100*(0.45*IF(OR(NOT(I664),J664),1,0)+0.25*IF(K664&lt;=24,1,IF(K664&lt;=72,0.5,0))+0.30*L664),1)</x:f>
        <x:v>25.9</x:v>
      </x:c>
      <x:c r="R664" s="62" t="str">
        <x:f>IF(OR(O664="GAP",P664="STALE",Q664&lt;75),"P1",IF(OR(P664="WATCH",Q664&lt;90),"P2","P3"))</x:f>
        <x:v>P1</x:v>
      </x:c>
    </x:row>
    <x:row r="665">
      <x:c r="A665" s="58" t="str">
        <x:v>AST-00661</x:v>
      </x:c>
      <x:c r="B665" s="58" t="str">
        <x:v>FR-RET</x:v>
      </x:c>
      <x:c r="C665" s="58" t="str">
        <x:v>Mobile</x:v>
      </x:c>
      <x:c r="D665" s="58" t="str">
        <x:v>FR-RET-MOB-0171</x:v>
      </x:c>
      <x:c r="E665" s="58" t="str">
        <x:v>iOS 18</x:v>
      </x:c>
      <x:c r="F665" s="58" t="str">
        <x:v>2</x:v>
      </x:c>
      <x:c r="G665" s="58" t="str">
        <x:v>Digital Workplace</x:v>
      </x:c>
      <x:c r="H665" s="58" t="str">
        <x:v>Pays de la Loire</x:v>
      </x:c>
      <x:c r="I665" s="94" t="b">
        <x:v>1</x:v>
      </x:c>
      <x:c r="J665" s="94" t="b">
        <x:v>1</x:v>
      </x:c>
      <x:c r="K665" s="58" t="n">
        <x:v>21</x:v>
      </x:c>
      <x:c r="L665" s="95" t="n">
        <x:v>0.05</x:v>
      </x:c>
      <x:c r="M665" s="58" t="str">
        <x:v>PYTHON_OUTPUT</x:v>
      </x:c>
      <x:c r="N665" s="62" t="n">
        <x:f>IF(I665,IF(J665,0,1),0)</x:f>
        <x:v>0</x:v>
      </x:c>
      <x:c r="O665" s="62" t="str">
        <x:f>IF(NOT(I665),"N/A",IF(J665,"ONBOARDED","GAP"))</x:f>
        <x:v>ONBOARDED</x:v>
      </x:c>
      <x:c r="P665" s="62" t="str">
        <x:f>IF(K665&lt;=24,"FRESH",IF(K665&lt;=72,"WATCH","STALE"))</x:f>
        <x:v>FRESH</x:v>
      </x:c>
      <x:c r="Q665" s="96" t="n">
        <x:f>ROUND(100*(0.45*IF(OR(NOT(I665),J665),1,0)+0.25*IF(K665&lt;=24,1,IF(K665&lt;=72,0.5,0))+0.30*L665),1)</x:f>
        <x:v>71.5</x:v>
      </x:c>
      <x:c r="R665" s="62" t="str">
        <x:f>IF(OR(O665="GAP",P665="STALE",Q665&lt;75),"P1",IF(OR(P665="WATCH",Q665&lt;90),"P2","P3"))</x:f>
        <x:v>P1</x:v>
      </x:c>
    </x:row>
    <x:row r="666">
      <x:c r="A666" s="58" t="str">
        <x:v>AST-00662</x:v>
      </x:c>
      <x:c r="B666" s="58" t="str">
        <x:v>FR-RET</x:v>
      </x:c>
      <x:c r="C666" s="58" t="str">
        <x:v>Mobile</x:v>
      </x:c>
      <x:c r="D666" s="58" t="str">
        <x:v>FR-RET-MOB-0172</x:v>
      </x:c>
      <x:c r="E666" s="58" t="str">
        <x:v>Android 14</x:v>
      </x:c>
      <x:c r="F666" s="58" t="str">
        <x:v>2</x:v>
      </x:c>
      <x:c r="G666" s="58" t="str">
        <x:v>Infrastructure</x:v>
      </x:c>
      <x:c r="H666" s="58" t="str">
        <x:v>Hauts-de-France</x:v>
      </x:c>
      <x:c r="I666" s="94" t="b">
        <x:v>1</x:v>
      </x:c>
      <x:c r="J666" s="94" t="b">
        <x:v>1</x:v>
      </x:c>
      <x:c r="K666" s="58" t="n">
        <x:v>0.7</x:v>
      </x:c>
      <x:c r="L666" s="95" t="n">
        <x:v>0.044199999999999996</x:v>
      </x:c>
      <x:c r="M666" s="58" t="str">
        <x:v>PYTHON_OUTPUT</x:v>
      </x:c>
      <x:c r="N666" s="62" t="n">
        <x:f>IF(I666,IF(J666,0,1),0)</x:f>
        <x:v>0</x:v>
      </x:c>
      <x:c r="O666" s="62" t="str">
        <x:f>IF(NOT(I666),"N/A",IF(J666,"ONBOARDED","GAP"))</x:f>
        <x:v>ONBOARDED</x:v>
      </x:c>
      <x:c r="P666" s="62" t="str">
        <x:f>IF(K666&lt;=24,"FRESH",IF(K666&lt;=72,"WATCH","STALE"))</x:f>
        <x:v>FRESH</x:v>
      </x:c>
      <x:c r="Q666" s="96" t="n">
        <x:f>ROUND(100*(0.45*IF(OR(NOT(I666),J666),1,0)+0.25*IF(K666&lt;=24,1,IF(K666&lt;=72,0.5,0))+0.30*L666),1)</x:f>
        <x:v>71.3</x:v>
      </x:c>
      <x:c r="R666" s="62" t="str">
        <x:f>IF(OR(O666="GAP",P666="STALE",Q666&lt;75),"P1",IF(OR(P666="WATCH",Q666&lt;90),"P2","P3"))</x:f>
        <x:v>P1</x:v>
      </x:c>
    </x:row>
    <x:row r="667">
      <x:c r="A667" s="58" t="str">
        <x:v>AST-00663</x:v>
      </x:c>
      <x:c r="B667" s="58" t="str">
        <x:v>FR-RET</x:v>
      </x:c>
      <x:c r="C667" s="58" t="str">
        <x:v>Mobile</x:v>
      </x:c>
      <x:c r="D667" s="58" t="str">
        <x:v>FR-RET-MOB-0173</x:v>
      </x:c>
      <x:c r="E667" s="58" t="str">
        <x:v>Android 14</x:v>
      </x:c>
      <x:c r="F667" s="58" t="str">
        <x:v>3</x:v>
      </x:c>
      <x:c r="G667" s="58" t="str">
        <x:v>Cloud Platform</x:v>
      </x:c>
      <x:c r="H667" s="58" t="str">
        <x:v>Île-de-France</x:v>
      </x:c>
      <x:c r="I667" s="94" t="b">
        <x:v>1</x:v>
      </x:c>
      <x:c r="J667" s="94" t="b">
        <x:v>1</x:v>
      </x:c>
      <x:c r="K667" s="58" t="n">
        <x:v>5.7</x:v>
      </x:c>
      <x:c r="L667" s="95" t="n">
        <x:v>0.042800000000000005</x:v>
      </x:c>
      <x:c r="M667" s="58" t="str">
        <x:v>PYTHON_OUTPUT</x:v>
      </x:c>
      <x:c r="N667" s="62" t="n">
        <x:f>IF(I667,IF(J667,0,1),0)</x:f>
        <x:v>0</x:v>
      </x:c>
      <x:c r="O667" s="62" t="str">
        <x:f>IF(NOT(I667),"N/A",IF(J667,"ONBOARDED","GAP"))</x:f>
        <x:v>ONBOARDED</x:v>
      </x:c>
      <x:c r="P667" s="62" t="str">
        <x:f>IF(K667&lt;=24,"FRESH",IF(K667&lt;=72,"WATCH","STALE"))</x:f>
        <x:v>FRESH</x:v>
      </x:c>
      <x:c r="Q667" s="96" t="n">
        <x:f>ROUND(100*(0.45*IF(OR(NOT(I667),J667),1,0)+0.25*IF(K667&lt;=24,1,IF(K667&lt;=72,0.5,0))+0.30*L667),1)</x:f>
        <x:v>71.3</x:v>
      </x:c>
      <x:c r="R667" s="62" t="str">
        <x:f>IF(OR(O667="GAP",P667="STALE",Q667&lt;75),"P1",IF(OR(P667="WATCH",Q667&lt;90),"P2","P3"))</x:f>
        <x:v>P1</x:v>
      </x:c>
    </x:row>
    <x:row r="668">
      <x:c r="A668" s="58" t="str">
        <x:v>AST-00664</x:v>
      </x:c>
      <x:c r="B668" s="58" t="str">
        <x:v>FR-RET</x:v>
      </x:c>
      <x:c r="C668" s="58" t="str">
        <x:v>Mobile</x:v>
      </x:c>
      <x:c r="D668" s="58" t="str">
        <x:v>FR-RET-MOB-0174</x:v>
      </x:c>
      <x:c r="E668" s="58" t="str">
        <x:v>iOS 19</x:v>
      </x:c>
      <x:c r="F668" s="58" t="str">
        <x:v>3</x:v>
      </x:c>
      <x:c r="G668" s="58" t="str">
        <x:v>Métiers</x:v>
      </x:c>
      <x:c r="H668" s="58" t="str">
        <x:v>Pays de la Loire</x:v>
      </x:c>
      <x:c r="I668" s="94" t="b">
        <x:v>1</x:v>
      </x:c>
      <x:c r="J668" s="94" t="b">
        <x:v>1</x:v>
      </x:c>
      <x:c r="K668" s="58" t="n">
        <x:v>2.1</x:v>
      </x:c>
      <x:c r="L668" s="95" t="n">
        <x:v>0.05</x:v>
      </x:c>
      <x:c r="M668" s="58" t="str">
        <x:v>PYTHON_OUTPUT</x:v>
      </x:c>
      <x:c r="N668" s="62" t="n">
        <x:f>IF(I668,IF(J668,0,1),0)</x:f>
        <x:v>0</x:v>
      </x:c>
      <x:c r="O668" s="62" t="str">
        <x:f>IF(NOT(I668),"N/A",IF(J668,"ONBOARDED","GAP"))</x:f>
        <x:v>ONBOARDED</x:v>
      </x:c>
      <x:c r="P668" s="62" t="str">
        <x:f>IF(K668&lt;=24,"FRESH",IF(K668&lt;=72,"WATCH","STALE"))</x:f>
        <x:v>FRESH</x:v>
      </x:c>
      <x:c r="Q668" s="96" t="n">
        <x:f>ROUND(100*(0.45*IF(OR(NOT(I668),J668),1,0)+0.25*IF(K668&lt;=24,1,IF(K668&lt;=72,0.5,0))+0.30*L668),1)</x:f>
        <x:v>71.5</x:v>
      </x:c>
      <x:c r="R668" s="62" t="str">
        <x:f>IF(OR(O668="GAP",P668="STALE",Q668&lt;75),"P1",IF(OR(P668="WATCH",Q668&lt;90),"P2","P3"))</x:f>
        <x:v>P1</x:v>
      </x:c>
    </x:row>
    <x:row r="669">
      <x:c r="A669" s="58" t="str">
        <x:v>AST-00665</x:v>
      </x:c>
      <x:c r="B669" s="58" t="str">
        <x:v>FR-RET</x:v>
      </x:c>
      <x:c r="C669" s="58" t="str">
        <x:v>Mobile</x:v>
      </x:c>
      <x:c r="D669" s="58" t="str">
        <x:v>FR-RET-MOB-0175</x:v>
      </x:c>
      <x:c r="E669" s="58" t="str">
        <x:v>iOS 19</x:v>
      </x:c>
      <x:c r="F669" s="58" t="str">
        <x:v>3</x:v>
      </x:c>
      <x:c r="G669" s="58" t="str">
        <x:v>Digital Workplace</x:v>
      </x:c>
      <x:c r="H669" s="58" t="str">
        <x:v>Auvergne-Rhône-Alpes</x:v>
      </x:c>
      <x:c r="I669" s="94" t="b">
        <x:v>1</x:v>
      </x:c>
      <x:c r="J669" s="94" t="b">
        <x:v>1</x:v>
      </x:c>
      <x:c r="K669" s="58" t="n">
        <x:v>5.4</x:v>
      </x:c>
      <x:c r="L669" s="95" t="n">
        <x:v>0.035699999999999996</x:v>
      </x:c>
      <x:c r="M669" s="58" t="str">
        <x:v>PYTHON_OUTPUT</x:v>
      </x:c>
      <x:c r="N669" s="62" t="n">
        <x:f>IF(I669,IF(J669,0,1),0)</x:f>
        <x:v>0</x:v>
      </x:c>
      <x:c r="O669" s="62" t="str">
        <x:f>IF(NOT(I669),"N/A",IF(J669,"ONBOARDED","GAP"))</x:f>
        <x:v>ONBOARDED</x:v>
      </x:c>
      <x:c r="P669" s="62" t="str">
        <x:f>IF(K669&lt;=24,"FRESH",IF(K669&lt;=72,"WATCH","STALE"))</x:f>
        <x:v>FRESH</x:v>
      </x:c>
      <x:c r="Q669" s="96" t="n">
        <x:f>ROUND(100*(0.45*IF(OR(NOT(I669),J669),1,0)+0.25*IF(K669&lt;=24,1,IF(K669&lt;=72,0.5,0))+0.30*L669),1)</x:f>
        <x:v>71.1</x:v>
      </x:c>
      <x:c r="R669" s="62" t="str">
        <x:f>IF(OR(O669="GAP",P669="STALE",Q669&lt;75),"P1",IF(OR(P669="WATCH",Q669&lt;90),"P2","P3"))</x:f>
        <x:v>P1</x:v>
      </x:c>
    </x:row>
    <x:row r="670">
      <x:c r="A670" s="58" t="str">
        <x:v>AST-00666</x:v>
      </x:c>
      <x:c r="B670" s="58" t="str">
        <x:v>FR-RET</x:v>
      </x:c>
      <x:c r="C670" s="58" t="str">
        <x:v>Mobile</x:v>
      </x:c>
      <x:c r="D670" s="58" t="str">
        <x:v>FR-RET-MOB-0176</x:v>
      </x:c>
      <x:c r="E670" s="58" t="str">
        <x:v>Android 15</x:v>
      </x:c>
      <x:c r="F670" s="58" t="str">
        <x:v>3</x:v>
      </x:c>
      <x:c r="G670" s="58" t="str">
        <x:v>Infrastructure</x:v>
      </x:c>
      <x:c r="H670" s="58" t="str">
        <x:v>Île-de-France</x:v>
      </x:c>
      <x:c r="I670" s="94" t="b">
        <x:v>1</x:v>
      </x:c>
      <x:c r="J670" s="94" t="b">
        <x:v>1</x:v>
      </x:c>
      <x:c r="K670" s="58" t="n">
        <x:v>1.9</x:v>
      </x:c>
      <x:c r="L670" s="95" t="n">
        <x:v>0.0444</x:v>
      </x:c>
      <x:c r="M670" s="58" t="str">
        <x:v>PYTHON_OUTPUT</x:v>
      </x:c>
      <x:c r="N670" s="62" t="n">
        <x:f>IF(I670,IF(J670,0,1),0)</x:f>
        <x:v>0</x:v>
      </x:c>
      <x:c r="O670" s="62" t="str">
        <x:f>IF(NOT(I670),"N/A",IF(J670,"ONBOARDED","GAP"))</x:f>
        <x:v>ONBOARDED</x:v>
      </x:c>
      <x:c r="P670" s="62" t="str">
        <x:f>IF(K670&lt;=24,"FRESH",IF(K670&lt;=72,"WATCH","STALE"))</x:f>
        <x:v>FRESH</x:v>
      </x:c>
      <x:c r="Q670" s="96" t="n">
        <x:f>ROUND(100*(0.45*IF(OR(NOT(I670),J670),1,0)+0.25*IF(K670&lt;=24,1,IF(K670&lt;=72,0.5,0))+0.30*L670),1)</x:f>
        <x:v>71.3</x:v>
      </x:c>
      <x:c r="R670" s="62" t="str">
        <x:f>IF(OR(O670="GAP",P670="STALE",Q670&lt;75),"P1",IF(OR(P670="WATCH",Q670&lt;90),"P2","P3"))</x:f>
        <x:v>P1</x:v>
      </x:c>
    </x:row>
    <x:row r="671">
      <x:c r="A671" s="58" t="str">
        <x:v>AST-00667</x:v>
      </x:c>
      <x:c r="B671" s="58" t="str">
        <x:v>FR-RET</x:v>
      </x:c>
      <x:c r="C671" s="58" t="str">
        <x:v>Mobile</x:v>
      </x:c>
      <x:c r="D671" s="58" t="str">
        <x:v>FR-RET-MOB-0177</x:v>
      </x:c>
      <x:c r="E671" s="58" t="str">
        <x:v>Android 15</x:v>
      </x:c>
      <x:c r="F671" s="58" t="str">
        <x:v>4</x:v>
      </x:c>
      <x:c r="G671" s="58" t="str">
        <x:v>DSI</x:v>
      </x:c>
      <x:c r="H671" s="58" t="str">
        <x:v>Pays de la Loire</x:v>
      </x:c>
      <x:c r="I671" s="94" t="b">
        <x:v>1</x:v>
      </x:c>
      <x:c r="J671" s="94" t="b">
        <x:v>1</x:v>
      </x:c>
      <x:c r="K671" s="58" t="n">
        <x:v>8.5</x:v>
      </x:c>
      <x:c r="L671" s="95" t="n">
        <x:v>0.0464</x:v>
      </x:c>
      <x:c r="M671" s="58" t="str">
        <x:v>PYTHON_OUTPUT</x:v>
      </x:c>
      <x:c r="N671" s="62" t="n">
        <x:f>IF(I671,IF(J671,0,1),0)</x:f>
        <x:v>0</x:v>
      </x:c>
      <x:c r="O671" s="62" t="str">
        <x:f>IF(NOT(I671),"N/A",IF(J671,"ONBOARDED","GAP"))</x:f>
        <x:v>ONBOARDED</x:v>
      </x:c>
      <x:c r="P671" s="62" t="str">
        <x:f>IF(K671&lt;=24,"FRESH",IF(K671&lt;=72,"WATCH","STALE"))</x:f>
        <x:v>FRESH</x:v>
      </x:c>
      <x:c r="Q671" s="96" t="n">
        <x:f>ROUND(100*(0.45*IF(OR(NOT(I671),J671),1,0)+0.25*IF(K671&lt;=24,1,IF(K671&lt;=72,0.5,0))+0.30*L671),1)</x:f>
        <x:v>71.4</x:v>
      </x:c>
      <x:c r="R671" s="62" t="str">
        <x:f>IF(OR(O671="GAP",P671="STALE",Q671&lt;75),"P1",IF(OR(P671="WATCH",Q671&lt;90),"P2","P3"))</x:f>
        <x:v>P1</x:v>
      </x:c>
    </x:row>
    <x:row r="672">
      <x:c r="A672" s="58" t="str">
        <x:v>AST-00668</x:v>
      </x:c>
      <x:c r="B672" s="58" t="str">
        <x:v>FR-RET</x:v>
      </x:c>
      <x:c r="C672" s="58" t="str">
        <x:v>Mobile</x:v>
      </x:c>
      <x:c r="D672" s="58" t="str">
        <x:v>FR-RET-MOB-0178</x:v>
      </x:c>
      <x:c r="E672" s="58" t="str">
        <x:v>iOS 18</x:v>
      </x:c>
      <x:c r="F672" s="58" t="str">
        <x:v>3</x:v>
      </x:c>
      <x:c r="G672" s="58" t="str">
        <x:v>Infrastructure</x:v>
      </x:c>
      <x:c r="H672" s="58" t="str">
        <x:v>Pays de la Loire</x:v>
      </x:c>
      <x:c r="I672" s="94" t="b">
        <x:v>1</x:v>
      </x:c>
      <x:c r="J672" s="94" t="b">
        <x:v>0</x:v>
      </x:c>
      <x:c r="K672" s="58" t="n">
        <x:v>214.5</x:v>
      </x:c>
      <x:c r="L672" s="95" t="n">
        <x:v>0.0258</x:v>
      </x:c>
      <x:c r="M672" s="58" t="str">
        <x:v>PYTHON_OUTPUT</x:v>
      </x:c>
      <x:c r="N672" s="62" t="n">
        <x:f>IF(I672,IF(J672,0,1),0)</x:f>
        <x:v>1</x:v>
      </x:c>
      <x:c r="O672" s="62" t="str">
        <x:f>IF(NOT(I672),"N/A",IF(J672,"ONBOARDED","GAP"))</x:f>
        <x:v>GAP</x:v>
      </x:c>
      <x:c r="P672" s="62" t="str">
        <x:f>IF(K672&lt;=24,"FRESH",IF(K672&lt;=72,"WATCH","STALE"))</x:f>
        <x:v>STALE</x:v>
      </x:c>
      <x:c r="Q672" s="96" t="n">
        <x:f>ROUND(100*(0.45*IF(OR(NOT(I672),J672),1,0)+0.25*IF(K672&lt;=24,1,IF(K672&lt;=72,0.5,0))+0.30*L672),1)</x:f>
        <x:v>0.8</x:v>
      </x:c>
      <x:c r="R672" s="62" t="str">
        <x:f>IF(OR(O672="GAP",P672="STALE",Q672&lt;75),"P1",IF(OR(P672="WATCH",Q672&lt;90),"P2","P3"))</x:f>
        <x:v>P1</x:v>
      </x:c>
    </x:row>
    <x:row r="673">
      <x:c r="A673" s="58" t="str">
        <x:v>AST-00669</x:v>
      </x:c>
      <x:c r="B673" s="58" t="str">
        <x:v>FR-RET</x:v>
      </x:c>
      <x:c r="C673" s="58" t="str">
        <x:v>Mobile</x:v>
      </x:c>
      <x:c r="D673" s="58" t="str">
        <x:v>FR-RET-MOB-0179</x:v>
      </x:c>
      <x:c r="E673" s="58" t="str">
        <x:v>Android 15</x:v>
      </x:c>
      <x:c r="F673" s="58" t="str">
        <x:v>2</x:v>
      </x:c>
      <x:c r="G673" s="58" t="str">
        <x:v>Métiers</x:v>
      </x:c>
      <x:c r="H673" s="58" t="str">
        <x:v>Auvergne-Rhône-Alpes</x:v>
      </x:c>
      <x:c r="I673" s="94" t="b">
        <x:v>1</x:v>
      </x:c>
      <x:c r="J673" s="94" t="b">
        <x:v>1</x:v>
      </x:c>
      <x:c r="K673" s="58" t="n">
        <x:v>1.2</x:v>
      </x:c>
      <x:c r="L673" s="95" t="n">
        <x:v>0.0471</x:v>
      </x:c>
      <x:c r="M673" s="58" t="str">
        <x:v>PYTHON_OUTPUT</x:v>
      </x:c>
      <x:c r="N673" s="62" t="n">
        <x:f>IF(I673,IF(J673,0,1),0)</x:f>
        <x:v>0</x:v>
      </x:c>
      <x:c r="O673" s="62" t="str">
        <x:f>IF(NOT(I673),"N/A",IF(J673,"ONBOARDED","GAP"))</x:f>
        <x:v>ONBOARDED</x:v>
      </x:c>
      <x:c r="P673" s="62" t="str">
        <x:f>IF(K673&lt;=24,"FRESH",IF(K673&lt;=72,"WATCH","STALE"))</x:f>
        <x:v>FRESH</x:v>
      </x:c>
      <x:c r="Q673" s="96" t="n">
        <x:f>ROUND(100*(0.45*IF(OR(NOT(I673),J673),1,0)+0.25*IF(K673&lt;=24,1,IF(K673&lt;=72,0.5,0))+0.30*L673),1)</x:f>
        <x:v>71.4</x:v>
      </x:c>
      <x:c r="R673" s="62" t="str">
        <x:f>IF(OR(O673="GAP",P673="STALE",Q673&lt;75),"P1",IF(OR(P673="WATCH",Q673&lt;90),"P2","P3"))</x:f>
        <x:v>P1</x:v>
      </x:c>
    </x:row>
    <x:row r="674">
      <x:c r="A674" s="58" t="str">
        <x:v>AST-00670</x:v>
      </x:c>
      <x:c r="B674" s="58" t="str">
        <x:v>FR-RET</x:v>
      </x:c>
      <x:c r="C674" s="58" t="str">
        <x:v>Mobile</x:v>
      </x:c>
      <x:c r="D674" s="58" t="str">
        <x:v>FR-RET-MOB-0180</x:v>
      </x:c>
      <x:c r="E674" s="58" t="str">
        <x:v>Android 15</x:v>
      </x:c>
      <x:c r="F674" s="58" t="str">
        <x:v>3</x:v>
      </x:c>
      <x:c r="G674" s="58" t="str">
        <x:v>DSI</x:v>
      </x:c>
      <x:c r="H674" s="58" t="str">
        <x:v>Auvergne-Rhône-Alpes</x:v>
      </x:c>
      <x:c r="I674" s="94" t="b">
        <x:v>1</x:v>
      </x:c>
      <x:c r="J674" s="94" t="b">
        <x:v>1</x:v>
      </x:c>
      <x:c r="K674" s="58" t="n">
        <x:v>0.9</x:v>
      </x:c>
      <x:c r="L674" s="95" t="n">
        <x:v>0.0441</x:v>
      </x:c>
      <x:c r="M674" s="58" t="str">
        <x:v>PYTHON_OUTPUT</x:v>
      </x:c>
      <x:c r="N674" s="62" t="n">
        <x:f>IF(I674,IF(J674,0,1),0)</x:f>
        <x:v>0</x:v>
      </x:c>
      <x:c r="O674" s="62" t="str">
        <x:f>IF(NOT(I674),"N/A",IF(J674,"ONBOARDED","GAP"))</x:f>
        <x:v>ONBOARDED</x:v>
      </x:c>
      <x:c r="P674" s="62" t="str">
        <x:f>IF(K674&lt;=24,"FRESH",IF(K674&lt;=72,"WATCH","STALE"))</x:f>
        <x:v>FRESH</x:v>
      </x:c>
      <x:c r="Q674" s="96" t="n">
        <x:f>ROUND(100*(0.45*IF(OR(NOT(I674),J674),1,0)+0.25*IF(K674&lt;=24,1,IF(K674&lt;=72,0.5,0))+0.30*L674),1)</x:f>
        <x:v>71.3</x:v>
      </x:c>
      <x:c r="R674" s="62" t="str">
        <x:f>IF(OR(O674="GAP",P674="STALE",Q674&lt;75),"P1",IF(OR(P674="WATCH",Q674&lt;90),"P2","P3"))</x:f>
        <x:v>P1</x:v>
      </x:c>
    </x:row>
    <x:row r="675">
      <x:c r="A675" s="58" t="str">
        <x:v>AST-00671</x:v>
      </x:c>
      <x:c r="B675" s="58" t="str">
        <x:v>FR-RET</x:v>
      </x:c>
      <x:c r="C675" s="58" t="str">
        <x:v>Mobile</x:v>
      </x:c>
      <x:c r="D675" s="58" t="str">
        <x:v>FR-RET-MOB-0181</x:v>
      </x:c>
      <x:c r="E675" s="58" t="str">
        <x:v>Android 14</x:v>
      </x:c>
      <x:c r="F675" s="58" t="str">
        <x:v>4</x:v>
      </x:c>
      <x:c r="G675" s="58" t="str">
        <x:v>DSI</x:v>
      </x:c>
      <x:c r="H675" s="58" t="str">
        <x:v>Hauts-de-France</x:v>
      </x:c>
      <x:c r="I675" s="94" t="b">
        <x:v>1</x:v>
      </x:c>
      <x:c r="J675" s="94" t="b">
        <x:v>1</x:v>
      </x:c>
      <x:c r="K675" s="58" t="n">
        <x:v>1.7</x:v>
      </x:c>
      <x:c r="L675" s="95" t="n">
        <x:v>0.0424</x:v>
      </x:c>
      <x:c r="M675" s="58" t="str">
        <x:v>PYTHON_OUTPUT</x:v>
      </x:c>
      <x:c r="N675" s="62" t="n">
        <x:f>IF(I675,IF(J675,0,1),0)</x:f>
        <x:v>0</x:v>
      </x:c>
      <x:c r="O675" s="62" t="str">
        <x:f>IF(NOT(I675),"N/A",IF(J675,"ONBOARDED","GAP"))</x:f>
        <x:v>ONBOARDED</x:v>
      </x:c>
      <x:c r="P675" s="62" t="str">
        <x:f>IF(K675&lt;=24,"FRESH",IF(K675&lt;=72,"WATCH","STALE"))</x:f>
        <x:v>FRESH</x:v>
      </x:c>
      <x:c r="Q675" s="96" t="n">
        <x:f>ROUND(100*(0.45*IF(OR(NOT(I675),J675),1,0)+0.25*IF(K675&lt;=24,1,IF(K675&lt;=72,0.5,0))+0.30*L675),1)</x:f>
        <x:v>71.3</x:v>
      </x:c>
      <x:c r="R675" s="62" t="str">
        <x:f>IF(OR(O675="GAP",P675="STALE",Q675&lt;75),"P1",IF(OR(P675="WATCH",Q675&lt;90),"P2","P3"))</x:f>
        <x:v>P1</x:v>
      </x:c>
    </x:row>
    <x:row r="676">
      <x:c r="A676" s="58" t="str">
        <x:v>AST-00672</x:v>
      </x:c>
      <x:c r="B676" s="58" t="str">
        <x:v>FR-RET</x:v>
      </x:c>
      <x:c r="C676" s="58" t="str">
        <x:v>Mobile</x:v>
      </x:c>
      <x:c r="D676" s="58" t="str">
        <x:v>FR-RET-MOB-0182</x:v>
      </x:c>
      <x:c r="E676" s="58" t="str">
        <x:v>iOS 18</x:v>
      </x:c>
      <x:c r="F676" s="58" t="str">
        <x:v>3</x:v>
      </x:c>
      <x:c r="G676" s="58" t="str">
        <x:v>Infrastructure</x:v>
      </x:c>
      <x:c r="H676" s="58" t="str">
        <x:v>Pays de la Loire</x:v>
      </x:c>
      <x:c r="I676" s="94" t="b">
        <x:v>1</x:v>
      </x:c>
      <x:c r="J676" s="94" t="b">
        <x:v>1</x:v>
      </x:c>
      <x:c r="K676" s="58" t="n">
        <x:v>8.7</x:v>
      </x:c>
      <x:c r="L676" s="95" t="n">
        <x:v>0.0425</x:v>
      </x:c>
      <x:c r="M676" s="58" t="str">
        <x:v>PYTHON_OUTPUT</x:v>
      </x:c>
      <x:c r="N676" s="62" t="n">
        <x:f>IF(I676,IF(J676,0,1),0)</x:f>
        <x:v>0</x:v>
      </x:c>
      <x:c r="O676" s="62" t="str">
        <x:f>IF(NOT(I676),"N/A",IF(J676,"ONBOARDED","GAP"))</x:f>
        <x:v>ONBOARDED</x:v>
      </x:c>
      <x:c r="P676" s="62" t="str">
        <x:f>IF(K676&lt;=24,"FRESH",IF(K676&lt;=72,"WATCH","STALE"))</x:f>
        <x:v>FRESH</x:v>
      </x:c>
      <x:c r="Q676" s="96" t="n">
        <x:f>ROUND(100*(0.45*IF(OR(NOT(I676),J676),1,0)+0.25*IF(K676&lt;=24,1,IF(K676&lt;=72,0.5,0))+0.30*L676),1)</x:f>
        <x:v>71.3</x:v>
      </x:c>
      <x:c r="R676" s="62" t="str">
        <x:f>IF(OR(O676="GAP",P676="STALE",Q676&lt;75),"P1",IF(OR(P676="WATCH",Q676&lt;90),"P2","P3"))</x:f>
        <x:v>P1</x:v>
      </x:c>
    </x:row>
    <x:row r="677">
      <x:c r="A677" s="58" t="str">
        <x:v>AST-00673</x:v>
      </x:c>
      <x:c r="B677" s="58" t="str">
        <x:v>FR-RET</x:v>
      </x:c>
      <x:c r="C677" s="58" t="str">
        <x:v>Mobile</x:v>
      </x:c>
      <x:c r="D677" s="58" t="str">
        <x:v>FR-RET-MOB-0183</x:v>
      </x:c>
      <x:c r="E677" s="58" t="str">
        <x:v>Android 14</x:v>
      </x:c>
      <x:c r="F677" s="58" t="str">
        <x:v>4</x:v>
      </x:c>
      <x:c r="G677" s="58" t="str">
        <x:v>Infrastructure</x:v>
      </x:c>
      <x:c r="H677" s="58" t="str">
        <x:v>Hauts-de-France</x:v>
      </x:c>
      <x:c r="I677" s="94" t="b">
        <x:v>1</x:v>
      </x:c>
      <x:c r="J677" s="94" t="b">
        <x:v>1</x:v>
      </x:c>
      <x:c r="K677" s="58" t="n">
        <x:v>0.7</x:v>
      </x:c>
      <x:c r="L677" s="95" t="n">
        <x:v>0.046</x:v>
      </x:c>
      <x:c r="M677" s="58" t="str">
        <x:v>PYTHON_OUTPUT</x:v>
      </x:c>
      <x:c r="N677" s="62" t="n">
        <x:f>IF(I677,IF(J677,0,1),0)</x:f>
        <x:v>0</x:v>
      </x:c>
      <x:c r="O677" s="62" t="str">
        <x:f>IF(NOT(I677),"N/A",IF(J677,"ONBOARDED","GAP"))</x:f>
        <x:v>ONBOARDED</x:v>
      </x:c>
      <x:c r="P677" s="62" t="str">
        <x:f>IF(K677&lt;=24,"FRESH",IF(K677&lt;=72,"WATCH","STALE"))</x:f>
        <x:v>FRESH</x:v>
      </x:c>
      <x:c r="Q677" s="96" t="n">
        <x:f>ROUND(100*(0.45*IF(OR(NOT(I677),J677),1,0)+0.25*IF(K677&lt;=24,1,IF(K677&lt;=72,0.5,0))+0.30*L677),1)</x:f>
        <x:v>71.4</x:v>
      </x:c>
      <x:c r="R677" s="62" t="str">
        <x:f>IF(OR(O677="GAP",P677="STALE",Q677&lt;75),"P1",IF(OR(P677="WATCH",Q677&lt;90),"P2","P3"))</x:f>
        <x:v>P1</x:v>
      </x:c>
    </x:row>
    <x:row r="678">
      <x:c r="A678" s="58" t="str">
        <x:v>AST-00674</x:v>
      </x:c>
      <x:c r="B678" s="58" t="str">
        <x:v>FR-RET</x:v>
      </x:c>
      <x:c r="C678" s="58" t="str">
        <x:v>Mobile</x:v>
      </x:c>
      <x:c r="D678" s="58" t="str">
        <x:v>FR-RET-MOB-0184</x:v>
      </x:c>
      <x:c r="E678" s="58" t="str">
        <x:v>iOS 18</x:v>
      </x:c>
      <x:c r="F678" s="58" t="str">
        <x:v>3</x:v>
      </x:c>
      <x:c r="G678" s="58" t="str">
        <x:v>Cloud Platform</x:v>
      </x:c>
      <x:c r="H678" s="58" t="str">
        <x:v>Île-de-France</x:v>
      </x:c>
      <x:c r="I678" s="94" t="b">
        <x:v>1</x:v>
      </x:c>
      <x:c r="J678" s="94" t="b">
        <x:v>1</x:v>
      </x:c>
      <x:c r="K678" s="58" t="n">
        <x:v>9.2</x:v>
      </x:c>
      <x:c r="L678" s="95" t="n">
        <x:v>0.0464</x:v>
      </x:c>
      <x:c r="M678" s="58" t="str">
        <x:v>PYTHON_OUTPUT</x:v>
      </x:c>
      <x:c r="N678" s="62" t="n">
        <x:f>IF(I678,IF(J678,0,1),0)</x:f>
        <x:v>0</x:v>
      </x:c>
      <x:c r="O678" s="62" t="str">
        <x:f>IF(NOT(I678),"N/A",IF(J678,"ONBOARDED","GAP"))</x:f>
        <x:v>ONBOARDED</x:v>
      </x:c>
      <x:c r="P678" s="62" t="str">
        <x:f>IF(K678&lt;=24,"FRESH",IF(K678&lt;=72,"WATCH","STALE"))</x:f>
        <x:v>FRESH</x:v>
      </x:c>
      <x:c r="Q678" s="96" t="n">
        <x:f>ROUND(100*(0.45*IF(OR(NOT(I678),J678),1,0)+0.25*IF(K678&lt;=24,1,IF(K678&lt;=72,0.5,0))+0.30*L678),1)</x:f>
        <x:v>71.4</x:v>
      </x:c>
      <x:c r="R678" s="62" t="str">
        <x:f>IF(OR(O678="GAP",P678="STALE",Q678&lt;75),"P1",IF(OR(P678="WATCH",Q678&lt;90),"P2","P3"))</x:f>
        <x:v>P1</x:v>
      </x:c>
    </x:row>
    <x:row r="679">
      <x:c r="A679" s="58" t="str">
        <x:v>AST-00675</x:v>
      </x:c>
      <x:c r="B679" s="58" t="str">
        <x:v>FR-RET</x:v>
      </x:c>
      <x:c r="C679" s="58" t="str">
        <x:v>Mobile</x:v>
      </x:c>
      <x:c r="D679" s="58" t="str">
        <x:v>FR-RET-MOB-0185</x:v>
      </x:c>
      <x:c r="E679" s="58" t="str">
        <x:v>Android 15</x:v>
      </x:c>
      <x:c r="F679" s="58" t="str">
        <x:v>5</x:v>
      </x:c>
      <x:c r="G679" s="58" t="str">
        <x:v>Cloud Platform</x:v>
      </x:c>
      <x:c r="H679" s="58" t="str">
        <x:v>Auvergne-Rhône-Alpes</x:v>
      </x:c>
      <x:c r="I679" s="94" t="b">
        <x:v>1</x:v>
      </x:c>
      <x:c r="J679" s="94" t="b">
        <x:v>1</x:v>
      </x:c>
      <x:c r="K679" s="58" t="n">
        <x:v>3.5</x:v>
      </x:c>
      <x:c r="L679" s="95" t="n">
        <x:v>0.05</x:v>
      </x:c>
      <x:c r="M679" s="58" t="str">
        <x:v>PYTHON_OUTPUT</x:v>
      </x:c>
      <x:c r="N679" s="62" t="n">
        <x:f>IF(I679,IF(J679,0,1),0)</x:f>
        <x:v>0</x:v>
      </x:c>
      <x:c r="O679" s="62" t="str">
        <x:f>IF(NOT(I679),"N/A",IF(J679,"ONBOARDED","GAP"))</x:f>
        <x:v>ONBOARDED</x:v>
      </x:c>
      <x:c r="P679" s="62" t="str">
        <x:f>IF(K679&lt;=24,"FRESH",IF(K679&lt;=72,"WATCH","STALE"))</x:f>
        <x:v>FRESH</x:v>
      </x:c>
      <x:c r="Q679" s="96" t="n">
        <x:f>ROUND(100*(0.45*IF(OR(NOT(I679),J679),1,0)+0.25*IF(K679&lt;=24,1,IF(K679&lt;=72,0.5,0))+0.30*L679),1)</x:f>
        <x:v>71.5</x:v>
      </x:c>
      <x:c r="R679" s="62" t="str">
        <x:f>IF(OR(O679="GAP",P679="STALE",Q679&lt;75),"P1",IF(OR(P679="WATCH",Q679&lt;90),"P2","P3"))</x:f>
        <x:v>P1</x:v>
      </x:c>
    </x:row>
    <x:row r="680">
      <x:c r="A680" s="58" t="str">
        <x:v>AST-00676</x:v>
      </x:c>
      <x:c r="B680" s="58" t="str">
        <x:v>FR-RET</x:v>
      </x:c>
      <x:c r="C680" s="58" t="str">
        <x:v>Mobile</x:v>
      </x:c>
      <x:c r="D680" s="58" t="str">
        <x:v>FR-RET-MOB-0186</x:v>
      </x:c>
      <x:c r="E680" s="58" t="str">
        <x:v>iOS 18</x:v>
      </x:c>
      <x:c r="F680" s="58" t="str">
        <x:v>2</x:v>
      </x:c>
      <x:c r="G680" s="58" t="str">
        <x:v>DSI</x:v>
      </x:c>
      <x:c r="H680" s="58" t="str">
        <x:v>Île-de-France</x:v>
      </x:c>
      <x:c r="I680" s="94" t="b">
        <x:v>1</x:v>
      </x:c>
      <x:c r="J680" s="94" t="b">
        <x:v>1</x:v>
      </x:c>
      <x:c r="K680" s="58" t="n">
        <x:v>7.6</x:v>
      </x:c>
      <x:c r="L680" s="95" t="n">
        <x:v>0.049100000000000005</x:v>
      </x:c>
      <x:c r="M680" s="58" t="str">
        <x:v>PYTHON_OUTPUT</x:v>
      </x:c>
      <x:c r="N680" s="62" t="n">
        <x:f>IF(I680,IF(J680,0,1),0)</x:f>
        <x:v>0</x:v>
      </x:c>
      <x:c r="O680" s="62" t="str">
        <x:f>IF(NOT(I680),"N/A",IF(J680,"ONBOARDED","GAP"))</x:f>
        <x:v>ONBOARDED</x:v>
      </x:c>
      <x:c r="P680" s="62" t="str">
        <x:f>IF(K680&lt;=24,"FRESH",IF(K680&lt;=72,"WATCH","STALE"))</x:f>
        <x:v>FRESH</x:v>
      </x:c>
      <x:c r="Q680" s="96" t="n">
        <x:f>ROUND(100*(0.45*IF(OR(NOT(I680),J680),1,0)+0.25*IF(K680&lt;=24,1,IF(K680&lt;=72,0.5,0))+0.30*L680),1)</x:f>
        <x:v>71.5</x:v>
      </x:c>
      <x:c r="R680" s="62" t="str">
        <x:f>IF(OR(O680="GAP",P680="STALE",Q680&lt;75),"P1",IF(OR(P680="WATCH",Q680&lt;90),"P2","P3"))</x:f>
        <x:v>P1</x:v>
      </x:c>
    </x:row>
    <x:row r="681">
      <x:c r="A681" s="58" t="str">
        <x:v>AST-00677</x:v>
      </x:c>
      <x:c r="B681" s="58" t="str">
        <x:v>FR-RET</x:v>
      </x:c>
      <x:c r="C681" s="58" t="str">
        <x:v>Mobile</x:v>
      </x:c>
      <x:c r="D681" s="58" t="str">
        <x:v>FR-RET-MOB-0187</x:v>
      </x:c>
      <x:c r="E681" s="58" t="str">
        <x:v>Android 15</x:v>
      </x:c>
      <x:c r="F681" s="58" t="str">
        <x:v>3</x:v>
      </x:c>
      <x:c r="G681" s="58" t="str">
        <x:v>Infrastructure</x:v>
      </x:c>
      <x:c r="H681" s="58" t="str">
        <x:v>Hauts-de-France</x:v>
      </x:c>
      <x:c r="I681" s="94" t="b">
        <x:v>1</x:v>
      </x:c>
      <x:c r="J681" s="94" t="b">
        <x:v>0</x:v>
      </x:c>
      <x:c r="K681" s="58" t="n">
        <x:v>75.3</x:v>
      </x:c>
      <x:c r="L681" s="95" t="n">
        <x:v>0.0339</x:v>
      </x:c>
      <x:c r="M681" s="58" t="str">
        <x:v>PYTHON_OUTPUT</x:v>
      </x:c>
      <x:c r="N681" s="62" t="n">
        <x:f>IF(I681,IF(J681,0,1),0)</x:f>
        <x:v>1</x:v>
      </x:c>
      <x:c r="O681" s="62" t="str">
        <x:f>IF(NOT(I681),"N/A",IF(J681,"ONBOARDED","GAP"))</x:f>
        <x:v>GAP</x:v>
      </x:c>
      <x:c r="P681" s="62" t="str">
        <x:f>IF(K681&lt;=24,"FRESH",IF(K681&lt;=72,"WATCH","STALE"))</x:f>
        <x:v>STALE</x:v>
      </x:c>
      <x:c r="Q681" s="96" t="n">
        <x:f>ROUND(100*(0.45*IF(OR(NOT(I681),J681),1,0)+0.25*IF(K681&lt;=24,1,IF(K681&lt;=72,0.5,0))+0.30*L681),1)</x:f>
        <x:v>1</x:v>
      </x:c>
      <x:c r="R681" s="62" t="str">
        <x:f>IF(OR(O681="GAP",P681="STALE",Q681&lt;75),"P1",IF(OR(P681="WATCH",Q681&lt;90),"P2","P3"))</x:f>
        <x:v>P1</x:v>
      </x:c>
    </x:row>
    <x:row r="682">
      <x:c r="A682" s="58" t="str">
        <x:v>AST-00678</x:v>
      </x:c>
      <x:c r="B682" s="58" t="str">
        <x:v>FR-RET</x:v>
      </x:c>
      <x:c r="C682" s="58" t="str">
        <x:v>Mobile</x:v>
      </x:c>
      <x:c r="D682" s="58" t="str">
        <x:v>FR-RET-MOB-0188</x:v>
      </x:c>
      <x:c r="E682" s="58" t="str">
        <x:v>Android 15</x:v>
      </x:c>
      <x:c r="F682" s="58" t="str">
        <x:v>4</x:v>
      </x:c>
      <x:c r="G682" s="58" t="str">
        <x:v>Métiers</x:v>
      </x:c>
      <x:c r="H682" s="58" t="str">
        <x:v>Hauts-de-France</x:v>
      </x:c>
      <x:c r="I682" s="94" t="b">
        <x:v>1</x:v>
      </x:c>
      <x:c r="J682" s="94" t="b">
        <x:v>1</x:v>
      </x:c>
      <x:c r="K682" s="58" t="n">
        <x:v>8.6</x:v>
      </x:c>
      <x:c r="L682" s="95" t="n">
        <x:v>0.05</x:v>
      </x:c>
      <x:c r="M682" s="58" t="str">
        <x:v>PYTHON_OUTPUT</x:v>
      </x:c>
      <x:c r="N682" s="62" t="n">
        <x:f>IF(I682,IF(J682,0,1),0)</x:f>
        <x:v>0</x:v>
      </x:c>
      <x:c r="O682" s="62" t="str">
        <x:f>IF(NOT(I682),"N/A",IF(J682,"ONBOARDED","GAP"))</x:f>
        <x:v>ONBOARDED</x:v>
      </x:c>
      <x:c r="P682" s="62" t="str">
        <x:f>IF(K682&lt;=24,"FRESH",IF(K682&lt;=72,"WATCH","STALE"))</x:f>
        <x:v>FRESH</x:v>
      </x:c>
      <x:c r="Q682" s="96" t="n">
        <x:f>ROUND(100*(0.45*IF(OR(NOT(I682),J682),1,0)+0.25*IF(K682&lt;=24,1,IF(K682&lt;=72,0.5,0))+0.30*L682),1)</x:f>
        <x:v>71.5</x:v>
      </x:c>
      <x:c r="R682" s="62" t="str">
        <x:f>IF(OR(O682="GAP",P682="STALE",Q682&lt;75),"P1",IF(OR(P682="WATCH",Q682&lt;90),"P2","P3"))</x:f>
        <x:v>P1</x:v>
      </x:c>
    </x:row>
    <x:row r="683">
      <x:c r="A683" s="58" t="str">
        <x:v>AST-00679</x:v>
      </x:c>
      <x:c r="B683" s="58" t="str">
        <x:v>FR-RET</x:v>
      </x:c>
      <x:c r="C683" s="58" t="str">
        <x:v>Mobile</x:v>
      </x:c>
      <x:c r="D683" s="58" t="str">
        <x:v>FR-RET-MOB-0189</x:v>
      </x:c>
      <x:c r="E683" s="58" t="str">
        <x:v>Android 14</x:v>
      </x:c>
      <x:c r="F683" s="58" t="str">
        <x:v>4</x:v>
      </x:c>
      <x:c r="G683" s="58" t="str">
        <x:v>Métiers</x:v>
      </x:c>
      <x:c r="H683" s="58" t="str">
        <x:v>Pays de la Loire</x:v>
      </x:c>
      <x:c r="I683" s="94" t="b">
        <x:v>1</x:v>
      </x:c>
      <x:c r="J683" s="94" t="b">
        <x:v>1</x:v>
      </x:c>
      <x:c r="K683" s="58" t="n">
        <x:v>5</x:v>
      </x:c>
      <x:c r="L683" s="95" t="n">
        <x:v>0.040999999999999995</x:v>
      </x:c>
      <x:c r="M683" s="58" t="str">
        <x:v>PYTHON_OUTPUT</x:v>
      </x:c>
      <x:c r="N683" s="62" t="n">
        <x:f>IF(I683,IF(J683,0,1),0)</x:f>
        <x:v>0</x:v>
      </x:c>
      <x:c r="O683" s="62" t="str">
        <x:f>IF(NOT(I683),"N/A",IF(J683,"ONBOARDED","GAP"))</x:f>
        <x:v>ONBOARDED</x:v>
      </x:c>
      <x:c r="P683" s="62" t="str">
        <x:f>IF(K683&lt;=24,"FRESH",IF(K683&lt;=72,"WATCH","STALE"))</x:f>
        <x:v>FRESH</x:v>
      </x:c>
      <x:c r="Q683" s="96" t="n">
        <x:f>ROUND(100*(0.45*IF(OR(NOT(I683),J683),1,0)+0.25*IF(K683&lt;=24,1,IF(K683&lt;=72,0.5,0))+0.30*L683),1)</x:f>
        <x:v>71.2</x:v>
      </x:c>
      <x:c r="R683" s="62" t="str">
        <x:f>IF(OR(O683="GAP",P683="STALE",Q683&lt;75),"P1",IF(OR(P683="WATCH",Q683&lt;90),"P2","P3"))</x:f>
        <x:v>P1</x:v>
      </x:c>
    </x:row>
    <x:row r="684">
      <x:c r="A684" s="58" t="str">
        <x:v>AST-00680</x:v>
      </x:c>
      <x:c r="B684" s="58" t="str">
        <x:v>FR-RET</x:v>
      </x:c>
      <x:c r="C684" s="58" t="str">
        <x:v>Mobile</x:v>
      </x:c>
      <x:c r="D684" s="58" t="str">
        <x:v>FR-RET-MOB-0190</x:v>
      </x:c>
      <x:c r="E684" s="58" t="str">
        <x:v>iOS 19</x:v>
      </x:c>
      <x:c r="F684" s="58" t="str">
        <x:v>1</x:v>
      </x:c>
      <x:c r="G684" s="58" t="str">
        <x:v>DSI</x:v>
      </x:c>
      <x:c r="H684" s="58" t="str">
        <x:v>Hauts-de-France</x:v>
      </x:c>
      <x:c r="I684" s="94" t="b">
        <x:v>1</x:v>
      </x:c>
      <x:c r="J684" s="94" t="b">
        <x:v>0</x:v>
      </x:c>
      <x:c r="K684" s="58" t="n">
        <x:v>106.5</x:v>
      </x:c>
      <x:c r="L684" s="95" t="n">
        <x:v>0.0265</x:v>
      </x:c>
      <x:c r="M684" s="58" t="str">
        <x:v>PYTHON_OUTPUT</x:v>
      </x:c>
      <x:c r="N684" s="62" t="n">
        <x:f>IF(I684,IF(J684,0,1),0)</x:f>
        <x:v>1</x:v>
      </x:c>
      <x:c r="O684" s="62" t="str">
        <x:f>IF(NOT(I684),"N/A",IF(J684,"ONBOARDED","GAP"))</x:f>
        <x:v>GAP</x:v>
      </x:c>
      <x:c r="P684" s="62" t="str">
        <x:f>IF(K684&lt;=24,"FRESH",IF(K684&lt;=72,"WATCH","STALE"))</x:f>
        <x:v>STALE</x:v>
      </x:c>
      <x:c r="Q684" s="96" t="n">
        <x:f>ROUND(100*(0.45*IF(OR(NOT(I684),J684),1,0)+0.25*IF(K684&lt;=24,1,IF(K684&lt;=72,0.5,0))+0.30*L684),1)</x:f>
        <x:v>0.8</x:v>
      </x:c>
      <x:c r="R684" s="62" t="str">
        <x:f>IF(OR(O684="GAP",P684="STALE",Q684&lt;75),"P1",IF(OR(P684="WATCH",Q684&lt;90),"P2","P3"))</x:f>
        <x:v>P1</x:v>
      </x:c>
    </x:row>
    <x:row r="685">
      <x:c r="A685" s="58" t="str">
        <x:v>AST-00681</x:v>
      </x:c>
      <x:c r="B685" s="58" t="str">
        <x:v>FR-RET</x:v>
      </x:c>
      <x:c r="C685" s="58" t="str">
        <x:v>Mobile</x:v>
      </x:c>
      <x:c r="D685" s="58" t="str">
        <x:v>FR-RET-MOB-0191</x:v>
      </x:c>
      <x:c r="E685" s="58" t="str">
        <x:v>Android 15</x:v>
      </x:c>
      <x:c r="F685" s="58" t="str">
        <x:v>3</x:v>
      </x:c>
      <x:c r="G685" s="58" t="str">
        <x:v>Métiers</x:v>
      </x:c>
      <x:c r="H685" s="58" t="str">
        <x:v>Auvergne-Rhône-Alpes</x:v>
      </x:c>
      <x:c r="I685" s="94" t="b">
        <x:v>1</x:v>
      </x:c>
      <x:c r="J685" s="94" t="b">
        <x:v>1</x:v>
      </x:c>
      <x:c r="K685" s="58" t="n">
        <x:v>2.9</x:v>
      </x:c>
      <x:c r="L685" s="95" t="n">
        <x:v>0.0481</x:v>
      </x:c>
      <x:c r="M685" s="58" t="str">
        <x:v>PYTHON_OUTPUT</x:v>
      </x:c>
      <x:c r="N685" s="62" t="n">
        <x:f>IF(I685,IF(J685,0,1),0)</x:f>
        <x:v>0</x:v>
      </x:c>
      <x:c r="O685" s="62" t="str">
        <x:f>IF(NOT(I685),"N/A",IF(J685,"ONBOARDED","GAP"))</x:f>
        <x:v>ONBOARDED</x:v>
      </x:c>
      <x:c r="P685" s="62" t="str">
        <x:f>IF(K685&lt;=24,"FRESH",IF(K685&lt;=72,"WATCH","STALE"))</x:f>
        <x:v>FRESH</x:v>
      </x:c>
      <x:c r="Q685" s="96" t="n">
        <x:f>ROUND(100*(0.45*IF(OR(NOT(I685),J685),1,0)+0.25*IF(K685&lt;=24,1,IF(K685&lt;=72,0.5,0))+0.30*L685),1)</x:f>
        <x:v>71.4</x:v>
      </x:c>
      <x:c r="R685" s="62" t="str">
        <x:f>IF(OR(O685="GAP",P685="STALE",Q685&lt;75),"P1",IF(OR(P685="WATCH",Q685&lt;90),"P2","P3"))</x:f>
        <x:v>P1</x:v>
      </x:c>
    </x:row>
    <x:row r="686">
      <x:c r="A686" s="58" t="str">
        <x:v>AST-00682</x:v>
      </x:c>
      <x:c r="B686" s="58" t="str">
        <x:v>FR-RET</x:v>
      </x:c>
      <x:c r="C686" s="58" t="str">
        <x:v>Mobile</x:v>
      </x:c>
      <x:c r="D686" s="58" t="str">
        <x:v>FR-RET-MOB-0192</x:v>
      </x:c>
      <x:c r="E686" s="58" t="str">
        <x:v>Android 14</x:v>
      </x:c>
      <x:c r="F686" s="58" t="str">
        <x:v>2</x:v>
      </x:c>
      <x:c r="G686" s="58" t="str">
        <x:v>Cloud Platform</x:v>
      </x:c>
      <x:c r="H686" s="58" t="str">
        <x:v>Île-de-France</x:v>
      </x:c>
      <x:c r="I686" s="94" t="b">
        <x:v>1</x:v>
      </x:c>
      <x:c r="J686" s="94" t="b">
        <x:v>1</x:v>
      </x:c>
      <x:c r="K686" s="58" t="n">
        <x:v>3</x:v>
      </x:c>
      <x:c r="L686" s="95" t="n">
        <x:v>0.05</x:v>
      </x:c>
      <x:c r="M686" s="58" t="str">
        <x:v>PYTHON_OUTPUT</x:v>
      </x:c>
      <x:c r="N686" s="62" t="n">
        <x:f>IF(I686,IF(J686,0,1),0)</x:f>
        <x:v>0</x:v>
      </x:c>
      <x:c r="O686" s="62" t="str">
        <x:f>IF(NOT(I686),"N/A",IF(J686,"ONBOARDED","GAP"))</x:f>
        <x:v>ONBOARDED</x:v>
      </x:c>
      <x:c r="P686" s="62" t="str">
        <x:f>IF(K686&lt;=24,"FRESH",IF(K686&lt;=72,"WATCH","STALE"))</x:f>
        <x:v>FRESH</x:v>
      </x:c>
      <x:c r="Q686" s="96" t="n">
        <x:f>ROUND(100*(0.45*IF(OR(NOT(I686),J686),1,0)+0.25*IF(K686&lt;=24,1,IF(K686&lt;=72,0.5,0))+0.30*L686),1)</x:f>
        <x:v>71.5</x:v>
      </x:c>
      <x:c r="R686" s="62" t="str">
        <x:f>IF(OR(O686="GAP",P686="STALE",Q686&lt;75),"P1",IF(OR(P686="WATCH",Q686&lt;90),"P2","P3"))</x:f>
        <x:v>P1</x:v>
      </x:c>
    </x:row>
    <x:row r="687">
      <x:c r="A687" s="58" t="str">
        <x:v>AST-00683</x:v>
      </x:c>
      <x:c r="B687" s="58" t="str">
        <x:v>FR-RET</x:v>
      </x:c>
      <x:c r="C687" s="58" t="str">
        <x:v>Mobile</x:v>
      </x:c>
      <x:c r="D687" s="58" t="str">
        <x:v>FR-RET-MOB-0193</x:v>
      </x:c>
      <x:c r="E687" s="58" t="str">
        <x:v>Android 15</x:v>
      </x:c>
      <x:c r="F687" s="58" t="str">
        <x:v>3</x:v>
      </x:c>
      <x:c r="G687" s="58" t="str">
        <x:v>Métiers</x:v>
      </x:c>
      <x:c r="H687" s="58" t="str">
        <x:v>Hauts-de-France</x:v>
      </x:c>
      <x:c r="I687" s="94" t="b">
        <x:v>1</x:v>
      </x:c>
      <x:c r="J687" s="94" t="b">
        <x:v>1</x:v>
      </x:c>
      <x:c r="K687" s="58" t="n">
        <x:v>10.1</x:v>
      </x:c>
      <x:c r="L687" s="95" t="n">
        <x:v>0.0447</x:v>
      </x:c>
      <x:c r="M687" s="58" t="str">
        <x:v>PYTHON_OUTPUT</x:v>
      </x:c>
      <x:c r="N687" s="62" t="n">
        <x:f>IF(I687,IF(J687,0,1),0)</x:f>
        <x:v>0</x:v>
      </x:c>
      <x:c r="O687" s="62" t="str">
        <x:f>IF(NOT(I687),"N/A",IF(J687,"ONBOARDED","GAP"))</x:f>
        <x:v>ONBOARDED</x:v>
      </x:c>
      <x:c r="P687" s="62" t="str">
        <x:f>IF(K687&lt;=24,"FRESH",IF(K687&lt;=72,"WATCH","STALE"))</x:f>
        <x:v>FRESH</x:v>
      </x:c>
      <x:c r="Q687" s="96" t="n">
        <x:f>ROUND(100*(0.45*IF(OR(NOT(I687),J687),1,0)+0.25*IF(K687&lt;=24,1,IF(K687&lt;=72,0.5,0))+0.30*L687),1)</x:f>
        <x:v>71.3</x:v>
      </x:c>
      <x:c r="R687" s="62" t="str">
        <x:f>IF(OR(O687="GAP",P687="STALE",Q687&lt;75),"P1",IF(OR(P687="WATCH",Q687&lt;90),"P2","P3"))</x:f>
        <x:v>P1</x:v>
      </x:c>
    </x:row>
    <x:row r="688">
      <x:c r="A688" s="58" t="str">
        <x:v>AST-00684</x:v>
      </x:c>
      <x:c r="B688" s="58" t="str">
        <x:v>FR-RET</x:v>
      </x:c>
      <x:c r="C688" s="58" t="str">
        <x:v>Mobile</x:v>
      </x:c>
      <x:c r="D688" s="58" t="str">
        <x:v>FR-RET-MOB-0194</x:v>
      </x:c>
      <x:c r="E688" s="58" t="str">
        <x:v>Android 15</x:v>
      </x:c>
      <x:c r="F688" s="58" t="str">
        <x:v>4</x:v>
      </x:c>
      <x:c r="G688" s="58" t="str">
        <x:v>Cloud Platform</x:v>
      </x:c>
      <x:c r="H688" s="58" t="str">
        <x:v>Auvergne-Rhône-Alpes</x:v>
      </x:c>
      <x:c r="I688" s="94" t="b">
        <x:v>1</x:v>
      </x:c>
      <x:c r="J688" s="94" t="b">
        <x:v>1</x:v>
      </x:c>
      <x:c r="K688" s="58" t="n">
        <x:v>8.8</x:v>
      </x:c>
      <x:c r="L688" s="95" t="n">
        <x:v>0.05</x:v>
      </x:c>
      <x:c r="M688" s="58" t="str">
        <x:v>PYTHON_OUTPUT</x:v>
      </x:c>
      <x:c r="N688" s="62" t="n">
        <x:f>IF(I688,IF(J688,0,1),0)</x:f>
        <x:v>0</x:v>
      </x:c>
      <x:c r="O688" s="62" t="str">
        <x:f>IF(NOT(I688),"N/A",IF(J688,"ONBOARDED","GAP"))</x:f>
        <x:v>ONBOARDED</x:v>
      </x:c>
      <x:c r="P688" s="62" t="str">
        <x:f>IF(K688&lt;=24,"FRESH",IF(K688&lt;=72,"WATCH","STALE"))</x:f>
        <x:v>FRESH</x:v>
      </x:c>
      <x:c r="Q688" s="96" t="n">
        <x:f>ROUND(100*(0.45*IF(OR(NOT(I688),J688),1,0)+0.25*IF(K688&lt;=24,1,IF(K688&lt;=72,0.5,0))+0.30*L688),1)</x:f>
        <x:v>71.5</x:v>
      </x:c>
      <x:c r="R688" s="62" t="str">
        <x:f>IF(OR(O688="GAP",P688="STALE",Q688&lt;75),"P1",IF(OR(P688="WATCH",Q688&lt;90),"P2","P3"))</x:f>
        <x:v>P1</x:v>
      </x:c>
    </x:row>
    <x:row r="689">
      <x:c r="A689" s="58" t="str">
        <x:v>AST-00685</x:v>
      </x:c>
      <x:c r="B689" s="58" t="str">
        <x:v>FR-RET</x:v>
      </x:c>
      <x:c r="C689" s="58" t="str">
        <x:v>Mobile</x:v>
      </x:c>
      <x:c r="D689" s="58" t="str">
        <x:v>FR-RET-MOB-0195</x:v>
      </x:c>
      <x:c r="E689" s="58" t="str">
        <x:v>iOS 18</x:v>
      </x:c>
      <x:c r="F689" s="58" t="str">
        <x:v>3</x:v>
      </x:c>
      <x:c r="G689" s="58" t="str">
        <x:v>Infrastructure</x:v>
      </x:c>
      <x:c r="H689" s="58" t="str">
        <x:v>Auvergne-Rhône-Alpes</x:v>
      </x:c>
      <x:c r="I689" s="94" t="b">
        <x:v>1</x:v>
      </x:c>
      <x:c r="J689" s="94" t="b">
        <x:v>0</x:v>
      </x:c>
      <x:c r="K689" s="58" t="n">
        <x:v>52.3</x:v>
      </x:c>
      <x:c r="L689" s="95" t="n">
        <x:v>0.022799999999999997</x:v>
      </x:c>
      <x:c r="M689" s="58" t="str">
        <x:v>PYTHON_OUTPUT</x:v>
      </x:c>
      <x:c r="N689" s="62" t="n">
        <x:f>IF(I689,IF(J689,0,1),0)</x:f>
        <x:v>1</x:v>
      </x:c>
      <x:c r="O689" s="62" t="str">
        <x:f>IF(NOT(I689),"N/A",IF(J689,"ONBOARDED","GAP"))</x:f>
        <x:v>GAP</x:v>
      </x:c>
      <x:c r="P689" s="62" t="str">
        <x:f>IF(K689&lt;=24,"FRESH",IF(K689&lt;=72,"WATCH","STALE"))</x:f>
        <x:v>WATCH</x:v>
      </x:c>
      <x:c r="Q689" s="96" t="n">
        <x:f>ROUND(100*(0.45*IF(OR(NOT(I689),J689),1,0)+0.25*IF(K689&lt;=24,1,IF(K689&lt;=72,0.5,0))+0.30*L689),1)</x:f>
        <x:v>13.2</x:v>
      </x:c>
      <x:c r="R689" s="62" t="str">
        <x:f>IF(OR(O689="GAP",P689="STALE",Q689&lt;75),"P1",IF(OR(P689="WATCH",Q689&lt;90),"P2","P3"))</x:f>
        <x:v>P1</x:v>
      </x:c>
    </x:row>
    <x:row r="690">
      <x:c r="A690" s="58" t="str">
        <x:v>AST-00686</x:v>
      </x:c>
      <x:c r="B690" s="58" t="str">
        <x:v>FR-RET</x:v>
      </x:c>
      <x:c r="C690" s="58" t="str">
        <x:v>Mobile</x:v>
      </x:c>
      <x:c r="D690" s="58" t="str">
        <x:v>FR-RET-MOB-0196</x:v>
      </x:c>
      <x:c r="E690" s="58" t="str">
        <x:v>iOS 19</x:v>
      </x:c>
      <x:c r="F690" s="58" t="str">
        <x:v>2</x:v>
      </x:c>
      <x:c r="G690" s="58" t="str">
        <x:v>DSI</x:v>
      </x:c>
      <x:c r="H690" s="58" t="str">
        <x:v>Pays de la Loire</x:v>
      </x:c>
      <x:c r="I690" s="94" t="b">
        <x:v>1</x:v>
      </x:c>
      <x:c r="J690" s="94" t="b">
        <x:v>0</x:v>
      </x:c>
      <x:c r="K690" s="58" t="n">
        <x:v>226.2</x:v>
      </x:c>
      <x:c r="L690" s="95" t="n">
        <x:v>0.031400000000000004</x:v>
      </x:c>
      <x:c r="M690" s="58" t="str">
        <x:v>PYTHON_OUTPUT</x:v>
      </x:c>
      <x:c r="N690" s="62" t="n">
        <x:f>IF(I690,IF(J690,0,1),0)</x:f>
        <x:v>1</x:v>
      </x:c>
      <x:c r="O690" s="62" t="str">
        <x:f>IF(NOT(I690),"N/A",IF(J690,"ONBOARDED","GAP"))</x:f>
        <x:v>GAP</x:v>
      </x:c>
      <x:c r="P690" s="62" t="str">
        <x:f>IF(K690&lt;=24,"FRESH",IF(K690&lt;=72,"WATCH","STALE"))</x:f>
        <x:v>STALE</x:v>
      </x:c>
      <x:c r="Q690" s="96" t="n">
        <x:f>ROUND(100*(0.45*IF(OR(NOT(I690),J690),1,0)+0.25*IF(K690&lt;=24,1,IF(K690&lt;=72,0.5,0))+0.30*L690),1)</x:f>
        <x:v>0.9</x:v>
      </x:c>
      <x:c r="R690" s="62" t="str">
        <x:f>IF(OR(O690="GAP",P690="STALE",Q690&lt;75),"P1",IF(OR(P690="WATCH",Q690&lt;90),"P2","P3"))</x:f>
        <x:v>P1</x:v>
      </x:c>
    </x:row>
    <x:row r="691">
      <x:c r="A691" s="58" t="str">
        <x:v>AST-00687</x:v>
      </x:c>
      <x:c r="B691" s="58" t="str">
        <x:v>FR-RET</x:v>
      </x:c>
      <x:c r="C691" s="58" t="str">
        <x:v>Mobile</x:v>
      </x:c>
      <x:c r="D691" s="58" t="str">
        <x:v>FR-RET-MOB-0197</x:v>
      </x:c>
      <x:c r="E691" s="58" t="str">
        <x:v>Android 15</x:v>
      </x:c>
      <x:c r="F691" s="58" t="str">
        <x:v>3</x:v>
      </x:c>
      <x:c r="G691" s="58" t="str">
        <x:v>Cloud Platform</x:v>
      </x:c>
      <x:c r="H691" s="58" t="str">
        <x:v>Auvergne-Rhône-Alpes</x:v>
      </x:c>
      <x:c r="I691" s="94" t="b">
        <x:v>1</x:v>
      </x:c>
      <x:c r="J691" s="94" t="b">
        <x:v>1</x:v>
      </x:c>
      <x:c r="K691" s="58" t="n">
        <x:v>0.8</x:v>
      </x:c>
      <x:c r="L691" s="95" t="n">
        <x:v>0.0475</x:v>
      </x:c>
      <x:c r="M691" s="58" t="str">
        <x:v>PYTHON_OUTPUT</x:v>
      </x:c>
      <x:c r="N691" s="62" t="n">
        <x:f>IF(I691,IF(J691,0,1),0)</x:f>
        <x:v>0</x:v>
      </x:c>
      <x:c r="O691" s="62" t="str">
        <x:f>IF(NOT(I691),"N/A",IF(J691,"ONBOARDED","GAP"))</x:f>
        <x:v>ONBOARDED</x:v>
      </x:c>
      <x:c r="P691" s="62" t="str">
        <x:f>IF(K691&lt;=24,"FRESH",IF(K691&lt;=72,"WATCH","STALE"))</x:f>
        <x:v>FRESH</x:v>
      </x:c>
      <x:c r="Q691" s="96" t="n">
        <x:f>ROUND(100*(0.45*IF(OR(NOT(I691),J691),1,0)+0.25*IF(K691&lt;=24,1,IF(K691&lt;=72,0.5,0))+0.30*L691),1)</x:f>
        <x:v>71.4</x:v>
      </x:c>
      <x:c r="R691" s="62" t="str">
        <x:f>IF(OR(O691="GAP",P691="STALE",Q691&lt;75),"P1",IF(OR(P691="WATCH",Q691&lt;90),"P2","P3"))</x:f>
        <x:v>P1</x:v>
      </x:c>
    </x:row>
    <x:row r="692">
      <x:c r="A692" s="58" t="str">
        <x:v>AST-00688</x:v>
      </x:c>
      <x:c r="B692" s="58" t="str">
        <x:v>FR-RET</x:v>
      </x:c>
      <x:c r="C692" s="58" t="str">
        <x:v>Mobile</x:v>
      </x:c>
      <x:c r="D692" s="58" t="str">
        <x:v>FR-RET-MOB-0198</x:v>
      </x:c>
      <x:c r="E692" s="58" t="str">
        <x:v>iOS 19</x:v>
      </x:c>
      <x:c r="F692" s="58" t="str">
        <x:v>5</x:v>
      </x:c>
      <x:c r="G692" s="58" t="str">
        <x:v>DSI</x:v>
      </x:c>
      <x:c r="H692" s="58" t="str">
        <x:v>Île-de-France</x:v>
      </x:c>
      <x:c r="I692" s="94" t="b">
        <x:v>1</x:v>
      </x:c>
      <x:c r="J692" s="94" t="b">
        <x:v>1</x:v>
      </x:c>
      <x:c r="K692" s="58" t="n">
        <x:v>0.3</x:v>
      </x:c>
      <x:c r="L692" s="95" t="n">
        <x:v>0.0432</x:v>
      </x:c>
      <x:c r="M692" s="58" t="str">
        <x:v>PYTHON_OUTPUT</x:v>
      </x:c>
      <x:c r="N692" s="62" t="n">
        <x:f>IF(I692,IF(J692,0,1),0)</x:f>
        <x:v>0</x:v>
      </x:c>
      <x:c r="O692" s="62" t="str">
        <x:f>IF(NOT(I692),"N/A",IF(J692,"ONBOARDED","GAP"))</x:f>
        <x:v>ONBOARDED</x:v>
      </x:c>
      <x:c r="P692" s="62" t="str">
        <x:f>IF(K692&lt;=24,"FRESH",IF(K692&lt;=72,"WATCH","STALE"))</x:f>
        <x:v>FRESH</x:v>
      </x:c>
      <x:c r="Q692" s="96" t="n">
        <x:f>ROUND(100*(0.45*IF(OR(NOT(I692),J692),1,0)+0.25*IF(K692&lt;=24,1,IF(K692&lt;=72,0.5,0))+0.30*L692),1)</x:f>
        <x:v>71.3</x:v>
      </x:c>
      <x:c r="R692" s="62" t="str">
        <x:f>IF(OR(O692="GAP",P692="STALE",Q692&lt;75),"P1",IF(OR(P692="WATCH",Q692&lt;90),"P2","P3"))</x:f>
        <x:v>P1</x:v>
      </x:c>
    </x:row>
    <x:row r="693">
      <x:c r="A693" s="58" t="str">
        <x:v>AST-00689</x:v>
      </x:c>
      <x:c r="B693" s="58" t="str">
        <x:v>FR-RET</x:v>
      </x:c>
      <x:c r="C693" s="58" t="str">
        <x:v>Mobile</x:v>
      </x:c>
      <x:c r="D693" s="58" t="str">
        <x:v>FR-RET-MOB-0199</x:v>
      </x:c>
      <x:c r="E693" s="58" t="str">
        <x:v>iOS 19</x:v>
      </x:c>
      <x:c r="F693" s="58" t="str">
        <x:v>5</x:v>
      </x:c>
      <x:c r="G693" s="58" t="str">
        <x:v>Infrastructure</x:v>
      </x:c>
      <x:c r="H693" s="58" t="str">
        <x:v>Auvergne-Rhône-Alpes</x:v>
      </x:c>
      <x:c r="I693" s="94" t="b">
        <x:v>1</x:v>
      </x:c>
      <x:c r="J693" s="94" t="b">
        <x:v>1</x:v>
      </x:c>
      <x:c r="K693" s="58" t="n">
        <x:v>7.3</x:v>
      </x:c>
      <x:c r="L693" s="95" t="n">
        <x:v>0.0353</x:v>
      </x:c>
      <x:c r="M693" s="58" t="str">
        <x:v>PYTHON_OUTPUT</x:v>
      </x:c>
      <x:c r="N693" s="62" t="n">
        <x:f>IF(I693,IF(J693,0,1),0)</x:f>
        <x:v>0</x:v>
      </x:c>
      <x:c r="O693" s="62" t="str">
        <x:f>IF(NOT(I693),"N/A",IF(J693,"ONBOARDED","GAP"))</x:f>
        <x:v>ONBOARDED</x:v>
      </x:c>
      <x:c r="P693" s="62" t="str">
        <x:f>IF(K693&lt;=24,"FRESH",IF(K693&lt;=72,"WATCH","STALE"))</x:f>
        <x:v>FRESH</x:v>
      </x:c>
      <x:c r="Q693" s="96" t="n">
        <x:f>ROUND(100*(0.45*IF(OR(NOT(I693),J693),1,0)+0.25*IF(K693&lt;=24,1,IF(K693&lt;=72,0.5,0))+0.30*L693),1)</x:f>
        <x:v>71.1</x:v>
      </x:c>
      <x:c r="R693" s="62" t="str">
        <x:f>IF(OR(O693="GAP",P693="STALE",Q693&lt;75),"P1",IF(OR(P693="WATCH",Q693&lt;90),"P2","P3"))</x:f>
        <x:v>P1</x:v>
      </x:c>
    </x:row>
    <x:row r="694">
      <x:c r="A694" s="58" t="str">
        <x:v>AST-00690</x:v>
      </x:c>
      <x:c r="B694" s="58" t="str">
        <x:v>FR-RET</x:v>
      </x:c>
      <x:c r="C694" s="58" t="str">
        <x:v>Mobile</x:v>
      </x:c>
      <x:c r="D694" s="58" t="str">
        <x:v>FR-RET-MOB-0200</x:v>
      </x:c>
      <x:c r="E694" s="58" t="str">
        <x:v>iOS 18</x:v>
      </x:c>
      <x:c r="F694" s="58" t="str">
        <x:v>3</x:v>
      </x:c>
      <x:c r="G694" s="58" t="str">
        <x:v>DSI</x:v>
      </x:c>
      <x:c r="H694" s="58" t="str">
        <x:v>Île-de-France</x:v>
      </x:c>
      <x:c r="I694" s="94" t="b">
        <x:v>1</x:v>
      </x:c>
      <x:c r="J694" s="94" t="b">
        <x:v>0</x:v>
      </x:c>
      <x:c r="K694" s="58" t="n">
        <x:v>150</x:v>
      </x:c>
      <x:c r="L694" s="95" t="n">
        <x:v>0.029300000000000003</x:v>
      </x:c>
      <x:c r="M694" s="58" t="str">
        <x:v>PYTHON_OUTPUT</x:v>
      </x:c>
      <x:c r="N694" s="62" t="n">
        <x:f>IF(I694,IF(J694,0,1),0)</x:f>
        <x:v>1</x:v>
      </x:c>
      <x:c r="O694" s="62" t="str">
        <x:f>IF(NOT(I694),"N/A",IF(J694,"ONBOARDED","GAP"))</x:f>
        <x:v>GAP</x:v>
      </x:c>
      <x:c r="P694" s="62" t="str">
        <x:f>IF(K694&lt;=24,"FRESH",IF(K694&lt;=72,"WATCH","STALE"))</x:f>
        <x:v>STALE</x:v>
      </x:c>
      <x:c r="Q694" s="96" t="n">
        <x:f>ROUND(100*(0.45*IF(OR(NOT(I694),J694),1,0)+0.25*IF(K694&lt;=24,1,IF(K694&lt;=72,0.5,0))+0.30*L694),1)</x:f>
        <x:v>0.9</x:v>
      </x:c>
      <x:c r="R694" s="62" t="str">
        <x:f>IF(OR(O694="GAP",P694="STALE",Q694&lt;75),"P1",IF(OR(P694="WATCH",Q694&lt;90),"P2","P3"))</x:f>
        <x:v>P1</x:v>
      </x:c>
    </x:row>
    <x:row r="695">
      <x:c r="A695" s="58" t="str">
        <x:v>AST-00691</x:v>
      </x:c>
      <x:c r="B695" s="58" t="str">
        <x:v>FR-RET</x:v>
      </x:c>
      <x:c r="C695" s="58" t="str">
        <x:v>Mobile</x:v>
      </x:c>
      <x:c r="D695" s="58" t="str">
        <x:v>FR-RET-MOB-0201</x:v>
      </x:c>
      <x:c r="E695" s="58" t="str">
        <x:v>iOS 18</x:v>
      </x:c>
      <x:c r="F695" s="58" t="str">
        <x:v>4</x:v>
      </x:c>
      <x:c r="G695" s="58" t="str">
        <x:v>DSI</x:v>
      </x:c>
      <x:c r="H695" s="58" t="str">
        <x:v>Île-de-France</x:v>
      </x:c>
      <x:c r="I695" s="94" t="b">
        <x:v>1</x:v>
      </x:c>
      <x:c r="J695" s="94" t="b">
        <x:v>1</x:v>
      </x:c>
      <x:c r="K695" s="58" t="n">
        <x:v>3.5</x:v>
      </x:c>
      <x:c r="L695" s="95" t="n">
        <x:v>0.037000000000000005</x:v>
      </x:c>
      <x:c r="M695" s="58" t="str">
        <x:v>PYTHON_OUTPUT</x:v>
      </x:c>
      <x:c r="N695" s="62" t="n">
        <x:f>IF(I695,IF(J695,0,1),0)</x:f>
        <x:v>0</x:v>
      </x:c>
      <x:c r="O695" s="62" t="str">
        <x:f>IF(NOT(I695),"N/A",IF(J695,"ONBOARDED","GAP"))</x:f>
        <x:v>ONBOARDED</x:v>
      </x:c>
      <x:c r="P695" s="62" t="str">
        <x:f>IF(K695&lt;=24,"FRESH",IF(K695&lt;=72,"WATCH","STALE"))</x:f>
        <x:v>FRESH</x:v>
      </x:c>
      <x:c r="Q695" s="96" t="n">
        <x:f>ROUND(100*(0.45*IF(OR(NOT(I695),J695),1,0)+0.25*IF(K695&lt;=24,1,IF(K695&lt;=72,0.5,0))+0.30*L695),1)</x:f>
        <x:v>71.1</x:v>
      </x:c>
      <x:c r="R695" s="62" t="str">
        <x:f>IF(OR(O695="GAP",P695="STALE",Q695&lt;75),"P1",IF(OR(P695="WATCH",Q695&lt;90),"P2","P3"))</x:f>
        <x:v>P1</x:v>
      </x:c>
    </x:row>
    <x:row r="696">
      <x:c r="A696" s="58" t="str">
        <x:v>AST-00692</x:v>
      </x:c>
      <x:c r="B696" s="58" t="str">
        <x:v>FR-RET</x:v>
      </x:c>
      <x:c r="C696" s="58" t="str">
        <x:v>Mobile</x:v>
      </x:c>
      <x:c r="D696" s="58" t="str">
        <x:v>FR-RET-MOB-0202</x:v>
      </x:c>
      <x:c r="E696" s="58" t="str">
        <x:v>Android 15</x:v>
      </x:c>
      <x:c r="F696" s="58" t="str">
        <x:v>3</x:v>
      </x:c>
      <x:c r="G696" s="58" t="str">
        <x:v>Cloud Platform</x:v>
      </x:c>
      <x:c r="H696" s="58" t="str">
        <x:v>Île-de-France</x:v>
      </x:c>
      <x:c r="I696" s="94" t="b">
        <x:v>1</x:v>
      </x:c>
      <x:c r="J696" s="94" t="b">
        <x:v>0</x:v>
      </x:c>
      <x:c r="K696" s="58" t="n">
        <x:v>187.8</x:v>
      </x:c>
      <x:c r="L696" s="95" t="n">
        <x:v>0.024700000000000003</x:v>
      </x:c>
      <x:c r="M696" s="58" t="str">
        <x:v>PYTHON_OUTPUT</x:v>
      </x:c>
      <x:c r="N696" s="62" t="n">
        <x:f>IF(I696,IF(J696,0,1),0)</x:f>
        <x:v>1</x:v>
      </x:c>
      <x:c r="O696" s="62" t="str">
        <x:f>IF(NOT(I696),"N/A",IF(J696,"ONBOARDED","GAP"))</x:f>
        <x:v>GAP</x:v>
      </x:c>
      <x:c r="P696" s="62" t="str">
        <x:f>IF(K696&lt;=24,"FRESH",IF(K696&lt;=72,"WATCH","STALE"))</x:f>
        <x:v>STALE</x:v>
      </x:c>
      <x:c r="Q696" s="96" t="n">
        <x:f>ROUND(100*(0.45*IF(OR(NOT(I696),J696),1,0)+0.25*IF(K696&lt;=24,1,IF(K696&lt;=72,0.5,0))+0.30*L696),1)</x:f>
        <x:v>0.7</x:v>
      </x:c>
      <x:c r="R696" s="62" t="str">
        <x:f>IF(OR(O696="GAP",P696="STALE",Q696&lt;75),"P1",IF(OR(P696="WATCH",Q696&lt;90),"P2","P3"))</x:f>
        <x:v>P1</x:v>
      </x:c>
    </x:row>
    <x:row r="697">
      <x:c r="A697" s="58" t="str">
        <x:v>AST-00693</x:v>
      </x:c>
      <x:c r="B697" s="58" t="str">
        <x:v>FR-RET</x:v>
      </x:c>
      <x:c r="C697" s="58" t="str">
        <x:v>Mobile</x:v>
      </x:c>
      <x:c r="D697" s="58" t="str">
        <x:v>FR-RET-MOB-0203</x:v>
      </x:c>
      <x:c r="E697" s="58" t="str">
        <x:v>Android 15</x:v>
      </x:c>
      <x:c r="F697" s="58" t="str">
        <x:v>3</x:v>
      </x:c>
      <x:c r="G697" s="58" t="str">
        <x:v>Digital Workplace</x:v>
      </x:c>
      <x:c r="H697" s="58" t="str">
        <x:v>Hauts-de-France</x:v>
      </x:c>
      <x:c r="I697" s="94" t="b">
        <x:v>1</x:v>
      </x:c>
      <x:c r="J697" s="94" t="b">
        <x:v>1</x:v>
      </x:c>
      <x:c r="K697" s="58" t="n">
        <x:v>4.2</x:v>
      </x:c>
      <x:c r="L697" s="95" t="n">
        <x:v>0.047599999999999996</x:v>
      </x:c>
      <x:c r="M697" s="58" t="str">
        <x:v>PYTHON_OUTPUT</x:v>
      </x:c>
      <x:c r="N697" s="62" t="n">
        <x:f>IF(I697,IF(J697,0,1),0)</x:f>
        <x:v>0</x:v>
      </x:c>
      <x:c r="O697" s="62" t="str">
        <x:f>IF(NOT(I697),"N/A",IF(J697,"ONBOARDED","GAP"))</x:f>
        <x:v>ONBOARDED</x:v>
      </x:c>
      <x:c r="P697" s="62" t="str">
        <x:f>IF(K697&lt;=24,"FRESH",IF(K697&lt;=72,"WATCH","STALE"))</x:f>
        <x:v>FRESH</x:v>
      </x:c>
      <x:c r="Q697" s="96" t="n">
        <x:f>ROUND(100*(0.45*IF(OR(NOT(I697),J697),1,0)+0.25*IF(K697&lt;=24,1,IF(K697&lt;=72,0.5,0))+0.30*L697),1)</x:f>
        <x:v>71.4</x:v>
      </x:c>
      <x:c r="R697" s="62" t="str">
        <x:f>IF(OR(O697="GAP",P697="STALE",Q697&lt;75),"P1",IF(OR(P697="WATCH",Q697&lt;90),"P2","P3"))</x:f>
        <x:v>P1</x:v>
      </x:c>
    </x:row>
    <x:row r="698">
      <x:c r="A698" s="58" t="str">
        <x:v>AST-00694</x:v>
      </x:c>
      <x:c r="B698" s="58" t="str">
        <x:v>FR-RET</x:v>
      </x:c>
      <x:c r="C698" s="58" t="str">
        <x:v>Mobile</x:v>
      </x:c>
      <x:c r="D698" s="58" t="str">
        <x:v>FR-RET-MOB-0204</x:v>
      </x:c>
      <x:c r="E698" s="58" t="str">
        <x:v>Android 15</x:v>
      </x:c>
      <x:c r="F698" s="58" t="str">
        <x:v>3</x:v>
      </x:c>
      <x:c r="G698" s="58" t="str">
        <x:v>Métiers</x:v>
      </x:c>
      <x:c r="H698" s="58" t="str">
        <x:v>Île-de-France</x:v>
      </x:c>
      <x:c r="I698" s="94" t="b">
        <x:v>1</x:v>
      </x:c>
      <x:c r="J698" s="94" t="b">
        <x:v>1</x:v>
      </x:c>
      <x:c r="K698" s="58" t="n">
        <x:v>2.7</x:v>
      </x:c>
      <x:c r="L698" s="95" t="n">
        <x:v>0.0444</x:v>
      </x:c>
      <x:c r="M698" s="58" t="str">
        <x:v>PYTHON_OUTPUT</x:v>
      </x:c>
      <x:c r="N698" s="62" t="n">
        <x:f>IF(I698,IF(J698,0,1),0)</x:f>
        <x:v>0</x:v>
      </x:c>
      <x:c r="O698" s="62" t="str">
        <x:f>IF(NOT(I698),"N/A",IF(J698,"ONBOARDED","GAP"))</x:f>
        <x:v>ONBOARDED</x:v>
      </x:c>
      <x:c r="P698" s="62" t="str">
        <x:f>IF(K698&lt;=24,"FRESH",IF(K698&lt;=72,"WATCH","STALE"))</x:f>
        <x:v>FRESH</x:v>
      </x:c>
      <x:c r="Q698" s="96" t="n">
        <x:f>ROUND(100*(0.45*IF(OR(NOT(I698),J698),1,0)+0.25*IF(K698&lt;=24,1,IF(K698&lt;=72,0.5,0))+0.30*L698),1)</x:f>
        <x:v>71.3</x:v>
      </x:c>
      <x:c r="R698" s="62" t="str">
        <x:f>IF(OR(O698="GAP",P698="STALE",Q698&lt;75),"P1",IF(OR(P698="WATCH",Q698&lt;90),"P2","P3"))</x:f>
        <x:v>P1</x:v>
      </x:c>
    </x:row>
    <x:row r="699">
      <x:c r="A699" s="58" t="str">
        <x:v>AST-00695</x:v>
      </x:c>
      <x:c r="B699" s="58" t="str">
        <x:v>FR-RET</x:v>
      </x:c>
      <x:c r="C699" s="58" t="str">
        <x:v>Mobile</x:v>
      </x:c>
      <x:c r="D699" s="58" t="str">
        <x:v>FR-RET-MOB-0205</x:v>
      </x:c>
      <x:c r="E699" s="58" t="str">
        <x:v>iOS 19</x:v>
      </x:c>
      <x:c r="F699" s="58" t="str">
        <x:v>2</x:v>
      </x:c>
      <x:c r="G699" s="58" t="str">
        <x:v>Digital Workplace</x:v>
      </x:c>
      <x:c r="H699" s="58" t="str">
        <x:v>Auvergne-Rhône-Alpes</x:v>
      </x:c>
      <x:c r="I699" s="94" t="b">
        <x:v>1</x:v>
      </x:c>
      <x:c r="J699" s="94" t="b">
        <x:v>1</x:v>
      </x:c>
      <x:c r="K699" s="58" t="n">
        <x:v>8.4</x:v>
      </x:c>
      <x:c r="L699" s="95" t="n">
        <x:v>0.046799999999999994</x:v>
      </x:c>
      <x:c r="M699" s="58" t="str">
        <x:v>PYTHON_OUTPUT</x:v>
      </x:c>
      <x:c r="N699" s="62" t="n">
        <x:f>IF(I699,IF(J699,0,1),0)</x:f>
        <x:v>0</x:v>
      </x:c>
      <x:c r="O699" s="62" t="str">
        <x:f>IF(NOT(I699),"N/A",IF(J699,"ONBOARDED","GAP"))</x:f>
        <x:v>ONBOARDED</x:v>
      </x:c>
      <x:c r="P699" s="62" t="str">
        <x:f>IF(K699&lt;=24,"FRESH",IF(K699&lt;=72,"WATCH","STALE"))</x:f>
        <x:v>FRESH</x:v>
      </x:c>
      <x:c r="Q699" s="96" t="n">
        <x:f>ROUND(100*(0.45*IF(OR(NOT(I699),J699),1,0)+0.25*IF(K699&lt;=24,1,IF(K699&lt;=72,0.5,0))+0.30*L699),1)</x:f>
        <x:v>71.4</x:v>
      </x:c>
      <x:c r="R699" s="62" t="str">
        <x:f>IF(OR(O699="GAP",P699="STALE",Q699&lt;75),"P1",IF(OR(P699="WATCH",Q699&lt;90),"P2","P3"))</x:f>
        <x:v>P1</x:v>
      </x:c>
    </x:row>
    <x:row r="700">
      <x:c r="A700" s="58" t="str">
        <x:v>AST-00696</x:v>
      </x:c>
      <x:c r="B700" s="58" t="str">
        <x:v>FR-RET</x:v>
      </x:c>
      <x:c r="C700" s="58" t="str">
        <x:v>Mobile</x:v>
      </x:c>
      <x:c r="D700" s="58" t="str">
        <x:v>FR-RET-MOB-0206</x:v>
      </x:c>
      <x:c r="E700" s="58" t="str">
        <x:v>iOS 18</x:v>
      </x:c>
      <x:c r="F700" s="58" t="str">
        <x:v>5</x:v>
      </x:c>
      <x:c r="G700" s="58" t="str">
        <x:v>Infrastructure</x:v>
      </x:c>
      <x:c r="H700" s="58" t="str">
        <x:v>Île-de-France</x:v>
      </x:c>
      <x:c r="I700" s="94" t="b">
        <x:v>1</x:v>
      </x:c>
      <x:c r="J700" s="94" t="b">
        <x:v>1</x:v>
      </x:c>
      <x:c r="K700" s="58" t="n">
        <x:v>3.8</x:v>
      </x:c>
      <x:c r="L700" s="95" t="n">
        <x:v>0.05</x:v>
      </x:c>
      <x:c r="M700" s="58" t="str">
        <x:v>PYTHON_OUTPUT</x:v>
      </x:c>
      <x:c r="N700" s="62" t="n">
        <x:f>IF(I700,IF(J700,0,1),0)</x:f>
        <x:v>0</x:v>
      </x:c>
      <x:c r="O700" s="62" t="str">
        <x:f>IF(NOT(I700),"N/A",IF(J700,"ONBOARDED","GAP"))</x:f>
        <x:v>ONBOARDED</x:v>
      </x:c>
      <x:c r="P700" s="62" t="str">
        <x:f>IF(K700&lt;=24,"FRESH",IF(K700&lt;=72,"WATCH","STALE"))</x:f>
        <x:v>FRESH</x:v>
      </x:c>
      <x:c r="Q700" s="96" t="n">
        <x:f>ROUND(100*(0.45*IF(OR(NOT(I700),J700),1,0)+0.25*IF(K700&lt;=24,1,IF(K700&lt;=72,0.5,0))+0.30*L700),1)</x:f>
        <x:v>71.5</x:v>
      </x:c>
      <x:c r="R700" s="62" t="str">
        <x:f>IF(OR(O700="GAP",P700="STALE",Q700&lt;75),"P1",IF(OR(P700="WATCH",Q700&lt;90),"P2","P3"))</x:f>
        <x:v>P1</x:v>
      </x:c>
    </x:row>
    <x:row r="701">
      <x:c r="A701" s="58" t="str">
        <x:v>AST-00697</x:v>
      </x:c>
      <x:c r="B701" s="58" t="str">
        <x:v>FR-RET</x:v>
      </x:c>
      <x:c r="C701" s="58" t="str">
        <x:v>Mobile</x:v>
      </x:c>
      <x:c r="D701" s="58" t="str">
        <x:v>FR-RET-MOB-0207</x:v>
      </x:c>
      <x:c r="E701" s="58" t="str">
        <x:v>Android 15</x:v>
      </x:c>
      <x:c r="F701" s="58" t="str">
        <x:v>4</x:v>
      </x:c>
      <x:c r="G701" s="58" t="str">
        <x:v>DSI</x:v>
      </x:c>
      <x:c r="H701" s="58" t="str">
        <x:v>Île-de-France</x:v>
      </x:c>
      <x:c r="I701" s="94" t="b">
        <x:v>1</x:v>
      </x:c>
      <x:c r="J701" s="94" t="b">
        <x:v>1</x:v>
      </x:c>
      <x:c r="K701" s="58" t="n">
        <x:v>2.1</x:v>
      </x:c>
      <x:c r="L701" s="95" t="n">
        <x:v>0.0493</x:v>
      </x:c>
      <x:c r="M701" s="58" t="str">
        <x:v>PYTHON_OUTPUT</x:v>
      </x:c>
      <x:c r="N701" s="62" t="n">
        <x:f>IF(I701,IF(J701,0,1),0)</x:f>
        <x:v>0</x:v>
      </x:c>
      <x:c r="O701" s="62" t="str">
        <x:f>IF(NOT(I701),"N/A",IF(J701,"ONBOARDED","GAP"))</x:f>
        <x:v>ONBOARDED</x:v>
      </x:c>
      <x:c r="P701" s="62" t="str">
        <x:f>IF(K701&lt;=24,"FRESH",IF(K701&lt;=72,"WATCH","STALE"))</x:f>
        <x:v>FRESH</x:v>
      </x:c>
      <x:c r="Q701" s="96" t="n">
        <x:f>ROUND(100*(0.45*IF(OR(NOT(I701),J701),1,0)+0.25*IF(K701&lt;=24,1,IF(K701&lt;=72,0.5,0))+0.30*L701),1)</x:f>
        <x:v>71.5</x:v>
      </x:c>
      <x:c r="R701" s="62" t="str">
        <x:f>IF(OR(O701="GAP",P701="STALE",Q701&lt;75),"P1",IF(OR(P701="WATCH",Q701&lt;90),"P2","P3"))</x:f>
        <x:v>P1</x:v>
      </x:c>
    </x:row>
    <x:row r="702">
      <x:c r="A702" s="58" t="str">
        <x:v>AST-00698</x:v>
      </x:c>
      <x:c r="B702" s="58" t="str">
        <x:v>FR-RET</x:v>
      </x:c>
      <x:c r="C702" s="58" t="str">
        <x:v>Mobile</x:v>
      </x:c>
      <x:c r="D702" s="58" t="str">
        <x:v>FR-RET-MOB-0208</x:v>
      </x:c>
      <x:c r="E702" s="58" t="str">
        <x:v>iOS 19</x:v>
      </x:c>
      <x:c r="F702" s="58" t="str">
        <x:v>4</x:v>
      </x:c>
      <x:c r="G702" s="58" t="str">
        <x:v>Métiers</x:v>
      </x:c>
      <x:c r="H702" s="58" t="str">
        <x:v>Pays de la Loire</x:v>
      </x:c>
      <x:c r="I702" s="94" t="b">
        <x:v>1</x:v>
      </x:c>
      <x:c r="J702" s="94" t="b">
        <x:v>1</x:v>
      </x:c>
      <x:c r="K702" s="58" t="n">
        <x:v>6.7</x:v>
      </x:c>
      <x:c r="L702" s="95" t="n">
        <x:v>0.045700000000000005</x:v>
      </x:c>
      <x:c r="M702" s="58" t="str">
        <x:v>PYTHON_OUTPUT</x:v>
      </x:c>
      <x:c r="N702" s="62" t="n">
        <x:f>IF(I702,IF(J702,0,1),0)</x:f>
        <x:v>0</x:v>
      </x:c>
      <x:c r="O702" s="62" t="str">
        <x:f>IF(NOT(I702),"N/A",IF(J702,"ONBOARDED","GAP"))</x:f>
        <x:v>ONBOARDED</x:v>
      </x:c>
      <x:c r="P702" s="62" t="str">
        <x:f>IF(K702&lt;=24,"FRESH",IF(K702&lt;=72,"WATCH","STALE"))</x:f>
        <x:v>FRESH</x:v>
      </x:c>
      <x:c r="Q702" s="96" t="n">
        <x:f>ROUND(100*(0.45*IF(OR(NOT(I702),J702),1,0)+0.25*IF(K702&lt;=24,1,IF(K702&lt;=72,0.5,0))+0.30*L702),1)</x:f>
        <x:v>71.4</x:v>
      </x:c>
      <x:c r="R702" s="62" t="str">
        <x:f>IF(OR(O702="GAP",P702="STALE",Q702&lt;75),"P1",IF(OR(P702="WATCH",Q702&lt;90),"P2","P3"))</x:f>
        <x:v>P1</x:v>
      </x:c>
    </x:row>
    <x:row r="703">
      <x:c r="A703" s="58" t="str">
        <x:v>AST-00699</x:v>
      </x:c>
      <x:c r="B703" s="58" t="str">
        <x:v>FR-RET</x:v>
      </x:c>
      <x:c r="C703" s="58" t="str">
        <x:v>Mobile</x:v>
      </x:c>
      <x:c r="D703" s="58" t="str">
        <x:v>FR-RET-MOB-0209</x:v>
      </x:c>
      <x:c r="E703" s="58" t="str">
        <x:v>iOS 19</x:v>
      </x:c>
      <x:c r="F703" s="58" t="str">
        <x:v>3</x:v>
      </x:c>
      <x:c r="G703" s="58" t="str">
        <x:v>Infrastructure</x:v>
      </x:c>
      <x:c r="H703" s="58" t="str">
        <x:v>Pays de la Loire</x:v>
      </x:c>
      <x:c r="I703" s="94" t="b">
        <x:v>1</x:v>
      </x:c>
      <x:c r="J703" s="94" t="b">
        <x:v>1</x:v>
      </x:c>
      <x:c r="K703" s="58" t="n">
        <x:v>1.1</x:v>
      </x:c>
      <x:c r="L703" s="95" t="n">
        <x:v>0.0401</x:v>
      </x:c>
      <x:c r="M703" s="58" t="str">
        <x:v>PYTHON_OUTPUT</x:v>
      </x:c>
      <x:c r="N703" s="62" t="n">
        <x:f>IF(I703,IF(J703,0,1),0)</x:f>
        <x:v>0</x:v>
      </x:c>
      <x:c r="O703" s="62" t="str">
        <x:f>IF(NOT(I703),"N/A",IF(J703,"ONBOARDED","GAP"))</x:f>
        <x:v>ONBOARDED</x:v>
      </x:c>
      <x:c r="P703" s="62" t="str">
        <x:f>IF(K703&lt;=24,"FRESH",IF(K703&lt;=72,"WATCH","STALE"))</x:f>
        <x:v>FRESH</x:v>
      </x:c>
      <x:c r="Q703" s="96" t="n">
        <x:f>ROUND(100*(0.45*IF(OR(NOT(I703),J703),1,0)+0.25*IF(K703&lt;=24,1,IF(K703&lt;=72,0.5,0))+0.30*L703),1)</x:f>
        <x:v>71.2</x:v>
      </x:c>
      <x:c r="R703" s="62" t="str">
        <x:f>IF(OR(O703="GAP",P703="STALE",Q703&lt;75),"P1",IF(OR(P703="WATCH",Q703&lt;90),"P2","P3"))</x:f>
        <x:v>P1</x:v>
      </x:c>
    </x:row>
    <x:row r="704">
      <x:c r="A704" s="58" t="str">
        <x:v>AST-00700</x:v>
      </x:c>
      <x:c r="B704" s="58" t="str">
        <x:v>FR-RET</x:v>
      </x:c>
      <x:c r="C704" s="58" t="str">
        <x:v>Mobile</x:v>
      </x:c>
      <x:c r="D704" s="58" t="str">
        <x:v>FR-RET-MOB-0210</x:v>
      </x:c>
      <x:c r="E704" s="58" t="str">
        <x:v>Android 14</x:v>
      </x:c>
      <x:c r="F704" s="58" t="str">
        <x:v>2</x:v>
      </x:c>
      <x:c r="G704" s="58" t="str">
        <x:v>Digital Workplace</x:v>
      </x:c>
      <x:c r="H704" s="58" t="str">
        <x:v>Auvergne-Rhône-Alpes</x:v>
      </x:c>
      <x:c r="I704" s="94" t="b">
        <x:v>1</x:v>
      </x:c>
      <x:c r="J704" s="94" t="b">
        <x:v>1</x:v>
      </x:c>
      <x:c r="K704" s="58" t="n">
        <x:v>1.5</x:v>
      </x:c>
      <x:c r="L704" s="95" t="n">
        <x:v>0.05</x:v>
      </x:c>
      <x:c r="M704" s="58" t="str">
        <x:v>PYTHON_OUTPUT</x:v>
      </x:c>
      <x:c r="N704" s="62" t="n">
        <x:f>IF(I704,IF(J704,0,1),0)</x:f>
        <x:v>0</x:v>
      </x:c>
      <x:c r="O704" s="62" t="str">
        <x:f>IF(NOT(I704),"N/A",IF(J704,"ONBOARDED","GAP"))</x:f>
        <x:v>ONBOARDED</x:v>
      </x:c>
      <x:c r="P704" s="62" t="str">
        <x:f>IF(K704&lt;=24,"FRESH",IF(K704&lt;=72,"WATCH","STALE"))</x:f>
        <x:v>FRESH</x:v>
      </x:c>
      <x:c r="Q704" s="96" t="n">
        <x:f>ROUND(100*(0.45*IF(OR(NOT(I704),J704),1,0)+0.25*IF(K704&lt;=24,1,IF(K704&lt;=72,0.5,0))+0.30*L704),1)</x:f>
        <x:v>71.5</x:v>
      </x:c>
      <x:c r="R704" s="62" t="str">
        <x:f>IF(OR(O704="GAP",P704="STALE",Q704&lt;75),"P1",IF(OR(P704="WATCH",Q704&lt;90),"P2","P3"))</x:f>
        <x:v>P1</x:v>
      </x:c>
    </x:row>
    <x:row r="705">
      <x:c r="A705" s="58" t="str">
        <x:v>AST-00701</x:v>
      </x:c>
      <x:c r="B705" s="58" t="str">
        <x:v>FR-RET</x:v>
      </x:c>
      <x:c r="C705" s="58" t="str">
        <x:v>Mobile</x:v>
      </x:c>
      <x:c r="D705" s="58" t="str">
        <x:v>FR-RET-MOB-0211</x:v>
      </x:c>
      <x:c r="E705" s="58" t="str">
        <x:v>iOS 18</x:v>
      </x:c>
      <x:c r="F705" s="58" t="str">
        <x:v>3</x:v>
      </x:c>
      <x:c r="G705" s="58" t="str">
        <x:v>Métiers</x:v>
      </x:c>
      <x:c r="H705" s="58" t="str">
        <x:v>Pays de la Loire</x:v>
      </x:c>
      <x:c r="I705" s="94" t="b">
        <x:v>1</x:v>
      </x:c>
      <x:c r="J705" s="94" t="b">
        <x:v>1</x:v>
      </x:c>
      <x:c r="K705" s="58" t="n">
        <x:v>3.5</x:v>
      </x:c>
      <x:c r="L705" s="95" t="n">
        <x:v>0.040999999999999995</x:v>
      </x:c>
      <x:c r="M705" s="58" t="str">
        <x:v>PYTHON_OUTPUT</x:v>
      </x:c>
      <x:c r="N705" s="62" t="n">
        <x:f>IF(I705,IF(J705,0,1),0)</x:f>
        <x:v>0</x:v>
      </x:c>
      <x:c r="O705" s="62" t="str">
        <x:f>IF(NOT(I705),"N/A",IF(J705,"ONBOARDED","GAP"))</x:f>
        <x:v>ONBOARDED</x:v>
      </x:c>
      <x:c r="P705" s="62" t="str">
        <x:f>IF(K705&lt;=24,"FRESH",IF(K705&lt;=72,"WATCH","STALE"))</x:f>
        <x:v>FRESH</x:v>
      </x:c>
      <x:c r="Q705" s="96" t="n">
        <x:f>ROUND(100*(0.45*IF(OR(NOT(I705),J705),1,0)+0.25*IF(K705&lt;=24,1,IF(K705&lt;=72,0.5,0))+0.30*L705),1)</x:f>
        <x:v>71.2</x:v>
      </x:c>
      <x:c r="R705" s="62" t="str">
        <x:f>IF(OR(O705="GAP",P705="STALE",Q705&lt;75),"P1",IF(OR(P705="WATCH",Q705&lt;90),"P2","P3"))</x:f>
        <x:v>P1</x:v>
      </x:c>
    </x:row>
    <x:row r="706">
      <x:c r="A706" s="58" t="str">
        <x:v>AST-00702</x:v>
      </x:c>
      <x:c r="B706" s="58" t="str">
        <x:v>FR-RET</x:v>
      </x:c>
      <x:c r="C706" s="58" t="str">
        <x:v>Mobile</x:v>
      </x:c>
      <x:c r="D706" s="58" t="str">
        <x:v>FR-RET-MOB-0212</x:v>
      </x:c>
      <x:c r="E706" s="58" t="str">
        <x:v>Android 14</x:v>
      </x:c>
      <x:c r="F706" s="58" t="str">
        <x:v>5</x:v>
      </x:c>
      <x:c r="G706" s="58" t="str">
        <x:v>DSI</x:v>
      </x:c>
      <x:c r="H706" s="58" t="str">
        <x:v>Pays de la Loire</x:v>
      </x:c>
      <x:c r="I706" s="94" t="b">
        <x:v>1</x:v>
      </x:c>
      <x:c r="J706" s="94" t="b">
        <x:v>1</x:v>
      </x:c>
      <x:c r="K706" s="58" t="n">
        <x:v>9.8</x:v>
      </x:c>
      <x:c r="L706" s="95" t="n">
        <x:v>0.0437</x:v>
      </x:c>
      <x:c r="M706" s="58" t="str">
        <x:v>PYTHON_OUTPUT</x:v>
      </x:c>
      <x:c r="N706" s="62" t="n">
        <x:f>IF(I706,IF(J706,0,1),0)</x:f>
        <x:v>0</x:v>
      </x:c>
      <x:c r="O706" s="62" t="str">
        <x:f>IF(NOT(I706),"N/A",IF(J706,"ONBOARDED","GAP"))</x:f>
        <x:v>ONBOARDED</x:v>
      </x:c>
      <x:c r="P706" s="62" t="str">
        <x:f>IF(K706&lt;=24,"FRESH",IF(K706&lt;=72,"WATCH","STALE"))</x:f>
        <x:v>FRESH</x:v>
      </x:c>
      <x:c r="Q706" s="96" t="n">
        <x:f>ROUND(100*(0.45*IF(OR(NOT(I706),J706),1,0)+0.25*IF(K706&lt;=24,1,IF(K706&lt;=72,0.5,0))+0.30*L706),1)</x:f>
        <x:v>71.3</x:v>
      </x:c>
      <x:c r="R706" s="62" t="str">
        <x:f>IF(OR(O706="GAP",P706="STALE",Q706&lt;75),"P1",IF(OR(P706="WATCH",Q706&lt;90),"P2","P3"))</x:f>
        <x:v>P1</x:v>
      </x:c>
    </x:row>
    <x:row r="707">
      <x:c r="A707" s="58" t="str">
        <x:v>AST-00703</x:v>
      </x:c>
      <x:c r="B707" s="58" t="str">
        <x:v>FR-RET</x:v>
      </x:c>
      <x:c r="C707" s="58" t="str">
        <x:v>Mobile</x:v>
      </x:c>
      <x:c r="D707" s="58" t="str">
        <x:v>FR-RET-MOB-0213</x:v>
      </x:c>
      <x:c r="E707" s="58" t="str">
        <x:v>Android 15</x:v>
      </x:c>
      <x:c r="F707" s="58" t="str">
        <x:v>4</x:v>
      </x:c>
      <x:c r="G707" s="58" t="str">
        <x:v>Digital Workplace</x:v>
      </x:c>
      <x:c r="H707" s="58" t="str">
        <x:v>Île-de-France</x:v>
      </x:c>
      <x:c r="I707" s="94" t="b">
        <x:v>1</x:v>
      </x:c>
      <x:c r="J707" s="94" t="b">
        <x:v>1</x:v>
      </x:c>
      <x:c r="K707" s="58" t="n">
        <x:v>8.9</x:v>
      </x:c>
      <x:c r="L707" s="95" t="n">
        <x:v>0.0483</x:v>
      </x:c>
      <x:c r="M707" s="58" t="str">
        <x:v>PYTHON_OUTPUT</x:v>
      </x:c>
      <x:c r="N707" s="62" t="n">
        <x:f>IF(I707,IF(J707,0,1),0)</x:f>
        <x:v>0</x:v>
      </x:c>
      <x:c r="O707" s="62" t="str">
        <x:f>IF(NOT(I707),"N/A",IF(J707,"ONBOARDED","GAP"))</x:f>
        <x:v>ONBOARDED</x:v>
      </x:c>
      <x:c r="P707" s="62" t="str">
        <x:f>IF(K707&lt;=24,"FRESH",IF(K707&lt;=72,"WATCH","STALE"))</x:f>
        <x:v>FRESH</x:v>
      </x:c>
      <x:c r="Q707" s="96" t="n">
        <x:f>ROUND(100*(0.45*IF(OR(NOT(I707),J707),1,0)+0.25*IF(K707&lt;=24,1,IF(K707&lt;=72,0.5,0))+0.30*L707),1)</x:f>
        <x:v>71.4</x:v>
      </x:c>
      <x:c r="R707" s="62" t="str">
        <x:f>IF(OR(O707="GAP",P707="STALE",Q707&lt;75),"P1",IF(OR(P707="WATCH",Q707&lt;90),"P2","P3"))</x:f>
        <x:v>P1</x:v>
      </x:c>
    </x:row>
    <x:row r="708">
      <x:c r="A708" s="58" t="str">
        <x:v>AST-00704</x:v>
      </x:c>
      <x:c r="B708" s="58" t="str">
        <x:v>FR-RET</x:v>
      </x:c>
      <x:c r="C708" s="58" t="str">
        <x:v>Mobile</x:v>
      </x:c>
      <x:c r="D708" s="58" t="str">
        <x:v>FR-RET-MOB-0214</x:v>
      </x:c>
      <x:c r="E708" s="58" t="str">
        <x:v>Android 15</x:v>
      </x:c>
      <x:c r="F708" s="58" t="str">
        <x:v>4</x:v>
      </x:c>
      <x:c r="G708" s="58" t="str">
        <x:v>Métiers</x:v>
      </x:c>
      <x:c r="H708" s="58" t="str">
        <x:v>Auvergne-Rhône-Alpes</x:v>
      </x:c>
      <x:c r="I708" s="94" t="b">
        <x:v>1</x:v>
      </x:c>
      <x:c r="J708" s="94" t="b">
        <x:v>1</x:v>
      </x:c>
      <x:c r="K708" s="58" t="n">
        <x:v>1.3</x:v>
      </x:c>
      <x:c r="L708" s="95" t="n">
        <x:v>0.0496</x:v>
      </x:c>
      <x:c r="M708" s="58" t="str">
        <x:v>PYTHON_OUTPUT</x:v>
      </x:c>
      <x:c r="N708" s="62" t="n">
        <x:f>IF(I708,IF(J708,0,1),0)</x:f>
        <x:v>0</x:v>
      </x:c>
      <x:c r="O708" s="62" t="str">
        <x:f>IF(NOT(I708),"N/A",IF(J708,"ONBOARDED","GAP"))</x:f>
        <x:v>ONBOARDED</x:v>
      </x:c>
      <x:c r="P708" s="62" t="str">
        <x:f>IF(K708&lt;=24,"FRESH",IF(K708&lt;=72,"WATCH","STALE"))</x:f>
        <x:v>FRESH</x:v>
      </x:c>
      <x:c r="Q708" s="96" t="n">
        <x:f>ROUND(100*(0.45*IF(OR(NOT(I708),J708),1,0)+0.25*IF(K708&lt;=24,1,IF(K708&lt;=72,0.5,0))+0.30*L708),1)</x:f>
        <x:v>71.5</x:v>
      </x:c>
      <x:c r="R708" s="62" t="str">
        <x:f>IF(OR(O708="GAP",P708="STALE",Q708&lt;75),"P1",IF(OR(P708="WATCH",Q708&lt;90),"P2","P3"))</x:f>
        <x:v>P1</x:v>
      </x:c>
    </x:row>
    <x:row r="709">
      <x:c r="A709" s="58" t="str">
        <x:v>AST-00705</x:v>
      </x:c>
      <x:c r="B709" s="58" t="str">
        <x:v>FR-RET</x:v>
      </x:c>
      <x:c r="C709" s="58" t="str">
        <x:v>Mobile</x:v>
      </x:c>
      <x:c r="D709" s="58" t="str">
        <x:v>FR-RET-MOB-0215</x:v>
      </x:c>
      <x:c r="E709" s="58" t="str">
        <x:v>Android 15</x:v>
      </x:c>
      <x:c r="F709" s="58" t="str">
        <x:v>1</x:v>
      </x:c>
      <x:c r="G709" s="58" t="str">
        <x:v>Métiers</x:v>
      </x:c>
      <x:c r="H709" s="58" t="str">
        <x:v>Pays de la Loire</x:v>
      </x:c>
      <x:c r="I709" s="94" t="b">
        <x:v>1</x:v>
      </x:c>
      <x:c r="J709" s="94" t="b">
        <x:v>1</x:v>
      </x:c>
      <x:c r="K709" s="58" t="n">
        <x:v>2.2</x:v>
      </x:c>
      <x:c r="L709" s="95" t="n">
        <x:v>0.0452</x:v>
      </x:c>
      <x:c r="M709" s="58" t="str">
        <x:v>PYTHON_OUTPUT</x:v>
      </x:c>
      <x:c r="N709" s="62" t="n">
        <x:f>IF(I709,IF(J709,0,1),0)</x:f>
        <x:v>0</x:v>
      </x:c>
      <x:c r="O709" s="62" t="str">
        <x:f>IF(NOT(I709),"N/A",IF(J709,"ONBOARDED","GAP"))</x:f>
        <x:v>ONBOARDED</x:v>
      </x:c>
      <x:c r="P709" s="62" t="str">
        <x:f>IF(K709&lt;=24,"FRESH",IF(K709&lt;=72,"WATCH","STALE"))</x:f>
        <x:v>FRESH</x:v>
      </x:c>
      <x:c r="Q709" s="96" t="n">
        <x:f>ROUND(100*(0.45*IF(OR(NOT(I709),J709),1,0)+0.25*IF(K709&lt;=24,1,IF(K709&lt;=72,0.5,0))+0.30*L709),1)</x:f>
        <x:v>71.4</x:v>
      </x:c>
      <x:c r="R709" s="62" t="str">
        <x:f>IF(OR(O709="GAP",P709="STALE",Q709&lt;75),"P1",IF(OR(P709="WATCH",Q709&lt;90),"P2","P3"))</x:f>
        <x:v>P1</x:v>
      </x:c>
    </x:row>
    <x:row r="710">
      <x:c r="A710" s="58" t="str">
        <x:v>AST-00706</x:v>
      </x:c>
      <x:c r="B710" s="58" t="str">
        <x:v>FR-RET</x:v>
      </x:c>
      <x:c r="C710" s="58" t="str">
        <x:v>Mobile</x:v>
      </x:c>
      <x:c r="D710" s="58" t="str">
        <x:v>FR-RET-MOB-0216</x:v>
      </x:c>
      <x:c r="E710" s="58" t="str">
        <x:v>Android 14</x:v>
      </x:c>
      <x:c r="F710" s="58" t="str">
        <x:v>2</x:v>
      </x:c>
      <x:c r="G710" s="58" t="str">
        <x:v>Infrastructure</x:v>
      </x:c>
      <x:c r="H710" s="58" t="str">
        <x:v>Hauts-de-France</x:v>
      </x:c>
      <x:c r="I710" s="94" t="b">
        <x:v>1</x:v>
      </x:c>
      <x:c r="J710" s="94" t="b">
        <x:v>1</x:v>
      </x:c>
      <x:c r="K710" s="58" t="n">
        <x:v>0.8</x:v>
      </x:c>
      <x:c r="L710" s="95" t="n">
        <x:v>0.05</x:v>
      </x:c>
      <x:c r="M710" s="58" t="str">
        <x:v>PYTHON_OUTPUT</x:v>
      </x:c>
      <x:c r="N710" s="62" t="n">
        <x:f>IF(I710,IF(J710,0,1),0)</x:f>
        <x:v>0</x:v>
      </x:c>
      <x:c r="O710" s="62" t="str">
        <x:f>IF(NOT(I710),"N/A",IF(J710,"ONBOARDED","GAP"))</x:f>
        <x:v>ONBOARDED</x:v>
      </x:c>
      <x:c r="P710" s="62" t="str">
        <x:f>IF(K710&lt;=24,"FRESH",IF(K710&lt;=72,"WATCH","STALE"))</x:f>
        <x:v>FRESH</x:v>
      </x:c>
      <x:c r="Q710" s="96" t="n">
        <x:f>ROUND(100*(0.45*IF(OR(NOT(I710),J710),1,0)+0.25*IF(K710&lt;=24,1,IF(K710&lt;=72,0.5,0))+0.30*L710),1)</x:f>
        <x:v>71.5</x:v>
      </x:c>
      <x:c r="R710" s="62" t="str">
        <x:f>IF(OR(O710="GAP",P710="STALE",Q710&lt;75),"P1",IF(OR(P710="WATCH",Q710&lt;90),"P2","P3"))</x:f>
        <x:v>P1</x:v>
      </x:c>
    </x:row>
    <x:row r="711">
      <x:c r="A711" s="58" t="str">
        <x:v>AST-00707</x:v>
      </x:c>
      <x:c r="B711" s="58" t="str">
        <x:v>FR-RET</x:v>
      </x:c>
      <x:c r="C711" s="58" t="str">
        <x:v>Mobile</x:v>
      </x:c>
      <x:c r="D711" s="58" t="str">
        <x:v>FR-RET-MOB-0217</x:v>
      </x:c>
      <x:c r="E711" s="58" t="str">
        <x:v>iOS 19</x:v>
      </x:c>
      <x:c r="F711" s="58" t="str">
        <x:v>5</x:v>
      </x:c>
      <x:c r="G711" s="58" t="str">
        <x:v>Digital Workplace</x:v>
      </x:c>
      <x:c r="H711" s="58" t="str">
        <x:v>Hauts-de-France</x:v>
      </x:c>
      <x:c r="I711" s="94" t="b">
        <x:v>1</x:v>
      </x:c>
      <x:c r="J711" s="94" t="b">
        <x:v>0</x:v>
      </x:c>
      <x:c r="K711" s="58" t="n">
        <x:v>144.2</x:v>
      </x:c>
      <x:c r="L711" s="95" t="n">
        <x:v>0.024700000000000003</x:v>
      </x:c>
      <x:c r="M711" s="58" t="str">
        <x:v>PYTHON_OUTPUT</x:v>
      </x:c>
      <x:c r="N711" s="62" t="n">
        <x:f>IF(I711,IF(J711,0,1),0)</x:f>
        <x:v>1</x:v>
      </x:c>
      <x:c r="O711" s="62" t="str">
        <x:f>IF(NOT(I711),"N/A",IF(J711,"ONBOARDED","GAP"))</x:f>
        <x:v>GAP</x:v>
      </x:c>
      <x:c r="P711" s="62" t="str">
        <x:f>IF(K711&lt;=24,"FRESH",IF(K711&lt;=72,"WATCH","STALE"))</x:f>
        <x:v>STALE</x:v>
      </x:c>
      <x:c r="Q711" s="96" t="n">
        <x:f>ROUND(100*(0.45*IF(OR(NOT(I711),J711),1,0)+0.25*IF(K711&lt;=24,1,IF(K711&lt;=72,0.5,0))+0.30*L711),1)</x:f>
        <x:v>0.7</x:v>
      </x:c>
      <x:c r="R711" s="62" t="str">
        <x:f>IF(OR(O711="GAP",P711="STALE",Q711&lt;75),"P1",IF(OR(P711="WATCH",Q711&lt;90),"P2","P3"))</x:f>
        <x:v>P1</x:v>
      </x:c>
    </x:row>
    <x:row r="712">
      <x:c r="A712" s="58" t="str">
        <x:v>AST-00708</x:v>
      </x:c>
      <x:c r="B712" s="58" t="str">
        <x:v>FR-RET</x:v>
      </x:c>
      <x:c r="C712" s="58" t="str">
        <x:v>Mobile</x:v>
      </x:c>
      <x:c r="D712" s="58" t="str">
        <x:v>FR-RET-MOB-0218</x:v>
      </x:c>
      <x:c r="E712" s="58" t="str">
        <x:v>iOS 19</x:v>
      </x:c>
      <x:c r="F712" s="58" t="str">
        <x:v>3</x:v>
      </x:c>
      <x:c r="G712" s="58" t="str">
        <x:v>Métiers</x:v>
      </x:c>
      <x:c r="H712" s="58" t="str">
        <x:v>Pays de la Loire</x:v>
      </x:c>
      <x:c r="I712" s="94" t="b">
        <x:v>1</x:v>
      </x:c>
      <x:c r="J712" s="94" t="b">
        <x:v>1</x:v>
      </x:c>
      <x:c r="K712" s="58" t="n">
        <x:v>3.6</x:v>
      </x:c>
      <x:c r="L712" s="95" t="n">
        <x:v>0.048</x:v>
      </x:c>
      <x:c r="M712" s="58" t="str">
        <x:v>PYTHON_OUTPUT</x:v>
      </x:c>
      <x:c r="N712" s="62" t="n">
        <x:f>IF(I712,IF(J712,0,1),0)</x:f>
        <x:v>0</x:v>
      </x:c>
      <x:c r="O712" s="62" t="str">
        <x:f>IF(NOT(I712),"N/A",IF(J712,"ONBOARDED","GAP"))</x:f>
        <x:v>ONBOARDED</x:v>
      </x:c>
      <x:c r="P712" s="62" t="str">
        <x:f>IF(K712&lt;=24,"FRESH",IF(K712&lt;=72,"WATCH","STALE"))</x:f>
        <x:v>FRESH</x:v>
      </x:c>
      <x:c r="Q712" s="96" t="n">
        <x:f>ROUND(100*(0.45*IF(OR(NOT(I712),J712),1,0)+0.25*IF(K712&lt;=24,1,IF(K712&lt;=72,0.5,0))+0.30*L712),1)</x:f>
        <x:v>71.4</x:v>
      </x:c>
      <x:c r="R712" s="62" t="str">
        <x:f>IF(OR(O712="GAP",P712="STALE",Q712&lt;75),"P1",IF(OR(P712="WATCH",Q712&lt;90),"P2","P3"))</x:f>
        <x:v>P1</x:v>
      </x:c>
    </x:row>
    <x:row r="713">
      <x:c r="A713" s="58" t="str">
        <x:v>AST-00709</x:v>
      </x:c>
      <x:c r="B713" s="58" t="str">
        <x:v>FR-RET</x:v>
      </x:c>
      <x:c r="C713" s="58" t="str">
        <x:v>Mobile</x:v>
      </x:c>
      <x:c r="D713" s="58" t="str">
        <x:v>FR-RET-MOB-0219</x:v>
      </x:c>
      <x:c r="E713" s="58" t="str">
        <x:v>iOS 18</x:v>
      </x:c>
      <x:c r="F713" s="58" t="str">
        <x:v>5</x:v>
      </x:c>
      <x:c r="G713" s="58" t="str">
        <x:v>Digital Workplace</x:v>
      </x:c>
      <x:c r="H713" s="58" t="str">
        <x:v>Pays de la Loire</x:v>
      </x:c>
      <x:c r="I713" s="94" t="b">
        <x:v>1</x:v>
      </x:c>
      <x:c r="J713" s="94" t="b">
        <x:v>1</x:v>
      </x:c>
      <x:c r="K713" s="58" t="n">
        <x:v>7.4</x:v>
      </x:c>
      <x:c r="L713" s="95" t="n">
        <x:v>0.0426</x:v>
      </x:c>
      <x:c r="M713" s="58" t="str">
        <x:v>PYTHON_OUTPUT</x:v>
      </x:c>
      <x:c r="N713" s="62" t="n">
        <x:f>IF(I713,IF(J713,0,1),0)</x:f>
        <x:v>0</x:v>
      </x:c>
      <x:c r="O713" s="62" t="str">
        <x:f>IF(NOT(I713),"N/A",IF(J713,"ONBOARDED","GAP"))</x:f>
        <x:v>ONBOARDED</x:v>
      </x:c>
      <x:c r="P713" s="62" t="str">
        <x:f>IF(K713&lt;=24,"FRESH",IF(K713&lt;=72,"WATCH","STALE"))</x:f>
        <x:v>FRESH</x:v>
      </x:c>
      <x:c r="Q713" s="96" t="n">
        <x:f>ROUND(100*(0.45*IF(OR(NOT(I713),J713),1,0)+0.25*IF(K713&lt;=24,1,IF(K713&lt;=72,0.5,0))+0.30*L713),1)</x:f>
        <x:v>71.3</x:v>
      </x:c>
      <x:c r="R713" s="62" t="str">
        <x:f>IF(OR(O713="GAP",P713="STALE",Q713&lt;75),"P1",IF(OR(P713="WATCH",Q713&lt;90),"P2","P3"))</x:f>
        <x:v>P1</x:v>
      </x:c>
    </x:row>
    <x:row r="714">
      <x:c r="A714" s="58" t="str">
        <x:v>AST-00710</x:v>
      </x:c>
      <x:c r="B714" s="58" t="str">
        <x:v>FR-RET</x:v>
      </x:c>
      <x:c r="C714" s="58" t="str">
        <x:v>Mobile</x:v>
      </x:c>
      <x:c r="D714" s="58" t="str">
        <x:v>FR-RET-MOB-0220</x:v>
      </x:c>
      <x:c r="E714" s="58" t="str">
        <x:v>iOS 19</x:v>
      </x:c>
      <x:c r="F714" s="58" t="str">
        <x:v>4</x:v>
      </x:c>
      <x:c r="G714" s="58" t="str">
        <x:v>Digital Workplace</x:v>
      </x:c>
      <x:c r="H714" s="58" t="str">
        <x:v>Auvergne-Rhône-Alpes</x:v>
      </x:c>
      <x:c r="I714" s="94" t="b">
        <x:v>1</x:v>
      </x:c>
      <x:c r="J714" s="94" t="b">
        <x:v>1</x:v>
      </x:c>
      <x:c r="K714" s="58" t="n">
        <x:v>1.4</x:v>
      </x:c>
      <x:c r="L714" s="95" t="n">
        <x:v>0.047</x:v>
      </x:c>
      <x:c r="M714" s="58" t="str">
        <x:v>PYTHON_OUTPUT</x:v>
      </x:c>
      <x:c r="N714" s="62" t="n">
        <x:f>IF(I714,IF(J714,0,1),0)</x:f>
        <x:v>0</x:v>
      </x:c>
      <x:c r="O714" s="62" t="str">
        <x:f>IF(NOT(I714),"N/A",IF(J714,"ONBOARDED","GAP"))</x:f>
        <x:v>ONBOARDED</x:v>
      </x:c>
      <x:c r="P714" s="62" t="str">
        <x:f>IF(K714&lt;=24,"FRESH",IF(K714&lt;=72,"WATCH","STALE"))</x:f>
        <x:v>FRESH</x:v>
      </x:c>
      <x:c r="Q714" s="96" t="n">
        <x:f>ROUND(100*(0.45*IF(OR(NOT(I714),J714),1,0)+0.25*IF(K714&lt;=24,1,IF(K714&lt;=72,0.5,0))+0.30*L714),1)</x:f>
        <x:v>71.4</x:v>
      </x:c>
      <x:c r="R714" s="62" t="str">
        <x:f>IF(OR(O714="GAP",P714="STALE",Q714&lt;75),"P1",IF(OR(P714="WATCH",Q714&lt;90),"P2","P3"))</x:f>
        <x:v>P1</x:v>
      </x:c>
    </x:row>
    <x:row r="715">
      <x:c r="A715" s="58" t="str">
        <x:v>AST-00711</x:v>
      </x:c>
      <x:c r="B715" s="58" t="str">
        <x:v>FR-RET</x:v>
      </x:c>
      <x:c r="C715" s="58" t="str">
        <x:v>Cloud</x:v>
      </x:c>
      <x:c r="D715" s="58" t="str">
        <x:v>FR-RET-CLO-0001</x:v>
      </x:c>
      <x:c r="E715" s="58" t="str">
        <x:v>AWS Resource</x:v>
      </x:c>
      <x:c r="F715" s="58" t="str">
        <x:v>4</x:v>
      </x:c>
      <x:c r="G715" s="58" t="str">
        <x:v>Cloud Platform</x:v>
      </x:c>
      <x:c r="H715" s="58" t="str">
        <x:v>Hauts-de-France</x:v>
      </x:c>
      <x:c r="I715" s="94" t="b">
        <x:v>1</x:v>
      </x:c>
      <x:c r="J715" s="94" t="b">
        <x:v>1</x:v>
      </x:c>
      <x:c r="K715" s="58" t="n">
        <x:v>3.3</x:v>
      </x:c>
      <x:c r="L715" s="95" t="n">
        <x:v>0.05</x:v>
      </x:c>
      <x:c r="M715" s="58" t="str">
        <x:v>PYTHON_OUTPUT</x:v>
      </x:c>
      <x:c r="N715" s="62" t="n">
        <x:f>IF(I715,IF(J715,0,1),0)</x:f>
        <x:v>0</x:v>
      </x:c>
      <x:c r="O715" s="62" t="str">
        <x:f>IF(NOT(I715),"N/A",IF(J715,"ONBOARDED","GAP"))</x:f>
        <x:v>ONBOARDED</x:v>
      </x:c>
      <x:c r="P715" s="62" t="str">
        <x:f>IF(K715&lt;=24,"FRESH",IF(K715&lt;=72,"WATCH","STALE"))</x:f>
        <x:v>FRESH</x:v>
      </x:c>
      <x:c r="Q715" s="96" t="n">
        <x:f>ROUND(100*(0.45*IF(OR(NOT(I715),J715),1,0)+0.25*IF(K715&lt;=24,1,IF(K715&lt;=72,0.5,0))+0.30*L715),1)</x:f>
        <x:v>71.5</x:v>
      </x:c>
      <x:c r="R715" s="62" t="str">
        <x:f>IF(OR(O715="GAP",P715="STALE",Q715&lt;75),"P1",IF(OR(P715="WATCH",Q715&lt;90),"P2","P3"))</x:f>
        <x:v>P1</x:v>
      </x:c>
    </x:row>
    <x:row r="716">
      <x:c r="A716" s="58" t="str">
        <x:v>AST-00712</x:v>
      </x:c>
      <x:c r="B716" s="58" t="str">
        <x:v>FR-RET</x:v>
      </x:c>
      <x:c r="C716" s="58" t="str">
        <x:v>Cloud</x:v>
      </x:c>
      <x:c r="D716" s="58" t="str">
        <x:v>FR-RET-CLO-0002</x:v>
      </x:c>
      <x:c r="E716" s="58" t="str">
        <x:v>M365 Tenant</x:v>
      </x:c>
      <x:c r="F716" s="58" t="str">
        <x:v>4</x:v>
      </x:c>
      <x:c r="G716" s="58" t="str">
        <x:v>DSI</x:v>
      </x:c>
      <x:c r="H716" s="58" t="str">
        <x:v>Auvergne-Rhône-Alpes</x:v>
      </x:c>
      <x:c r="I716" s="94" t="b">
        <x:v>1</x:v>
      </x:c>
      <x:c r="J716" s="94" t="b">
        <x:v>1</x:v>
      </x:c>
      <x:c r="K716" s="58" t="n">
        <x:v>3.2</x:v>
      </x:c>
      <x:c r="L716" s="95" t="n">
        <x:v>0.045700000000000005</x:v>
      </x:c>
      <x:c r="M716" s="58" t="str">
        <x:v>PYTHON_OUTPUT</x:v>
      </x:c>
      <x:c r="N716" s="62" t="n">
        <x:f>IF(I716,IF(J716,0,1),0)</x:f>
        <x:v>0</x:v>
      </x:c>
      <x:c r="O716" s="62" t="str">
        <x:f>IF(NOT(I716),"N/A",IF(J716,"ONBOARDED","GAP"))</x:f>
        <x:v>ONBOARDED</x:v>
      </x:c>
      <x:c r="P716" s="62" t="str">
        <x:f>IF(K716&lt;=24,"FRESH",IF(K716&lt;=72,"WATCH","STALE"))</x:f>
        <x:v>FRESH</x:v>
      </x:c>
      <x:c r="Q716" s="96" t="n">
        <x:f>ROUND(100*(0.45*IF(OR(NOT(I716),J716),1,0)+0.25*IF(K716&lt;=24,1,IF(K716&lt;=72,0.5,0))+0.30*L716),1)</x:f>
        <x:v>71.4</x:v>
      </x:c>
      <x:c r="R716" s="62" t="str">
        <x:f>IF(OR(O716="GAP",P716="STALE",Q716&lt;75),"P1",IF(OR(P716="WATCH",Q716&lt;90),"P2","P3"))</x:f>
        <x:v>P1</x:v>
      </x:c>
    </x:row>
    <x:row r="717">
      <x:c r="A717" s="58" t="str">
        <x:v>AST-00713</x:v>
      </x:c>
      <x:c r="B717" s="58" t="str">
        <x:v>FR-RET</x:v>
      </x:c>
      <x:c r="C717" s="58" t="str">
        <x:v>Cloud</x:v>
      </x:c>
      <x:c r="D717" s="58" t="str">
        <x:v>FR-RET-CLO-0003</x:v>
      </x:c>
      <x:c r="E717" s="58" t="str">
        <x:v>M365 Tenant</x:v>
      </x:c>
      <x:c r="F717" s="58" t="str">
        <x:v>5</x:v>
      </x:c>
      <x:c r="G717" s="58" t="str">
        <x:v>Cloud Platform</x:v>
      </x:c>
      <x:c r="H717" s="58" t="str">
        <x:v>Île-de-France</x:v>
      </x:c>
      <x:c r="I717" s="94" t="b">
        <x:v>1</x:v>
      </x:c>
      <x:c r="J717" s="94" t="b">
        <x:v>1</x:v>
      </x:c>
      <x:c r="K717" s="58" t="n">
        <x:v>5.1</x:v>
      </x:c>
      <x:c r="L717" s="95" t="n">
        <x:v>0.0425</x:v>
      </x:c>
      <x:c r="M717" s="58" t="str">
        <x:v>PYTHON_OUTPUT</x:v>
      </x:c>
      <x:c r="N717" s="62" t="n">
        <x:f>IF(I717,IF(J717,0,1),0)</x:f>
        <x:v>0</x:v>
      </x:c>
      <x:c r="O717" s="62" t="str">
        <x:f>IF(NOT(I717),"N/A",IF(J717,"ONBOARDED","GAP"))</x:f>
        <x:v>ONBOARDED</x:v>
      </x:c>
      <x:c r="P717" s="62" t="str">
        <x:f>IF(K717&lt;=24,"FRESH",IF(K717&lt;=72,"WATCH","STALE"))</x:f>
        <x:v>FRESH</x:v>
      </x:c>
      <x:c r="Q717" s="96" t="n">
        <x:f>ROUND(100*(0.45*IF(OR(NOT(I717),J717),1,0)+0.25*IF(K717&lt;=24,1,IF(K717&lt;=72,0.5,0))+0.30*L717),1)</x:f>
        <x:v>71.3</x:v>
      </x:c>
      <x:c r="R717" s="62" t="str">
        <x:f>IF(OR(O717="GAP",P717="STALE",Q717&lt;75),"P1",IF(OR(P717="WATCH",Q717&lt;90),"P2","P3"))</x:f>
        <x:v>P1</x:v>
      </x:c>
    </x:row>
    <x:row r="718">
      <x:c r="A718" s="58" t="str">
        <x:v>AST-00714</x:v>
      </x:c>
      <x:c r="B718" s="58" t="str">
        <x:v>FR-RET</x:v>
      </x:c>
      <x:c r="C718" s="58" t="str">
        <x:v>Cloud</x:v>
      </x:c>
      <x:c r="D718" s="58" t="str">
        <x:v>FR-RET-CLO-0004</x:v>
      </x:c>
      <x:c r="E718" s="58" t="str">
        <x:v>Azure Resource</x:v>
      </x:c>
      <x:c r="F718" s="58" t="str">
        <x:v>5</x:v>
      </x:c>
      <x:c r="G718" s="58" t="str">
        <x:v>Métiers</x:v>
      </x:c>
      <x:c r="H718" s="58" t="str">
        <x:v>Auvergne-Rhône-Alpes</x:v>
      </x:c>
      <x:c r="I718" s="94" t="b">
        <x:v>1</x:v>
      </x:c>
      <x:c r="J718" s="94" t="b">
        <x:v>1</x:v>
      </x:c>
      <x:c r="K718" s="58" t="n">
        <x:v>11.6</x:v>
      </x:c>
      <x:c r="L718" s="95" t="n">
        <x:v>0.05</x:v>
      </x:c>
      <x:c r="M718" s="58" t="str">
        <x:v>PYTHON_OUTPUT</x:v>
      </x:c>
      <x:c r="N718" s="62" t="n">
        <x:f>IF(I718,IF(J718,0,1),0)</x:f>
        <x:v>0</x:v>
      </x:c>
      <x:c r="O718" s="62" t="str">
        <x:f>IF(NOT(I718),"N/A",IF(J718,"ONBOARDED","GAP"))</x:f>
        <x:v>ONBOARDED</x:v>
      </x:c>
      <x:c r="P718" s="62" t="str">
        <x:f>IF(K718&lt;=24,"FRESH",IF(K718&lt;=72,"WATCH","STALE"))</x:f>
        <x:v>FRESH</x:v>
      </x:c>
      <x:c r="Q718" s="96" t="n">
        <x:f>ROUND(100*(0.45*IF(OR(NOT(I718),J718),1,0)+0.25*IF(K718&lt;=24,1,IF(K718&lt;=72,0.5,0))+0.30*L718),1)</x:f>
        <x:v>71.5</x:v>
      </x:c>
      <x:c r="R718" s="62" t="str">
        <x:f>IF(OR(O718="GAP",P718="STALE",Q718&lt;75),"P1",IF(OR(P718="WATCH",Q718&lt;90),"P2","P3"))</x:f>
        <x:v>P1</x:v>
      </x:c>
    </x:row>
    <x:row r="719">
      <x:c r="A719" s="58" t="str">
        <x:v>AST-00715</x:v>
      </x:c>
      <x:c r="B719" s="58" t="str">
        <x:v>FR-RET</x:v>
      </x:c>
      <x:c r="C719" s="58" t="str">
        <x:v>Cloud</x:v>
      </x:c>
      <x:c r="D719" s="58" t="str">
        <x:v>FR-RET-CLO-0005</x:v>
      </x:c>
      <x:c r="E719" s="58" t="str">
        <x:v>M365 Tenant</x:v>
      </x:c>
      <x:c r="F719" s="58" t="str">
        <x:v>5</x:v>
      </x:c>
      <x:c r="G719" s="58" t="str">
        <x:v>Cloud Platform</x:v>
      </x:c>
      <x:c r="H719" s="58" t="str">
        <x:v>Hauts-de-France</x:v>
      </x:c>
      <x:c r="I719" s="94" t="b">
        <x:v>1</x:v>
      </x:c>
      <x:c r="J719" s="94" t="b">
        <x:v>1</x:v>
      </x:c>
      <x:c r="K719" s="58" t="n">
        <x:v>2.5</x:v>
      </x:c>
      <x:c r="L719" s="95" t="n">
        <x:v>0.0429</x:v>
      </x:c>
      <x:c r="M719" s="58" t="str">
        <x:v>PYTHON_OUTPUT</x:v>
      </x:c>
      <x:c r="N719" s="62" t="n">
        <x:f>IF(I719,IF(J719,0,1),0)</x:f>
        <x:v>0</x:v>
      </x:c>
      <x:c r="O719" s="62" t="str">
        <x:f>IF(NOT(I719),"N/A",IF(J719,"ONBOARDED","GAP"))</x:f>
        <x:v>ONBOARDED</x:v>
      </x:c>
      <x:c r="P719" s="62" t="str">
        <x:f>IF(K719&lt;=24,"FRESH",IF(K719&lt;=72,"WATCH","STALE"))</x:f>
        <x:v>FRESH</x:v>
      </x:c>
      <x:c r="Q719" s="96" t="n">
        <x:f>ROUND(100*(0.45*IF(OR(NOT(I719),J719),1,0)+0.25*IF(K719&lt;=24,1,IF(K719&lt;=72,0.5,0))+0.30*L719),1)</x:f>
        <x:v>71.3</x:v>
      </x:c>
      <x:c r="R719" s="62" t="str">
        <x:f>IF(OR(O719="GAP",P719="STALE",Q719&lt;75),"P1",IF(OR(P719="WATCH",Q719&lt;90),"P2","P3"))</x:f>
        <x:v>P1</x:v>
      </x:c>
    </x:row>
    <x:row r="720">
      <x:c r="A720" s="58" t="str">
        <x:v>AST-00716</x:v>
      </x:c>
      <x:c r="B720" s="58" t="str">
        <x:v>FR-RET</x:v>
      </x:c>
      <x:c r="C720" s="58" t="str">
        <x:v>Cloud</x:v>
      </x:c>
      <x:c r="D720" s="58" t="str">
        <x:v>FR-RET-CLO-0006</x:v>
      </x:c>
      <x:c r="E720" s="58" t="str">
        <x:v>Azure Resource</x:v>
      </x:c>
      <x:c r="F720" s="58" t="str">
        <x:v>5</x:v>
      </x:c>
      <x:c r="G720" s="58" t="str">
        <x:v>DSI</x:v>
      </x:c>
      <x:c r="H720" s="58" t="str">
        <x:v>Hauts-de-France</x:v>
      </x:c>
      <x:c r="I720" s="94" t="b">
        <x:v>1</x:v>
      </x:c>
      <x:c r="J720" s="94" t="b">
        <x:v>1</x:v>
      </x:c>
      <x:c r="K720" s="58" t="n">
        <x:v>4.8</x:v>
      </x:c>
      <x:c r="L720" s="95" t="n">
        <x:v>0.05</x:v>
      </x:c>
      <x:c r="M720" s="58" t="str">
        <x:v>PYTHON_OUTPUT</x:v>
      </x:c>
      <x:c r="N720" s="62" t="n">
        <x:f>IF(I720,IF(J720,0,1),0)</x:f>
        <x:v>0</x:v>
      </x:c>
      <x:c r="O720" s="62" t="str">
        <x:f>IF(NOT(I720),"N/A",IF(J720,"ONBOARDED","GAP"))</x:f>
        <x:v>ONBOARDED</x:v>
      </x:c>
      <x:c r="P720" s="62" t="str">
        <x:f>IF(K720&lt;=24,"FRESH",IF(K720&lt;=72,"WATCH","STALE"))</x:f>
        <x:v>FRESH</x:v>
      </x:c>
      <x:c r="Q720" s="96" t="n">
        <x:f>ROUND(100*(0.45*IF(OR(NOT(I720),J720),1,0)+0.25*IF(K720&lt;=24,1,IF(K720&lt;=72,0.5,0))+0.30*L720),1)</x:f>
        <x:v>71.5</x:v>
      </x:c>
      <x:c r="R720" s="62" t="str">
        <x:f>IF(OR(O720="GAP",P720="STALE",Q720&lt;75),"P1",IF(OR(P720="WATCH",Q720&lt;90),"P2","P3"))</x:f>
        <x:v>P1</x:v>
      </x:c>
    </x:row>
    <x:row r="721">
      <x:c r="A721" s="58" t="str">
        <x:v>AST-00717</x:v>
      </x:c>
      <x:c r="B721" s="58" t="str">
        <x:v>FR-RET</x:v>
      </x:c>
      <x:c r="C721" s="58" t="str">
        <x:v>Cloud</x:v>
      </x:c>
      <x:c r="D721" s="58" t="str">
        <x:v>FR-RET-CLO-0007</x:v>
      </x:c>
      <x:c r="E721" s="58" t="str">
        <x:v>Azure Resource</x:v>
      </x:c>
      <x:c r="F721" s="58" t="str">
        <x:v>4</x:v>
      </x:c>
      <x:c r="G721" s="58" t="str">
        <x:v>DSI</x:v>
      </x:c>
      <x:c r="H721" s="58" t="str">
        <x:v>Pays de la Loire</x:v>
      </x:c>
      <x:c r="I721" s="94" t="b">
        <x:v>1</x:v>
      </x:c>
      <x:c r="J721" s="94" t="b">
        <x:v>1</x:v>
      </x:c>
      <x:c r="K721" s="58" t="n">
        <x:v>1.7</x:v>
      </x:c>
      <x:c r="L721" s="95" t="n">
        <x:v>0.04</x:v>
      </x:c>
      <x:c r="M721" s="58" t="str">
        <x:v>PYTHON_OUTPUT</x:v>
      </x:c>
      <x:c r="N721" s="62" t="n">
        <x:f>IF(I721,IF(J721,0,1),0)</x:f>
        <x:v>0</x:v>
      </x:c>
      <x:c r="O721" s="62" t="str">
        <x:f>IF(NOT(I721),"N/A",IF(J721,"ONBOARDED","GAP"))</x:f>
        <x:v>ONBOARDED</x:v>
      </x:c>
      <x:c r="P721" s="62" t="str">
        <x:f>IF(K721&lt;=24,"FRESH",IF(K721&lt;=72,"WATCH","STALE"))</x:f>
        <x:v>FRESH</x:v>
      </x:c>
      <x:c r="Q721" s="96" t="n">
        <x:f>ROUND(100*(0.45*IF(OR(NOT(I721),J721),1,0)+0.25*IF(K721&lt;=24,1,IF(K721&lt;=72,0.5,0))+0.30*L721),1)</x:f>
        <x:v>71.2</x:v>
      </x:c>
      <x:c r="R721" s="62" t="str">
        <x:f>IF(OR(O721="GAP",P721="STALE",Q721&lt;75),"P1",IF(OR(P721="WATCH",Q721&lt;90),"P2","P3"))</x:f>
        <x:v>P1</x:v>
      </x:c>
    </x:row>
    <x:row r="722">
      <x:c r="A722" s="58" t="str">
        <x:v>AST-00718</x:v>
      </x:c>
      <x:c r="B722" s="58" t="str">
        <x:v>FR-RET</x:v>
      </x:c>
      <x:c r="C722" s="58" t="str">
        <x:v>Cloud</x:v>
      </x:c>
      <x:c r="D722" s="58" t="str">
        <x:v>FR-RET-CLO-0008</x:v>
      </x:c>
      <x:c r="E722" s="58" t="str">
        <x:v>AWS Resource</x:v>
      </x:c>
      <x:c r="F722" s="58" t="str">
        <x:v>2</x:v>
      </x:c>
      <x:c r="G722" s="58" t="str">
        <x:v>Digital Workplace</x:v>
      </x:c>
      <x:c r="H722" s="58" t="str">
        <x:v>Hauts-de-France</x:v>
      </x:c>
      <x:c r="I722" s="94" t="b">
        <x:v>1</x:v>
      </x:c>
      <x:c r="J722" s="94" t="b">
        <x:v>1</x:v>
      </x:c>
      <x:c r="K722" s="58" t="n">
        <x:v>3.7</x:v>
      </x:c>
      <x:c r="L722" s="95" t="n">
        <x:v>0.044800000000000006</x:v>
      </x:c>
      <x:c r="M722" s="58" t="str">
        <x:v>PYTHON_OUTPUT</x:v>
      </x:c>
      <x:c r="N722" s="62" t="n">
        <x:f>IF(I722,IF(J722,0,1),0)</x:f>
        <x:v>0</x:v>
      </x:c>
      <x:c r="O722" s="62" t="str">
        <x:f>IF(NOT(I722),"N/A",IF(J722,"ONBOARDED","GAP"))</x:f>
        <x:v>ONBOARDED</x:v>
      </x:c>
      <x:c r="P722" s="62" t="str">
        <x:f>IF(K722&lt;=24,"FRESH",IF(K722&lt;=72,"WATCH","STALE"))</x:f>
        <x:v>FRESH</x:v>
      </x:c>
      <x:c r="Q722" s="96" t="n">
        <x:f>ROUND(100*(0.45*IF(OR(NOT(I722),J722),1,0)+0.25*IF(K722&lt;=24,1,IF(K722&lt;=72,0.5,0))+0.30*L722),1)</x:f>
        <x:v>71.3</x:v>
      </x:c>
      <x:c r="R722" s="62" t="str">
        <x:f>IF(OR(O722="GAP",P722="STALE",Q722&lt;75),"P1",IF(OR(P722="WATCH",Q722&lt;90),"P2","P3"))</x:f>
        <x:v>P1</x:v>
      </x:c>
    </x:row>
    <x:row r="723">
      <x:c r="A723" s="58" t="str">
        <x:v>AST-00719</x:v>
      </x:c>
      <x:c r="B723" s="58" t="str">
        <x:v>FR-RET</x:v>
      </x:c>
      <x:c r="C723" s="58" t="str">
        <x:v>Cloud</x:v>
      </x:c>
      <x:c r="D723" s="58" t="str">
        <x:v>FR-RET-CLO-0009</x:v>
      </x:c>
      <x:c r="E723" s="58" t="str">
        <x:v>Azure Resource</x:v>
      </x:c>
      <x:c r="F723" s="58" t="str">
        <x:v>4</x:v>
      </x:c>
      <x:c r="G723" s="58" t="str">
        <x:v>Infrastructure</x:v>
      </x:c>
      <x:c r="H723" s="58" t="str">
        <x:v>Île-de-France</x:v>
      </x:c>
      <x:c r="I723" s="94" t="b">
        <x:v>1</x:v>
      </x:c>
      <x:c r="J723" s="94" t="b">
        <x:v>1</x:v>
      </x:c>
      <x:c r="K723" s="58" t="n">
        <x:v>5.9</x:v>
      </x:c>
      <x:c r="L723" s="95" t="n">
        <x:v>0.0409</x:v>
      </x:c>
      <x:c r="M723" s="58" t="str">
        <x:v>PYTHON_OUTPUT</x:v>
      </x:c>
      <x:c r="N723" s="62" t="n">
        <x:f>IF(I723,IF(J723,0,1),0)</x:f>
        <x:v>0</x:v>
      </x:c>
      <x:c r="O723" s="62" t="str">
        <x:f>IF(NOT(I723),"N/A",IF(J723,"ONBOARDED","GAP"))</x:f>
        <x:v>ONBOARDED</x:v>
      </x:c>
      <x:c r="P723" s="62" t="str">
        <x:f>IF(K723&lt;=24,"FRESH",IF(K723&lt;=72,"WATCH","STALE"))</x:f>
        <x:v>FRESH</x:v>
      </x:c>
      <x:c r="Q723" s="96" t="n">
        <x:f>ROUND(100*(0.45*IF(OR(NOT(I723),J723),1,0)+0.25*IF(K723&lt;=24,1,IF(K723&lt;=72,0.5,0))+0.30*L723),1)</x:f>
        <x:v>71.2</x:v>
      </x:c>
      <x:c r="R723" s="62" t="str">
        <x:f>IF(OR(O723="GAP",P723="STALE",Q723&lt;75),"P1",IF(OR(P723="WATCH",Q723&lt;90),"P2","P3"))</x:f>
        <x:v>P1</x:v>
      </x:c>
    </x:row>
    <x:row r="724">
      <x:c r="A724" s="58" t="str">
        <x:v>AST-00720</x:v>
      </x:c>
      <x:c r="B724" s="58" t="str">
        <x:v>FR-RET</x:v>
      </x:c>
      <x:c r="C724" s="58" t="str">
        <x:v>Cloud</x:v>
      </x:c>
      <x:c r="D724" s="58" t="str">
        <x:v>FR-RET-CLO-0010</x:v>
      </x:c>
      <x:c r="E724" s="58" t="str">
        <x:v>AWS Resource</x:v>
      </x:c>
      <x:c r="F724" s="58" t="str">
        <x:v>5</x:v>
      </x:c>
      <x:c r="G724" s="58" t="str">
        <x:v>Digital Workplace</x:v>
      </x:c>
      <x:c r="H724" s="58" t="str">
        <x:v>Île-de-France</x:v>
      </x:c>
      <x:c r="I724" s="94" t="b">
        <x:v>1</x:v>
      </x:c>
      <x:c r="J724" s="94" t="b">
        <x:v>1</x:v>
      </x:c>
      <x:c r="K724" s="58" t="n">
        <x:v>1.5</x:v>
      </x:c>
      <x:c r="L724" s="95" t="n">
        <x:v>0.0384</x:v>
      </x:c>
      <x:c r="M724" s="58" t="str">
        <x:v>PYTHON_OUTPUT</x:v>
      </x:c>
      <x:c r="N724" s="62" t="n">
        <x:f>IF(I724,IF(J724,0,1),0)</x:f>
        <x:v>0</x:v>
      </x:c>
      <x:c r="O724" s="62" t="str">
        <x:f>IF(NOT(I724),"N/A",IF(J724,"ONBOARDED","GAP"))</x:f>
        <x:v>ONBOARDED</x:v>
      </x:c>
      <x:c r="P724" s="62" t="str">
        <x:f>IF(K724&lt;=24,"FRESH",IF(K724&lt;=72,"WATCH","STALE"))</x:f>
        <x:v>FRESH</x:v>
      </x:c>
      <x:c r="Q724" s="96" t="n">
        <x:f>ROUND(100*(0.45*IF(OR(NOT(I724),J724),1,0)+0.25*IF(K724&lt;=24,1,IF(K724&lt;=72,0.5,0))+0.30*L724),1)</x:f>
        <x:v>71.2</x:v>
      </x:c>
      <x:c r="R724" s="62" t="str">
        <x:f>IF(OR(O724="GAP",P724="STALE",Q724&lt;75),"P1",IF(OR(P724="WATCH",Q724&lt;90),"P2","P3"))</x:f>
        <x:v>P1</x:v>
      </x:c>
    </x:row>
    <x:row r="725">
      <x:c r="A725" s="58" t="str">
        <x:v>AST-00721</x:v>
      </x:c>
      <x:c r="B725" s="58" t="str">
        <x:v>FR-RET</x:v>
      </x:c>
      <x:c r="C725" s="58" t="str">
        <x:v>Cloud</x:v>
      </x:c>
      <x:c r="D725" s="58" t="str">
        <x:v>FR-RET-CLO-0011</x:v>
      </x:c>
      <x:c r="E725" s="58" t="str">
        <x:v>AWS Resource</x:v>
      </x:c>
      <x:c r="F725" s="58" t="str">
        <x:v>5</x:v>
      </x:c>
      <x:c r="G725" s="58" t="str">
        <x:v>Infrastructure</x:v>
      </x:c>
      <x:c r="H725" s="58" t="str">
        <x:v>Hauts-de-France</x:v>
      </x:c>
      <x:c r="I725" s="94" t="b">
        <x:v>1</x:v>
      </x:c>
      <x:c r="J725" s="94" t="b">
        <x:v>1</x:v>
      </x:c>
      <x:c r="K725" s="58" t="n">
        <x:v>12.6</x:v>
      </x:c>
      <x:c r="L725" s="95" t="n">
        <x:v>0.0453</x:v>
      </x:c>
      <x:c r="M725" s="58" t="str">
        <x:v>PYTHON_OUTPUT</x:v>
      </x:c>
      <x:c r="N725" s="62" t="n">
        <x:f>IF(I725,IF(J725,0,1),0)</x:f>
        <x:v>0</x:v>
      </x:c>
      <x:c r="O725" s="62" t="str">
        <x:f>IF(NOT(I725),"N/A",IF(J725,"ONBOARDED","GAP"))</x:f>
        <x:v>ONBOARDED</x:v>
      </x:c>
      <x:c r="P725" s="62" t="str">
        <x:f>IF(K725&lt;=24,"FRESH",IF(K725&lt;=72,"WATCH","STALE"))</x:f>
        <x:v>FRESH</x:v>
      </x:c>
      <x:c r="Q725" s="96" t="n">
        <x:f>ROUND(100*(0.45*IF(OR(NOT(I725),J725),1,0)+0.25*IF(K725&lt;=24,1,IF(K725&lt;=72,0.5,0))+0.30*L725),1)</x:f>
        <x:v>71.4</x:v>
      </x:c>
      <x:c r="R725" s="62" t="str">
        <x:f>IF(OR(O725="GAP",P725="STALE",Q725&lt;75),"P1",IF(OR(P725="WATCH",Q725&lt;90),"P2","P3"))</x:f>
        <x:v>P1</x:v>
      </x:c>
    </x:row>
    <x:row r="726">
      <x:c r="A726" s="58" t="str">
        <x:v>AST-00722</x:v>
      </x:c>
      <x:c r="B726" s="58" t="str">
        <x:v>FR-RET</x:v>
      </x:c>
      <x:c r="C726" s="58" t="str">
        <x:v>Cloud</x:v>
      </x:c>
      <x:c r="D726" s="58" t="str">
        <x:v>FR-RET-CLO-0012</x:v>
      </x:c>
      <x:c r="E726" s="58" t="str">
        <x:v>Azure Resource</x:v>
      </x:c>
      <x:c r="F726" s="58" t="str">
        <x:v>4</x:v>
      </x:c>
      <x:c r="G726" s="58" t="str">
        <x:v>Métiers</x:v>
      </x:c>
      <x:c r="H726" s="58" t="str">
        <x:v>Hauts-de-France</x:v>
      </x:c>
      <x:c r="I726" s="94" t="b">
        <x:v>1</x:v>
      </x:c>
      <x:c r="J726" s="94" t="b">
        <x:v>1</x:v>
      </x:c>
      <x:c r="K726" s="58" t="n">
        <x:v>7.8</x:v>
      </x:c>
      <x:c r="L726" s="95" t="n">
        <x:v>0.039</x:v>
      </x:c>
      <x:c r="M726" s="58" t="str">
        <x:v>PYTHON_OUTPUT</x:v>
      </x:c>
      <x:c r="N726" s="62" t="n">
        <x:f>IF(I726,IF(J726,0,1),0)</x:f>
        <x:v>0</x:v>
      </x:c>
      <x:c r="O726" s="62" t="str">
        <x:f>IF(NOT(I726),"N/A",IF(J726,"ONBOARDED","GAP"))</x:f>
        <x:v>ONBOARDED</x:v>
      </x:c>
      <x:c r="P726" s="62" t="str">
        <x:f>IF(K726&lt;=24,"FRESH",IF(K726&lt;=72,"WATCH","STALE"))</x:f>
        <x:v>FRESH</x:v>
      </x:c>
      <x:c r="Q726" s="96" t="n">
        <x:f>ROUND(100*(0.45*IF(OR(NOT(I726),J726),1,0)+0.25*IF(K726&lt;=24,1,IF(K726&lt;=72,0.5,0))+0.30*L726),1)</x:f>
        <x:v>71.2</x:v>
      </x:c>
      <x:c r="R726" s="62" t="str">
        <x:f>IF(OR(O726="GAP",P726="STALE",Q726&lt;75),"P1",IF(OR(P726="WATCH",Q726&lt;90),"P2","P3"))</x:f>
        <x:v>P1</x:v>
      </x:c>
    </x:row>
    <x:row r="727">
      <x:c r="A727" s="58" t="str">
        <x:v>AST-00723</x:v>
      </x:c>
      <x:c r="B727" s="58" t="str">
        <x:v>FR-RET</x:v>
      </x:c>
      <x:c r="C727" s="58" t="str">
        <x:v>Cloud</x:v>
      </x:c>
      <x:c r="D727" s="58" t="str">
        <x:v>FR-RET-CLO-0013</x:v>
      </x:c>
      <x:c r="E727" s="58" t="str">
        <x:v>AWS Resource</x:v>
      </x:c>
      <x:c r="F727" s="58" t="str">
        <x:v>5</x:v>
      </x:c>
      <x:c r="G727" s="58" t="str">
        <x:v>DSI</x:v>
      </x:c>
      <x:c r="H727" s="58" t="str">
        <x:v>Île-de-France</x:v>
      </x:c>
      <x:c r="I727" s="94" t="b">
        <x:v>1</x:v>
      </x:c>
      <x:c r="J727" s="94" t="b">
        <x:v>1</x:v>
      </x:c>
      <x:c r="K727" s="58" t="n">
        <x:v>3.2</x:v>
      </x:c>
      <x:c r="L727" s="95" t="n">
        <x:v>0.0426</x:v>
      </x:c>
      <x:c r="M727" s="58" t="str">
        <x:v>PYTHON_OUTPUT</x:v>
      </x:c>
      <x:c r="N727" s="62" t="n">
        <x:f>IF(I727,IF(J727,0,1),0)</x:f>
        <x:v>0</x:v>
      </x:c>
      <x:c r="O727" s="62" t="str">
        <x:f>IF(NOT(I727),"N/A",IF(J727,"ONBOARDED","GAP"))</x:f>
        <x:v>ONBOARDED</x:v>
      </x:c>
      <x:c r="P727" s="62" t="str">
        <x:f>IF(K727&lt;=24,"FRESH",IF(K727&lt;=72,"WATCH","STALE"))</x:f>
        <x:v>FRESH</x:v>
      </x:c>
      <x:c r="Q727" s="96" t="n">
        <x:f>ROUND(100*(0.45*IF(OR(NOT(I727),J727),1,0)+0.25*IF(K727&lt;=24,1,IF(K727&lt;=72,0.5,0))+0.30*L727),1)</x:f>
        <x:v>71.3</x:v>
      </x:c>
      <x:c r="R727" s="62" t="str">
        <x:f>IF(OR(O727="GAP",P727="STALE",Q727&lt;75),"P1",IF(OR(P727="WATCH",Q727&lt;90),"P2","P3"))</x:f>
        <x:v>P1</x:v>
      </x:c>
    </x:row>
    <x:row r="728">
      <x:c r="A728" s="58" t="str">
        <x:v>AST-00724</x:v>
      </x:c>
      <x:c r="B728" s="58" t="str">
        <x:v>FR-RET</x:v>
      </x:c>
      <x:c r="C728" s="58" t="str">
        <x:v>Cloud</x:v>
      </x:c>
      <x:c r="D728" s="58" t="str">
        <x:v>FR-RET-CLO-0014</x:v>
      </x:c>
      <x:c r="E728" s="58" t="str">
        <x:v>M365 Tenant</x:v>
      </x:c>
      <x:c r="F728" s="58" t="str">
        <x:v>4</x:v>
      </x:c>
      <x:c r="G728" s="58" t="str">
        <x:v>Digital Workplace</x:v>
      </x:c>
      <x:c r="H728" s="58" t="str">
        <x:v>Pays de la Loire</x:v>
      </x:c>
      <x:c r="I728" s="94" t="b">
        <x:v>1</x:v>
      </x:c>
      <x:c r="J728" s="94" t="b">
        <x:v>1</x:v>
      </x:c>
      <x:c r="K728" s="58" t="n">
        <x:v>9.5</x:v>
      </x:c>
      <x:c r="L728" s="95" t="n">
        <x:v>0.0472</x:v>
      </x:c>
      <x:c r="M728" s="58" t="str">
        <x:v>PYTHON_OUTPUT</x:v>
      </x:c>
      <x:c r="N728" s="62" t="n">
        <x:f>IF(I728,IF(J728,0,1),0)</x:f>
        <x:v>0</x:v>
      </x:c>
      <x:c r="O728" s="62" t="str">
        <x:f>IF(NOT(I728),"N/A",IF(J728,"ONBOARDED","GAP"))</x:f>
        <x:v>ONBOARDED</x:v>
      </x:c>
      <x:c r="P728" s="62" t="str">
        <x:f>IF(K728&lt;=24,"FRESH",IF(K728&lt;=72,"WATCH","STALE"))</x:f>
        <x:v>FRESH</x:v>
      </x:c>
      <x:c r="Q728" s="96" t="n">
        <x:f>ROUND(100*(0.45*IF(OR(NOT(I728),J728),1,0)+0.25*IF(K728&lt;=24,1,IF(K728&lt;=72,0.5,0))+0.30*L728),1)</x:f>
        <x:v>71.4</x:v>
      </x:c>
      <x:c r="R728" s="62" t="str">
        <x:f>IF(OR(O728="GAP",P728="STALE",Q728&lt;75),"P1",IF(OR(P728="WATCH",Q728&lt;90),"P2","P3"))</x:f>
        <x:v>P1</x:v>
      </x:c>
    </x:row>
    <x:row r="729">
      <x:c r="A729" s="58" t="str">
        <x:v>AST-00725</x:v>
      </x:c>
      <x:c r="B729" s="58" t="str">
        <x:v>FR-RET</x:v>
      </x:c>
      <x:c r="C729" s="58" t="str">
        <x:v>Cloud</x:v>
      </x:c>
      <x:c r="D729" s="58" t="str">
        <x:v>FR-RET-CLO-0015</x:v>
      </x:c>
      <x:c r="E729" s="58" t="str">
        <x:v>Azure Resource</x:v>
      </x:c>
      <x:c r="F729" s="58" t="str">
        <x:v>2</x:v>
      </x:c>
      <x:c r="G729" s="58" t="str">
        <x:v>Infrastructure</x:v>
      </x:c>
      <x:c r="H729" s="58" t="str">
        <x:v>Auvergne-Rhône-Alpes</x:v>
      </x:c>
      <x:c r="I729" s="94" t="b">
        <x:v>1</x:v>
      </x:c>
      <x:c r="J729" s="94" t="b">
        <x:v>1</x:v>
      </x:c>
      <x:c r="K729" s="58" t="n">
        <x:v>2.2</x:v>
      </x:c>
      <x:c r="L729" s="95" t="n">
        <x:v>0.047400000000000005</x:v>
      </x:c>
      <x:c r="M729" s="58" t="str">
        <x:v>PYTHON_OUTPUT</x:v>
      </x:c>
      <x:c r="N729" s="62" t="n">
        <x:f>IF(I729,IF(J729,0,1),0)</x:f>
        <x:v>0</x:v>
      </x:c>
      <x:c r="O729" s="62" t="str">
        <x:f>IF(NOT(I729),"N/A",IF(J729,"ONBOARDED","GAP"))</x:f>
        <x:v>ONBOARDED</x:v>
      </x:c>
      <x:c r="P729" s="62" t="str">
        <x:f>IF(K729&lt;=24,"FRESH",IF(K729&lt;=72,"WATCH","STALE"))</x:f>
        <x:v>FRESH</x:v>
      </x:c>
      <x:c r="Q729" s="96" t="n">
        <x:f>ROUND(100*(0.45*IF(OR(NOT(I729),J729),1,0)+0.25*IF(K729&lt;=24,1,IF(K729&lt;=72,0.5,0))+0.30*L729),1)</x:f>
        <x:v>71.4</x:v>
      </x:c>
      <x:c r="R729" s="62" t="str">
        <x:f>IF(OR(O729="GAP",P729="STALE",Q729&lt;75),"P1",IF(OR(P729="WATCH",Q729&lt;90),"P2","P3"))</x:f>
        <x:v>P1</x:v>
      </x:c>
    </x:row>
    <x:row r="730">
      <x:c r="A730" s="58" t="str">
        <x:v>AST-00726</x:v>
      </x:c>
      <x:c r="B730" s="58" t="str">
        <x:v>FR-RET</x:v>
      </x:c>
      <x:c r="C730" s="58" t="str">
        <x:v>Cloud</x:v>
      </x:c>
      <x:c r="D730" s="58" t="str">
        <x:v>FR-RET-CLO-0016</x:v>
      </x:c>
      <x:c r="E730" s="58" t="str">
        <x:v>M365 Tenant</x:v>
      </x:c>
      <x:c r="F730" s="58" t="str">
        <x:v>4</x:v>
      </x:c>
      <x:c r="G730" s="58" t="str">
        <x:v>Métiers</x:v>
      </x:c>
      <x:c r="H730" s="58" t="str">
        <x:v>Pays de la Loire</x:v>
      </x:c>
      <x:c r="I730" s="94" t="b">
        <x:v>1</x:v>
      </x:c>
      <x:c r="J730" s="94" t="b">
        <x:v>1</x:v>
      </x:c>
      <x:c r="K730" s="58" t="n">
        <x:v>0.3</x:v>
      </x:c>
      <x:c r="L730" s="95" t="n">
        <x:v>0.0421</x:v>
      </x:c>
      <x:c r="M730" s="58" t="str">
        <x:v>PYTHON_OUTPUT</x:v>
      </x:c>
      <x:c r="N730" s="62" t="n">
        <x:f>IF(I730,IF(J730,0,1),0)</x:f>
        <x:v>0</x:v>
      </x:c>
      <x:c r="O730" s="62" t="str">
        <x:f>IF(NOT(I730),"N/A",IF(J730,"ONBOARDED","GAP"))</x:f>
        <x:v>ONBOARDED</x:v>
      </x:c>
      <x:c r="P730" s="62" t="str">
        <x:f>IF(K730&lt;=24,"FRESH",IF(K730&lt;=72,"WATCH","STALE"))</x:f>
        <x:v>FRESH</x:v>
      </x:c>
      <x:c r="Q730" s="96" t="n">
        <x:f>ROUND(100*(0.45*IF(OR(NOT(I730),J730),1,0)+0.25*IF(K730&lt;=24,1,IF(K730&lt;=72,0.5,0))+0.30*L730),1)</x:f>
        <x:v>71.3</x:v>
      </x:c>
      <x:c r="R730" s="62" t="str">
        <x:f>IF(OR(O730="GAP",P730="STALE",Q730&lt;75),"P1",IF(OR(P730="WATCH",Q730&lt;90),"P2","P3"))</x:f>
        <x:v>P1</x:v>
      </x:c>
    </x:row>
    <x:row r="731">
      <x:c r="A731" s="58" t="str">
        <x:v>AST-00727</x:v>
      </x:c>
      <x:c r="B731" s="58" t="str">
        <x:v>FR-RET</x:v>
      </x:c>
      <x:c r="C731" s="58" t="str">
        <x:v>Cloud</x:v>
      </x:c>
      <x:c r="D731" s="58" t="str">
        <x:v>FR-RET-CLO-0017</x:v>
      </x:c>
      <x:c r="E731" s="58" t="str">
        <x:v>Azure Resource</x:v>
      </x:c>
      <x:c r="F731" s="58" t="str">
        <x:v>4</x:v>
      </x:c>
      <x:c r="G731" s="58" t="str">
        <x:v>DSI</x:v>
      </x:c>
      <x:c r="H731" s="58" t="str">
        <x:v>Auvergne-Rhône-Alpes</x:v>
      </x:c>
      <x:c r="I731" s="94" t="b">
        <x:v>1</x:v>
      </x:c>
      <x:c r="J731" s="94" t="b">
        <x:v>1</x:v>
      </x:c>
      <x:c r="K731" s="58" t="n">
        <x:v>3</x:v>
      </x:c>
      <x:c r="L731" s="95" t="n">
        <x:v>0.0484</x:v>
      </x:c>
      <x:c r="M731" s="58" t="str">
        <x:v>PYTHON_OUTPUT</x:v>
      </x:c>
      <x:c r="N731" s="62" t="n">
        <x:f>IF(I731,IF(J731,0,1),0)</x:f>
        <x:v>0</x:v>
      </x:c>
      <x:c r="O731" s="62" t="str">
        <x:f>IF(NOT(I731),"N/A",IF(J731,"ONBOARDED","GAP"))</x:f>
        <x:v>ONBOARDED</x:v>
      </x:c>
      <x:c r="P731" s="62" t="str">
        <x:f>IF(K731&lt;=24,"FRESH",IF(K731&lt;=72,"WATCH","STALE"))</x:f>
        <x:v>FRESH</x:v>
      </x:c>
      <x:c r="Q731" s="96" t="n">
        <x:f>ROUND(100*(0.45*IF(OR(NOT(I731),J731),1,0)+0.25*IF(K731&lt;=24,1,IF(K731&lt;=72,0.5,0))+0.30*L731),1)</x:f>
        <x:v>71.5</x:v>
      </x:c>
      <x:c r="R731" s="62" t="str">
        <x:f>IF(OR(O731="GAP",P731="STALE",Q731&lt;75),"P1",IF(OR(P731="WATCH",Q731&lt;90),"P2","P3"))</x:f>
        <x:v>P1</x:v>
      </x:c>
    </x:row>
    <x:row r="732">
      <x:c r="A732" s="58" t="str">
        <x:v>AST-00728</x:v>
      </x:c>
      <x:c r="B732" s="58" t="str">
        <x:v>FR-RET</x:v>
      </x:c>
      <x:c r="C732" s="58" t="str">
        <x:v>Cloud</x:v>
      </x:c>
      <x:c r="D732" s="58" t="str">
        <x:v>FR-RET-CLO-0018</x:v>
      </x:c>
      <x:c r="E732" s="58" t="str">
        <x:v>M365 Tenant</x:v>
      </x:c>
      <x:c r="F732" s="58" t="str">
        <x:v>4</x:v>
      </x:c>
      <x:c r="G732" s="58" t="str">
        <x:v>Métiers</x:v>
      </x:c>
      <x:c r="H732" s="58" t="str">
        <x:v>Île-de-France</x:v>
      </x:c>
      <x:c r="I732" s="94" t="b">
        <x:v>1</x:v>
      </x:c>
      <x:c r="J732" s="94" t="b">
        <x:v>1</x:v>
      </x:c>
      <x:c r="K732" s="58" t="n">
        <x:v>5.2</x:v>
      </x:c>
      <x:c r="L732" s="95" t="n">
        <x:v>0.05</x:v>
      </x:c>
      <x:c r="M732" s="58" t="str">
        <x:v>PYTHON_OUTPUT</x:v>
      </x:c>
      <x:c r="N732" s="62" t="n">
        <x:f>IF(I732,IF(J732,0,1),0)</x:f>
        <x:v>0</x:v>
      </x:c>
      <x:c r="O732" s="62" t="str">
        <x:f>IF(NOT(I732),"N/A",IF(J732,"ONBOARDED","GAP"))</x:f>
        <x:v>ONBOARDED</x:v>
      </x:c>
      <x:c r="P732" s="62" t="str">
        <x:f>IF(K732&lt;=24,"FRESH",IF(K732&lt;=72,"WATCH","STALE"))</x:f>
        <x:v>FRESH</x:v>
      </x:c>
      <x:c r="Q732" s="96" t="n">
        <x:f>ROUND(100*(0.45*IF(OR(NOT(I732),J732),1,0)+0.25*IF(K732&lt;=24,1,IF(K732&lt;=72,0.5,0))+0.30*L732),1)</x:f>
        <x:v>71.5</x:v>
      </x:c>
      <x:c r="R732" s="62" t="str">
        <x:f>IF(OR(O732="GAP",P732="STALE",Q732&lt;75),"P1",IF(OR(P732="WATCH",Q732&lt;90),"P2","P3"))</x:f>
        <x:v>P1</x:v>
      </x:c>
    </x:row>
    <x:row r="733">
      <x:c r="A733" s="58" t="str">
        <x:v>AST-00729</x:v>
      </x:c>
      <x:c r="B733" s="58" t="str">
        <x:v>FR-RET</x:v>
      </x:c>
      <x:c r="C733" s="58" t="str">
        <x:v>Cloud</x:v>
      </x:c>
      <x:c r="D733" s="58" t="str">
        <x:v>FR-RET-CLO-0019</x:v>
      </x:c>
      <x:c r="E733" s="58" t="str">
        <x:v>AWS Resource</x:v>
      </x:c>
      <x:c r="F733" s="58" t="str">
        <x:v>4</x:v>
      </x:c>
      <x:c r="G733" s="58" t="str">
        <x:v>Digital Workplace</x:v>
      </x:c>
      <x:c r="H733" s="58" t="str">
        <x:v>Île-de-France</x:v>
      </x:c>
      <x:c r="I733" s="94" t="b">
        <x:v>1</x:v>
      </x:c>
      <x:c r="J733" s="94" t="b">
        <x:v>1</x:v>
      </x:c>
      <x:c r="K733" s="58" t="n">
        <x:v>4.1</x:v>
      </x:c>
      <x:c r="L733" s="95" t="n">
        <x:v>0.041299999999999996</x:v>
      </x:c>
      <x:c r="M733" s="58" t="str">
        <x:v>PYTHON_OUTPUT</x:v>
      </x:c>
      <x:c r="N733" s="62" t="n">
        <x:f>IF(I733,IF(J733,0,1),0)</x:f>
        <x:v>0</x:v>
      </x:c>
      <x:c r="O733" s="62" t="str">
        <x:f>IF(NOT(I733),"N/A",IF(J733,"ONBOARDED","GAP"))</x:f>
        <x:v>ONBOARDED</x:v>
      </x:c>
      <x:c r="P733" s="62" t="str">
        <x:f>IF(K733&lt;=24,"FRESH",IF(K733&lt;=72,"WATCH","STALE"))</x:f>
        <x:v>FRESH</x:v>
      </x:c>
      <x:c r="Q733" s="96" t="n">
        <x:f>ROUND(100*(0.45*IF(OR(NOT(I733),J733),1,0)+0.25*IF(K733&lt;=24,1,IF(K733&lt;=72,0.5,0))+0.30*L733),1)</x:f>
        <x:v>71.2</x:v>
      </x:c>
      <x:c r="R733" s="62" t="str">
        <x:f>IF(OR(O733="GAP",P733="STALE",Q733&lt;75),"P1",IF(OR(P733="WATCH",Q733&lt;90),"P2","P3"))</x:f>
        <x:v>P1</x:v>
      </x:c>
    </x:row>
    <x:row r="734">
      <x:c r="A734" s="58" t="str">
        <x:v>AST-00730</x:v>
      </x:c>
      <x:c r="B734" s="58" t="str">
        <x:v>FR-RET</x:v>
      </x:c>
      <x:c r="C734" s="58" t="str">
        <x:v>Cloud</x:v>
      </x:c>
      <x:c r="D734" s="58" t="str">
        <x:v>FR-RET-CLO-0020</x:v>
      </x:c>
      <x:c r="E734" s="58" t="str">
        <x:v>AWS Resource</x:v>
      </x:c>
      <x:c r="F734" s="58" t="str">
        <x:v>3</x:v>
      </x:c>
      <x:c r="G734" s="58" t="str">
        <x:v>DSI</x:v>
      </x:c>
      <x:c r="H734" s="58" t="str">
        <x:v>Île-de-France</x:v>
      </x:c>
      <x:c r="I734" s="94" t="b">
        <x:v>1</x:v>
      </x:c>
      <x:c r="J734" s="94" t="b">
        <x:v>1</x:v>
      </x:c>
      <x:c r="K734" s="58" t="n">
        <x:v>10.6</x:v>
      </x:c>
      <x:c r="L734" s="95" t="n">
        <x:v>0.05</x:v>
      </x:c>
      <x:c r="M734" s="58" t="str">
        <x:v>PYTHON_OUTPUT</x:v>
      </x:c>
      <x:c r="N734" s="62" t="n">
        <x:f>IF(I734,IF(J734,0,1),0)</x:f>
        <x:v>0</x:v>
      </x:c>
      <x:c r="O734" s="62" t="str">
        <x:f>IF(NOT(I734),"N/A",IF(J734,"ONBOARDED","GAP"))</x:f>
        <x:v>ONBOARDED</x:v>
      </x:c>
      <x:c r="P734" s="62" t="str">
        <x:f>IF(K734&lt;=24,"FRESH",IF(K734&lt;=72,"WATCH","STALE"))</x:f>
        <x:v>FRESH</x:v>
      </x:c>
      <x:c r="Q734" s="96" t="n">
        <x:f>ROUND(100*(0.45*IF(OR(NOT(I734),J734),1,0)+0.25*IF(K734&lt;=24,1,IF(K734&lt;=72,0.5,0))+0.30*L734),1)</x:f>
        <x:v>71.5</x:v>
      </x:c>
      <x:c r="R734" s="62" t="str">
        <x:f>IF(OR(O734="GAP",P734="STALE",Q734&lt;75),"P1",IF(OR(P734="WATCH",Q734&lt;90),"P2","P3"))</x:f>
        <x:v>P1</x:v>
      </x:c>
    </x:row>
    <x:row r="735">
      <x:c r="A735" s="58" t="str">
        <x:v>AST-00731</x:v>
      </x:c>
      <x:c r="B735" s="58" t="str">
        <x:v>FR-RET</x:v>
      </x:c>
      <x:c r="C735" s="58" t="str">
        <x:v>Cloud</x:v>
      </x:c>
      <x:c r="D735" s="58" t="str">
        <x:v>FR-RET-CLO-0021</x:v>
      </x:c>
      <x:c r="E735" s="58" t="str">
        <x:v>AWS Resource</x:v>
      </x:c>
      <x:c r="F735" s="58" t="str">
        <x:v>5</x:v>
      </x:c>
      <x:c r="G735" s="58" t="str">
        <x:v>Cloud Platform</x:v>
      </x:c>
      <x:c r="H735" s="58" t="str">
        <x:v>Auvergne-Rhône-Alpes</x:v>
      </x:c>
      <x:c r="I735" s="94" t="b">
        <x:v>1</x:v>
      </x:c>
      <x:c r="J735" s="94" t="b">
        <x:v>1</x:v>
      </x:c>
      <x:c r="K735" s="58" t="n">
        <x:v>2.8</x:v>
      </x:c>
      <x:c r="L735" s="95" t="n">
        <x:v>0.034</x:v>
      </x:c>
      <x:c r="M735" s="58" t="str">
        <x:v>PYTHON_OUTPUT</x:v>
      </x:c>
      <x:c r="N735" s="62" t="n">
        <x:f>IF(I735,IF(J735,0,1),0)</x:f>
        <x:v>0</x:v>
      </x:c>
      <x:c r="O735" s="62" t="str">
        <x:f>IF(NOT(I735),"N/A",IF(J735,"ONBOARDED","GAP"))</x:f>
        <x:v>ONBOARDED</x:v>
      </x:c>
      <x:c r="P735" s="62" t="str">
        <x:f>IF(K735&lt;=24,"FRESH",IF(K735&lt;=72,"WATCH","STALE"))</x:f>
        <x:v>FRESH</x:v>
      </x:c>
      <x:c r="Q735" s="96" t="n">
        <x:f>ROUND(100*(0.45*IF(OR(NOT(I735),J735),1,0)+0.25*IF(K735&lt;=24,1,IF(K735&lt;=72,0.5,0))+0.30*L735),1)</x:f>
        <x:v>71</x:v>
      </x:c>
      <x:c r="R735" s="62" t="str">
        <x:f>IF(OR(O735="GAP",P735="STALE",Q735&lt;75),"P1",IF(OR(P735="WATCH",Q735&lt;90),"P2","P3"))</x:f>
        <x:v>P1</x:v>
      </x:c>
    </x:row>
    <x:row r="736">
      <x:c r="A736" s="58" t="str">
        <x:v>AST-00732</x:v>
      </x:c>
      <x:c r="B736" s="58" t="str">
        <x:v>FR-RET</x:v>
      </x:c>
      <x:c r="C736" s="58" t="str">
        <x:v>Cloud</x:v>
      </x:c>
      <x:c r="D736" s="58" t="str">
        <x:v>FR-RET-CLO-0022</x:v>
      </x:c>
      <x:c r="E736" s="58" t="str">
        <x:v>AWS Resource</x:v>
      </x:c>
      <x:c r="F736" s="58" t="str">
        <x:v>5</x:v>
      </x:c>
      <x:c r="G736" s="58" t="str">
        <x:v>Digital Workplace</x:v>
      </x:c>
      <x:c r="H736" s="58" t="str">
        <x:v>Île-de-France</x:v>
      </x:c>
      <x:c r="I736" s="94" t="b">
        <x:v>1</x:v>
      </x:c>
      <x:c r="J736" s="94" t="b">
        <x:v>1</x:v>
      </x:c>
      <x:c r="K736" s="58" t="n">
        <x:v>10.2</x:v>
      </x:c>
      <x:c r="L736" s="95" t="n">
        <x:v>0.05</x:v>
      </x:c>
      <x:c r="M736" s="58" t="str">
        <x:v>PYTHON_OUTPUT</x:v>
      </x:c>
      <x:c r="N736" s="62" t="n">
        <x:f>IF(I736,IF(J736,0,1),0)</x:f>
        <x:v>0</x:v>
      </x:c>
      <x:c r="O736" s="62" t="str">
        <x:f>IF(NOT(I736),"N/A",IF(J736,"ONBOARDED","GAP"))</x:f>
        <x:v>ONBOARDED</x:v>
      </x:c>
      <x:c r="P736" s="62" t="str">
        <x:f>IF(K736&lt;=24,"FRESH",IF(K736&lt;=72,"WATCH","STALE"))</x:f>
        <x:v>FRESH</x:v>
      </x:c>
      <x:c r="Q736" s="96" t="n">
        <x:f>ROUND(100*(0.45*IF(OR(NOT(I736),J736),1,0)+0.25*IF(K736&lt;=24,1,IF(K736&lt;=72,0.5,0))+0.30*L736),1)</x:f>
        <x:v>71.5</x:v>
      </x:c>
      <x:c r="R736" s="62" t="str">
        <x:f>IF(OR(O736="GAP",P736="STALE",Q736&lt;75),"P1",IF(OR(P736="WATCH",Q736&lt;90),"P2","P3"))</x:f>
        <x:v>P1</x:v>
      </x:c>
    </x:row>
    <x:row r="737">
      <x:c r="A737" s="58" t="str">
        <x:v>AST-00733</x:v>
      </x:c>
      <x:c r="B737" s="58" t="str">
        <x:v>FR-RET</x:v>
      </x:c>
      <x:c r="C737" s="58" t="str">
        <x:v>Cloud</x:v>
      </x:c>
      <x:c r="D737" s="58" t="str">
        <x:v>FR-RET-CLO-0023</x:v>
      </x:c>
      <x:c r="E737" s="58" t="str">
        <x:v>M365 Tenant</x:v>
      </x:c>
      <x:c r="F737" s="58" t="str">
        <x:v>2</x:v>
      </x:c>
      <x:c r="G737" s="58" t="str">
        <x:v>Cloud Platform</x:v>
      </x:c>
      <x:c r="H737" s="58" t="str">
        <x:v>Pays de la Loire</x:v>
      </x:c>
      <x:c r="I737" s="94" t="b">
        <x:v>1</x:v>
      </x:c>
      <x:c r="J737" s="94" t="b">
        <x:v>1</x:v>
      </x:c>
      <x:c r="K737" s="58" t="n">
        <x:v>0.2</x:v>
      </x:c>
      <x:c r="L737" s="95" t="n">
        <x:v>0.0415</x:v>
      </x:c>
      <x:c r="M737" s="58" t="str">
        <x:v>PYTHON_OUTPUT</x:v>
      </x:c>
      <x:c r="N737" s="62" t="n">
        <x:f>IF(I737,IF(J737,0,1),0)</x:f>
        <x:v>0</x:v>
      </x:c>
      <x:c r="O737" s="62" t="str">
        <x:f>IF(NOT(I737),"N/A",IF(J737,"ONBOARDED","GAP"))</x:f>
        <x:v>ONBOARDED</x:v>
      </x:c>
      <x:c r="P737" s="62" t="str">
        <x:f>IF(K737&lt;=24,"FRESH",IF(K737&lt;=72,"WATCH","STALE"))</x:f>
        <x:v>FRESH</x:v>
      </x:c>
      <x:c r="Q737" s="96" t="n">
        <x:f>ROUND(100*(0.45*IF(OR(NOT(I737),J737),1,0)+0.25*IF(K737&lt;=24,1,IF(K737&lt;=72,0.5,0))+0.30*L737),1)</x:f>
        <x:v>71.2</x:v>
      </x:c>
      <x:c r="R737" s="62" t="str">
        <x:f>IF(OR(O737="GAP",P737="STALE",Q737&lt;75),"P1",IF(OR(P737="WATCH",Q737&lt;90),"P2","P3"))</x:f>
        <x:v>P1</x:v>
      </x:c>
    </x:row>
    <x:row r="738">
      <x:c r="A738" s="58" t="str">
        <x:v>AST-00734</x:v>
      </x:c>
      <x:c r="B738" s="58" t="str">
        <x:v>FR-RET</x:v>
      </x:c>
      <x:c r="C738" s="58" t="str">
        <x:v>Cloud</x:v>
      </x:c>
      <x:c r="D738" s="58" t="str">
        <x:v>FR-RET-CLO-0024</x:v>
      </x:c>
      <x:c r="E738" s="58" t="str">
        <x:v>M365 Tenant</x:v>
      </x:c>
      <x:c r="F738" s="58" t="str">
        <x:v>4</x:v>
      </x:c>
      <x:c r="G738" s="58" t="str">
        <x:v>Cloud Platform</x:v>
      </x:c>
      <x:c r="H738" s="58" t="str">
        <x:v>Auvergne-Rhône-Alpes</x:v>
      </x:c>
      <x:c r="I738" s="94" t="b">
        <x:v>1</x:v>
      </x:c>
      <x:c r="J738" s="94" t="b">
        <x:v>1</x:v>
      </x:c>
      <x:c r="K738" s="58" t="n">
        <x:v>14.1</x:v>
      </x:c>
      <x:c r="L738" s="95" t="n">
        <x:v>0.042199999999999994</x:v>
      </x:c>
      <x:c r="M738" s="58" t="str">
        <x:v>PYTHON_OUTPUT</x:v>
      </x:c>
      <x:c r="N738" s="62" t="n">
        <x:f>IF(I738,IF(J738,0,1),0)</x:f>
        <x:v>0</x:v>
      </x:c>
      <x:c r="O738" s="62" t="str">
        <x:f>IF(NOT(I738),"N/A",IF(J738,"ONBOARDED","GAP"))</x:f>
        <x:v>ONBOARDED</x:v>
      </x:c>
      <x:c r="P738" s="62" t="str">
        <x:f>IF(K738&lt;=24,"FRESH",IF(K738&lt;=72,"WATCH","STALE"))</x:f>
        <x:v>FRESH</x:v>
      </x:c>
      <x:c r="Q738" s="96" t="n">
        <x:f>ROUND(100*(0.45*IF(OR(NOT(I738),J738),1,0)+0.25*IF(K738&lt;=24,1,IF(K738&lt;=72,0.5,0))+0.30*L738),1)</x:f>
        <x:v>71.3</x:v>
      </x:c>
      <x:c r="R738" s="62" t="str">
        <x:f>IF(OR(O738="GAP",P738="STALE",Q738&lt;75),"P1",IF(OR(P738="WATCH",Q738&lt;90),"P2","P3"))</x:f>
        <x:v>P1</x:v>
      </x:c>
    </x:row>
    <x:row r="739">
      <x:c r="A739" s="58" t="str">
        <x:v>AST-00735</x:v>
      </x:c>
      <x:c r="B739" s="58" t="str">
        <x:v>FR-RET</x:v>
      </x:c>
      <x:c r="C739" s="58" t="str">
        <x:v>Cloud</x:v>
      </x:c>
      <x:c r="D739" s="58" t="str">
        <x:v>FR-RET-CLO-0025</x:v>
      </x:c>
      <x:c r="E739" s="58" t="str">
        <x:v>Azure Resource</x:v>
      </x:c>
      <x:c r="F739" s="58" t="str">
        <x:v>5</x:v>
      </x:c>
      <x:c r="G739" s="58" t="str">
        <x:v>Cloud Platform</x:v>
      </x:c>
      <x:c r="H739" s="58" t="str">
        <x:v>Pays de la Loire</x:v>
      </x:c>
      <x:c r="I739" s="94" t="b">
        <x:v>1</x:v>
      </x:c>
      <x:c r="J739" s="94" t="b">
        <x:v>1</x:v>
      </x:c>
      <x:c r="K739" s="58" t="n">
        <x:v>1.1</x:v>
      </x:c>
      <x:c r="L739" s="95" t="n">
        <x:v>0.0418</x:v>
      </x:c>
      <x:c r="M739" s="58" t="str">
        <x:v>PYTHON_OUTPUT</x:v>
      </x:c>
      <x:c r="N739" s="62" t="n">
        <x:f>IF(I739,IF(J739,0,1),0)</x:f>
        <x:v>0</x:v>
      </x:c>
      <x:c r="O739" s="62" t="str">
        <x:f>IF(NOT(I739),"N/A",IF(J739,"ONBOARDED","GAP"))</x:f>
        <x:v>ONBOARDED</x:v>
      </x:c>
      <x:c r="P739" s="62" t="str">
        <x:f>IF(K739&lt;=24,"FRESH",IF(K739&lt;=72,"WATCH","STALE"))</x:f>
        <x:v>FRESH</x:v>
      </x:c>
      <x:c r="Q739" s="96" t="n">
        <x:f>ROUND(100*(0.45*IF(OR(NOT(I739),J739),1,0)+0.25*IF(K739&lt;=24,1,IF(K739&lt;=72,0.5,0))+0.30*L739),1)</x:f>
        <x:v>71.3</x:v>
      </x:c>
      <x:c r="R739" s="62" t="str">
        <x:f>IF(OR(O739="GAP",P739="STALE",Q739&lt;75),"P1",IF(OR(P739="WATCH",Q739&lt;90),"P2","P3"))</x:f>
        <x:v>P1</x:v>
      </x:c>
    </x:row>
    <x:row r="740">
      <x:c r="A740" s="58" t="str">
        <x:v>AST-00736</x:v>
      </x:c>
      <x:c r="B740" s="58" t="str">
        <x:v>FR-RET</x:v>
      </x:c>
      <x:c r="C740" s="58" t="str">
        <x:v>Cloud</x:v>
      </x:c>
      <x:c r="D740" s="58" t="str">
        <x:v>FR-RET-CLO-0026</x:v>
      </x:c>
      <x:c r="E740" s="58" t="str">
        <x:v>Azure Resource</x:v>
      </x:c>
      <x:c r="F740" s="58" t="str">
        <x:v>5</x:v>
      </x:c>
      <x:c r="G740" s="58" t="str">
        <x:v>Infrastructure</x:v>
      </x:c>
      <x:c r="H740" s="58" t="str">
        <x:v>Auvergne-Rhône-Alpes</x:v>
      </x:c>
      <x:c r="I740" s="94" t="b">
        <x:v>1</x:v>
      </x:c>
      <x:c r="J740" s="94" t="b">
        <x:v>1</x:v>
      </x:c>
      <x:c r="K740" s="58" t="n">
        <x:v>3.8</x:v>
      </x:c>
      <x:c r="L740" s="95" t="n">
        <x:v>0.0433</x:v>
      </x:c>
      <x:c r="M740" s="58" t="str">
        <x:v>PYTHON_OUTPUT</x:v>
      </x:c>
      <x:c r="N740" s="62" t="n">
        <x:f>IF(I740,IF(J740,0,1),0)</x:f>
        <x:v>0</x:v>
      </x:c>
      <x:c r="O740" s="62" t="str">
        <x:f>IF(NOT(I740),"N/A",IF(J740,"ONBOARDED","GAP"))</x:f>
        <x:v>ONBOARDED</x:v>
      </x:c>
      <x:c r="P740" s="62" t="str">
        <x:f>IF(K740&lt;=24,"FRESH",IF(K740&lt;=72,"WATCH","STALE"))</x:f>
        <x:v>FRESH</x:v>
      </x:c>
      <x:c r="Q740" s="96" t="n">
        <x:f>ROUND(100*(0.45*IF(OR(NOT(I740),J740),1,0)+0.25*IF(K740&lt;=24,1,IF(K740&lt;=72,0.5,0))+0.30*L740),1)</x:f>
        <x:v>71.3</x:v>
      </x:c>
      <x:c r="R740" s="62" t="str">
        <x:f>IF(OR(O740="GAP",P740="STALE",Q740&lt;75),"P1",IF(OR(P740="WATCH",Q740&lt;90),"P2","P3"))</x:f>
        <x:v>P1</x:v>
      </x:c>
    </x:row>
    <x:row r="741">
      <x:c r="A741" s="58" t="str">
        <x:v>AST-00737</x:v>
      </x:c>
      <x:c r="B741" s="58" t="str">
        <x:v>FR-RET</x:v>
      </x:c>
      <x:c r="C741" s="58" t="str">
        <x:v>Cloud</x:v>
      </x:c>
      <x:c r="D741" s="58" t="str">
        <x:v>FR-RET-CLO-0027</x:v>
      </x:c>
      <x:c r="E741" s="58" t="str">
        <x:v>Azure Resource</x:v>
      </x:c>
      <x:c r="F741" s="58" t="str">
        <x:v>2</x:v>
      </x:c>
      <x:c r="G741" s="58" t="str">
        <x:v>Cloud Platform</x:v>
      </x:c>
      <x:c r="H741" s="58" t="str">
        <x:v>Île-de-France</x:v>
      </x:c>
      <x:c r="I741" s="94" t="b">
        <x:v>1</x:v>
      </x:c>
      <x:c r="J741" s="94" t="b">
        <x:v>1</x:v>
      </x:c>
      <x:c r="K741" s="58" t="n">
        <x:v>3.1</x:v>
      </x:c>
      <x:c r="L741" s="95" t="n">
        <x:v>0.0429</x:v>
      </x:c>
      <x:c r="M741" s="58" t="str">
        <x:v>PYTHON_OUTPUT</x:v>
      </x:c>
      <x:c r="N741" s="62" t="n">
        <x:f>IF(I741,IF(J741,0,1),0)</x:f>
        <x:v>0</x:v>
      </x:c>
      <x:c r="O741" s="62" t="str">
        <x:f>IF(NOT(I741),"N/A",IF(J741,"ONBOARDED","GAP"))</x:f>
        <x:v>ONBOARDED</x:v>
      </x:c>
      <x:c r="P741" s="62" t="str">
        <x:f>IF(K741&lt;=24,"FRESH",IF(K741&lt;=72,"WATCH","STALE"))</x:f>
        <x:v>FRESH</x:v>
      </x:c>
      <x:c r="Q741" s="96" t="n">
        <x:f>ROUND(100*(0.45*IF(OR(NOT(I741),J741),1,0)+0.25*IF(K741&lt;=24,1,IF(K741&lt;=72,0.5,0))+0.30*L741),1)</x:f>
        <x:v>71.3</x:v>
      </x:c>
      <x:c r="R741" s="62" t="str">
        <x:f>IF(OR(O741="GAP",P741="STALE",Q741&lt;75),"P1",IF(OR(P741="WATCH",Q741&lt;90),"P2","P3"))</x:f>
        <x:v>P1</x:v>
      </x:c>
    </x:row>
    <x:row r="742">
      <x:c r="A742" s="58" t="str">
        <x:v>AST-00738</x:v>
      </x:c>
      <x:c r="B742" s="58" t="str">
        <x:v>FR-RET</x:v>
      </x:c>
      <x:c r="C742" s="58" t="str">
        <x:v>Cloud</x:v>
      </x:c>
      <x:c r="D742" s="58" t="str">
        <x:v>FR-RET-CLO-0028</x:v>
      </x:c>
      <x:c r="E742" s="58" t="str">
        <x:v>Azure Resource</x:v>
      </x:c>
      <x:c r="F742" s="58" t="str">
        <x:v>3</x:v>
      </x:c>
      <x:c r="G742" s="58" t="str">
        <x:v>Infrastructure</x:v>
      </x:c>
      <x:c r="H742" s="58" t="str">
        <x:v>Auvergne-Rhône-Alpes</x:v>
      </x:c>
      <x:c r="I742" s="94" t="b">
        <x:v>1</x:v>
      </x:c>
      <x:c r="J742" s="94" t="b">
        <x:v>1</x:v>
      </x:c>
      <x:c r="K742" s="58" t="n">
        <x:v>13.4</x:v>
      </x:c>
      <x:c r="L742" s="95" t="n">
        <x:v>0.0421</x:v>
      </x:c>
      <x:c r="M742" s="58" t="str">
        <x:v>PYTHON_OUTPUT</x:v>
      </x:c>
      <x:c r="N742" s="62" t="n">
        <x:f>IF(I742,IF(J742,0,1),0)</x:f>
        <x:v>0</x:v>
      </x:c>
      <x:c r="O742" s="62" t="str">
        <x:f>IF(NOT(I742),"N/A",IF(J742,"ONBOARDED","GAP"))</x:f>
        <x:v>ONBOARDED</x:v>
      </x:c>
      <x:c r="P742" s="62" t="str">
        <x:f>IF(K742&lt;=24,"FRESH",IF(K742&lt;=72,"WATCH","STALE"))</x:f>
        <x:v>FRESH</x:v>
      </x:c>
      <x:c r="Q742" s="96" t="n">
        <x:f>ROUND(100*(0.45*IF(OR(NOT(I742),J742),1,0)+0.25*IF(K742&lt;=24,1,IF(K742&lt;=72,0.5,0))+0.30*L742),1)</x:f>
        <x:v>71.3</x:v>
      </x:c>
      <x:c r="R742" s="62" t="str">
        <x:f>IF(OR(O742="GAP",P742="STALE",Q742&lt;75),"P1",IF(OR(P742="WATCH",Q742&lt;90),"P2","P3"))</x:f>
        <x:v>P1</x:v>
      </x:c>
    </x:row>
    <x:row r="743">
      <x:c r="A743" s="58" t="str">
        <x:v>AST-00739</x:v>
      </x:c>
      <x:c r="B743" s="58" t="str">
        <x:v>FR-RET</x:v>
      </x:c>
      <x:c r="C743" s="58" t="str">
        <x:v>Cloud</x:v>
      </x:c>
      <x:c r="D743" s="58" t="str">
        <x:v>FR-RET-CLO-0029</x:v>
      </x:c>
      <x:c r="E743" s="58" t="str">
        <x:v>M365 Tenant</x:v>
      </x:c>
      <x:c r="F743" s="58" t="str">
        <x:v>5</x:v>
      </x:c>
      <x:c r="G743" s="58" t="str">
        <x:v>Cloud Platform</x:v>
      </x:c>
      <x:c r="H743" s="58" t="str">
        <x:v>Hauts-de-France</x:v>
      </x:c>
      <x:c r="I743" s="94" t="b">
        <x:v>1</x:v>
      </x:c>
      <x:c r="J743" s="94" t="b">
        <x:v>1</x:v>
      </x:c>
      <x:c r="K743" s="58" t="n">
        <x:v>3.8</x:v>
      </x:c>
      <x:c r="L743" s="95" t="n">
        <x:v>0.0464</x:v>
      </x:c>
      <x:c r="M743" s="58" t="str">
        <x:v>PYTHON_OUTPUT</x:v>
      </x:c>
      <x:c r="N743" s="62" t="n">
        <x:f>IF(I743,IF(J743,0,1),0)</x:f>
        <x:v>0</x:v>
      </x:c>
      <x:c r="O743" s="62" t="str">
        <x:f>IF(NOT(I743),"N/A",IF(J743,"ONBOARDED","GAP"))</x:f>
        <x:v>ONBOARDED</x:v>
      </x:c>
      <x:c r="P743" s="62" t="str">
        <x:f>IF(K743&lt;=24,"FRESH",IF(K743&lt;=72,"WATCH","STALE"))</x:f>
        <x:v>FRESH</x:v>
      </x:c>
      <x:c r="Q743" s="96" t="n">
        <x:f>ROUND(100*(0.45*IF(OR(NOT(I743),J743),1,0)+0.25*IF(K743&lt;=24,1,IF(K743&lt;=72,0.5,0))+0.30*L743),1)</x:f>
        <x:v>71.4</x:v>
      </x:c>
      <x:c r="R743" s="62" t="str">
        <x:f>IF(OR(O743="GAP",P743="STALE",Q743&lt;75),"P1",IF(OR(P743="WATCH",Q743&lt;90),"P2","P3"))</x:f>
        <x:v>P1</x:v>
      </x:c>
    </x:row>
    <x:row r="744">
      <x:c r="A744" s="58" t="str">
        <x:v>AST-00740</x:v>
      </x:c>
      <x:c r="B744" s="58" t="str">
        <x:v>FR-RET</x:v>
      </x:c>
      <x:c r="C744" s="58" t="str">
        <x:v>Cloud</x:v>
      </x:c>
      <x:c r="D744" s="58" t="str">
        <x:v>FR-RET-CLO-0030</x:v>
      </x:c>
      <x:c r="E744" s="58" t="str">
        <x:v>Azure Resource</x:v>
      </x:c>
      <x:c r="F744" s="58" t="str">
        <x:v>4</x:v>
      </x:c>
      <x:c r="G744" s="58" t="str">
        <x:v>Cloud Platform</x:v>
      </x:c>
      <x:c r="H744" s="58" t="str">
        <x:v>Île-de-France</x:v>
      </x:c>
      <x:c r="I744" s="94" t="b">
        <x:v>1</x:v>
      </x:c>
      <x:c r="J744" s="94" t="b">
        <x:v>1</x:v>
      </x:c>
      <x:c r="K744" s="58" t="n">
        <x:v>10.6</x:v>
      </x:c>
      <x:c r="L744" s="95" t="n">
        <x:v>0.0432</x:v>
      </x:c>
      <x:c r="M744" s="58" t="str">
        <x:v>PYTHON_OUTPUT</x:v>
      </x:c>
      <x:c r="N744" s="62" t="n">
        <x:f>IF(I744,IF(J744,0,1),0)</x:f>
        <x:v>0</x:v>
      </x:c>
      <x:c r="O744" s="62" t="str">
        <x:f>IF(NOT(I744),"N/A",IF(J744,"ONBOARDED","GAP"))</x:f>
        <x:v>ONBOARDED</x:v>
      </x:c>
      <x:c r="P744" s="62" t="str">
        <x:f>IF(K744&lt;=24,"FRESH",IF(K744&lt;=72,"WATCH","STALE"))</x:f>
        <x:v>FRESH</x:v>
      </x:c>
      <x:c r="Q744" s="96" t="n">
        <x:f>ROUND(100*(0.45*IF(OR(NOT(I744),J744),1,0)+0.25*IF(K744&lt;=24,1,IF(K744&lt;=72,0.5,0))+0.30*L744),1)</x:f>
        <x:v>71.3</x:v>
      </x:c>
      <x:c r="R744" s="62" t="str">
        <x:f>IF(OR(O744="GAP",P744="STALE",Q744&lt;75),"P1",IF(OR(P744="WATCH",Q744&lt;90),"P2","P3"))</x:f>
        <x:v>P1</x:v>
      </x:c>
    </x:row>
    <x:row r="745">
      <x:c r="A745" s="58" t="str">
        <x:v>AST-00741</x:v>
      </x:c>
      <x:c r="B745" s="58" t="str">
        <x:v>FR-RET</x:v>
      </x:c>
      <x:c r="C745" s="58" t="str">
        <x:v>Cloud</x:v>
      </x:c>
      <x:c r="D745" s="58" t="str">
        <x:v>FR-RET-CLO-0031</x:v>
      </x:c>
      <x:c r="E745" s="58" t="str">
        <x:v>AWS Resource</x:v>
      </x:c>
      <x:c r="F745" s="58" t="str">
        <x:v>5</x:v>
      </x:c>
      <x:c r="G745" s="58" t="str">
        <x:v>Métiers</x:v>
      </x:c>
      <x:c r="H745" s="58" t="str">
        <x:v>Hauts-de-France</x:v>
      </x:c>
      <x:c r="I745" s="94" t="b">
        <x:v>1</x:v>
      </x:c>
      <x:c r="J745" s="94" t="b">
        <x:v>1</x:v>
      </x:c>
      <x:c r="K745" s="58" t="n">
        <x:v>5.4</x:v>
      </x:c>
      <x:c r="L745" s="95" t="n">
        <x:v>0.0434</x:v>
      </x:c>
      <x:c r="M745" s="58" t="str">
        <x:v>PYTHON_OUTPUT</x:v>
      </x:c>
      <x:c r="N745" s="62" t="n">
        <x:f>IF(I745,IF(J745,0,1),0)</x:f>
        <x:v>0</x:v>
      </x:c>
      <x:c r="O745" s="62" t="str">
        <x:f>IF(NOT(I745),"N/A",IF(J745,"ONBOARDED","GAP"))</x:f>
        <x:v>ONBOARDED</x:v>
      </x:c>
      <x:c r="P745" s="62" t="str">
        <x:f>IF(K745&lt;=24,"FRESH",IF(K745&lt;=72,"WATCH","STALE"))</x:f>
        <x:v>FRESH</x:v>
      </x:c>
      <x:c r="Q745" s="96" t="n">
        <x:f>ROUND(100*(0.45*IF(OR(NOT(I745),J745),1,0)+0.25*IF(K745&lt;=24,1,IF(K745&lt;=72,0.5,0))+0.30*L745),1)</x:f>
        <x:v>71.3</x:v>
      </x:c>
      <x:c r="R745" s="62" t="str">
        <x:f>IF(OR(O745="GAP",P745="STALE",Q745&lt;75),"P1",IF(OR(P745="WATCH",Q745&lt;90),"P2","P3"))</x:f>
        <x:v>P1</x:v>
      </x:c>
    </x:row>
    <x:row r="746">
      <x:c r="A746" s="58" t="str">
        <x:v>AST-00742</x:v>
      </x:c>
      <x:c r="B746" s="58" t="str">
        <x:v>FR-RET</x:v>
      </x:c>
      <x:c r="C746" s="58" t="str">
        <x:v>Cloud</x:v>
      </x:c>
      <x:c r="D746" s="58" t="str">
        <x:v>FR-RET-CLO-0032</x:v>
      </x:c>
      <x:c r="E746" s="58" t="str">
        <x:v>Azure Resource</x:v>
      </x:c>
      <x:c r="F746" s="58" t="str">
        <x:v>5</x:v>
      </x:c>
      <x:c r="G746" s="58" t="str">
        <x:v>DSI</x:v>
      </x:c>
      <x:c r="H746" s="58" t="str">
        <x:v>Pays de la Loire</x:v>
      </x:c>
      <x:c r="I746" s="94" t="b">
        <x:v>1</x:v>
      </x:c>
      <x:c r="J746" s="94" t="b">
        <x:v>1</x:v>
      </x:c>
      <x:c r="K746" s="58" t="n">
        <x:v>8.5</x:v>
      </x:c>
      <x:c r="L746" s="95" t="n">
        <x:v>0.0352</x:v>
      </x:c>
      <x:c r="M746" s="58" t="str">
        <x:v>PYTHON_OUTPUT</x:v>
      </x:c>
      <x:c r="N746" s="62" t="n">
        <x:f>IF(I746,IF(J746,0,1),0)</x:f>
        <x:v>0</x:v>
      </x:c>
      <x:c r="O746" s="62" t="str">
        <x:f>IF(NOT(I746),"N/A",IF(J746,"ONBOARDED","GAP"))</x:f>
        <x:v>ONBOARDED</x:v>
      </x:c>
      <x:c r="P746" s="62" t="str">
        <x:f>IF(K746&lt;=24,"FRESH",IF(K746&lt;=72,"WATCH","STALE"))</x:f>
        <x:v>FRESH</x:v>
      </x:c>
      <x:c r="Q746" s="96" t="n">
        <x:f>ROUND(100*(0.45*IF(OR(NOT(I746),J746),1,0)+0.25*IF(K746&lt;=24,1,IF(K746&lt;=72,0.5,0))+0.30*L746),1)</x:f>
        <x:v>71.1</x:v>
      </x:c>
      <x:c r="R746" s="62" t="str">
        <x:f>IF(OR(O746="GAP",P746="STALE",Q746&lt;75),"P1",IF(OR(P746="WATCH",Q746&lt;90),"P2","P3"))</x:f>
        <x:v>P1</x:v>
      </x:c>
    </x:row>
    <x:row r="747">
      <x:c r="A747" s="58" t="str">
        <x:v>AST-00743</x:v>
      </x:c>
      <x:c r="B747" s="58" t="str">
        <x:v>FR-RET</x:v>
      </x:c>
      <x:c r="C747" s="58" t="str">
        <x:v>Cloud</x:v>
      </x:c>
      <x:c r="D747" s="58" t="str">
        <x:v>FR-RET-CLO-0033</x:v>
      </x:c>
      <x:c r="E747" s="58" t="str">
        <x:v>M365 Tenant</x:v>
      </x:c>
      <x:c r="F747" s="58" t="str">
        <x:v>4</x:v>
      </x:c>
      <x:c r="G747" s="58" t="str">
        <x:v>DSI</x:v>
      </x:c>
      <x:c r="H747" s="58" t="str">
        <x:v>Pays de la Loire</x:v>
      </x:c>
      <x:c r="I747" s="94" t="b">
        <x:v>1</x:v>
      </x:c>
      <x:c r="J747" s="94" t="b">
        <x:v>1</x:v>
      </x:c>
      <x:c r="K747" s="58" t="n">
        <x:v>2.7</x:v>
      </x:c>
      <x:c r="L747" s="95" t="n">
        <x:v>0.048799999999999996</x:v>
      </x:c>
      <x:c r="M747" s="58" t="str">
        <x:v>PYTHON_OUTPUT</x:v>
      </x:c>
      <x:c r="N747" s="62" t="n">
        <x:f>IF(I747,IF(J747,0,1),0)</x:f>
        <x:v>0</x:v>
      </x:c>
      <x:c r="O747" s="62" t="str">
        <x:f>IF(NOT(I747),"N/A",IF(J747,"ONBOARDED","GAP"))</x:f>
        <x:v>ONBOARDED</x:v>
      </x:c>
      <x:c r="P747" s="62" t="str">
        <x:f>IF(K747&lt;=24,"FRESH",IF(K747&lt;=72,"WATCH","STALE"))</x:f>
        <x:v>FRESH</x:v>
      </x:c>
      <x:c r="Q747" s="96" t="n">
        <x:f>ROUND(100*(0.45*IF(OR(NOT(I747),J747),1,0)+0.25*IF(K747&lt;=24,1,IF(K747&lt;=72,0.5,0))+0.30*L747),1)</x:f>
        <x:v>71.5</x:v>
      </x:c>
      <x:c r="R747" s="62" t="str">
        <x:f>IF(OR(O747="GAP",P747="STALE",Q747&lt;75),"P1",IF(OR(P747="WATCH",Q747&lt;90),"P2","P3"))</x:f>
        <x:v>P1</x:v>
      </x:c>
    </x:row>
    <x:row r="748">
      <x:c r="A748" s="58" t="str">
        <x:v>AST-00744</x:v>
      </x:c>
      <x:c r="B748" s="58" t="str">
        <x:v>FR-RET</x:v>
      </x:c>
      <x:c r="C748" s="58" t="str">
        <x:v>Cloud</x:v>
      </x:c>
      <x:c r="D748" s="58" t="str">
        <x:v>FR-RET-CLO-0034</x:v>
      </x:c>
      <x:c r="E748" s="58" t="str">
        <x:v>Azure Resource</x:v>
      </x:c>
      <x:c r="F748" s="58" t="str">
        <x:v>3</x:v>
      </x:c>
      <x:c r="G748" s="58" t="str">
        <x:v>Métiers</x:v>
      </x:c>
      <x:c r="H748" s="58" t="str">
        <x:v>Île-de-France</x:v>
      </x:c>
      <x:c r="I748" s="94" t="b">
        <x:v>1</x:v>
      </x:c>
      <x:c r="J748" s="94" t="b">
        <x:v>1</x:v>
      </x:c>
      <x:c r="K748" s="58" t="n">
        <x:v>3.8</x:v>
      </x:c>
      <x:c r="L748" s="95" t="n">
        <x:v>0.0461</x:v>
      </x:c>
      <x:c r="M748" s="58" t="str">
        <x:v>PYTHON_OUTPUT</x:v>
      </x:c>
      <x:c r="N748" s="62" t="n">
        <x:f>IF(I748,IF(J748,0,1),0)</x:f>
        <x:v>0</x:v>
      </x:c>
      <x:c r="O748" s="62" t="str">
        <x:f>IF(NOT(I748),"N/A",IF(J748,"ONBOARDED","GAP"))</x:f>
        <x:v>ONBOARDED</x:v>
      </x:c>
      <x:c r="P748" s="62" t="str">
        <x:f>IF(K748&lt;=24,"FRESH",IF(K748&lt;=72,"WATCH","STALE"))</x:f>
        <x:v>FRESH</x:v>
      </x:c>
      <x:c r="Q748" s="96" t="n">
        <x:f>ROUND(100*(0.45*IF(OR(NOT(I748),J748),1,0)+0.25*IF(K748&lt;=24,1,IF(K748&lt;=72,0.5,0))+0.30*L748),1)</x:f>
        <x:v>71.4</x:v>
      </x:c>
      <x:c r="R748" s="62" t="str">
        <x:f>IF(OR(O748="GAP",P748="STALE",Q748&lt;75),"P1",IF(OR(P748="WATCH",Q748&lt;90),"P2","P3"))</x:f>
        <x:v>P1</x:v>
      </x:c>
    </x:row>
    <x:row r="749">
      <x:c r="A749" s="58" t="str">
        <x:v>AST-00745</x:v>
      </x:c>
      <x:c r="B749" s="58" t="str">
        <x:v>FR-RET</x:v>
      </x:c>
      <x:c r="C749" s="58" t="str">
        <x:v>Cloud</x:v>
      </x:c>
      <x:c r="D749" s="58" t="str">
        <x:v>FR-RET-CLO-0035</x:v>
      </x:c>
      <x:c r="E749" s="58" t="str">
        <x:v>Azure Resource</x:v>
      </x:c>
      <x:c r="F749" s="58" t="str">
        <x:v>4</x:v>
      </x:c>
      <x:c r="G749" s="58" t="str">
        <x:v>Métiers</x:v>
      </x:c>
      <x:c r="H749" s="58" t="str">
        <x:v>Hauts-de-France</x:v>
      </x:c>
      <x:c r="I749" s="94" t="b">
        <x:v>1</x:v>
      </x:c>
      <x:c r="J749" s="94" t="b">
        <x:v>1</x:v>
      </x:c>
      <x:c r="K749" s="58" t="n">
        <x:v>5.2</x:v>
      </x:c>
      <x:c r="L749" s="95" t="n">
        <x:v>0.04019999999999999</x:v>
      </x:c>
      <x:c r="M749" s="58" t="str">
        <x:v>PYTHON_OUTPUT</x:v>
      </x:c>
      <x:c r="N749" s="62" t="n">
        <x:f>IF(I749,IF(J749,0,1),0)</x:f>
        <x:v>0</x:v>
      </x:c>
      <x:c r="O749" s="62" t="str">
        <x:f>IF(NOT(I749),"N/A",IF(J749,"ONBOARDED","GAP"))</x:f>
        <x:v>ONBOARDED</x:v>
      </x:c>
      <x:c r="P749" s="62" t="str">
        <x:f>IF(K749&lt;=24,"FRESH",IF(K749&lt;=72,"WATCH","STALE"))</x:f>
        <x:v>FRESH</x:v>
      </x:c>
      <x:c r="Q749" s="96" t="n">
        <x:f>ROUND(100*(0.45*IF(OR(NOT(I749),J749),1,0)+0.25*IF(K749&lt;=24,1,IF(K749&lt;=72,0.5,0))+0.30*L749),1)</x:f>
        <x:v>71.2</x:v>
      </x:c>
      <x:c r="R749" s="62" t="str">
        <x:f>IF(OR(O749="GAP",P749="STALE",Q749&lt;75),"P1",IF(OR(P749="WATCH",Q749&lt;90),"P2","P3"))</x:f>
        <x:v>P1</x:v>
      </x:c>
    </x:row>
    <x:row r="750">
      <x:c r="A750" s="58" t="str">
        <x:v>AST-00746</x:v>
      </x:c>
      <x:c r="B750" s="58" t="str">
        <x:v>FR-RET</x:v>
      </x:c>
      <x:c r="C750" s="58" t="str">
        <x:v>Cloud</x:v>
      </x:c>
      <x:c r="D750" s="58" t="str">
        <x:v>FR-RET-CLO-0036</x:v>
      </x:c>
      <x:c r="E750" s="58" t="str">
        <x:v>AWS Resource</x:v>
      </x:c>
      <x:c r="F750" s="58" t="str">
        <x:v>4</x:v>
      </x:c>
      <x:c r="G750" s="58" t="str">
        <x:v>Infrastructure</x:v>
      </x:c>
      <x:c r="H750" s="58" t="str">
        <x:v>Île-de-France</x:v>
      </x:c>
      <x:c r="I750" s="94" t="b">
        <x:v>1</x:v>
      </x:c>
      <x:c r="J750" s="94" t="b">
        <x:v>1</x:v>
      </x:c>
      <x:c r="K750" s="58" t="n">
        <x:v>3</x:v>
      </x:c>
      <x:c r="L750" s="95" t="n">
        <x:v>0.0452</x:v>
      </x:c>
      <x:c r="M750" s="58" t="str">
        <x:v>PYTHON_OUTPUT</x:v>
      </x:c>
      <x:c r="N750" s="62" t="n">
        <x:f>IF(I750,IF(J750,0,1),0)</x:f>
        <x:v>0</x:v>
      </x:c>
      <x:c r="O750" s="62" t="str">
        <x:f>IF(NOT(I750),"N/A",IF(J750,"ONBOARDED","GAP"))</x:f>
        <x:v>ONBOARDED</x:v>
      </x:c>
      <x:c r="P750" s="62" t="str">
        <x:f>IF(K750&lt;=24,"FRESH",IF(K750&lt;=72,"WATCH","STALE"))</x:f>
        <x:v>FRESH</x:v>
      </x:c>
      <x:c r="Q750" s="96" t="n">
        <x:f>ROUND(100*(0.45*IF(OR(NOT(I750),J750),1,0)+0.25*IF(K750&lt;=24,1,IF(K750&lt;=72,0.5,0))+0.30*L750),1)</x:f>
        <x:v>71.4</x:v>
      </x:c>
      <x:c r="R750" s="62" t="str">
        <x:f>IF(OR(O750="GAP",P750="STALE",Q750&lt;75),"P1",IF(OR(P750="WATCH",Q750&lt;90),"P2","P3"))</x:f>
        <x:v>P1</x:v>
      </x:c>
    </x:row>
    <x:row r="751">
      <x:c r="A751" s="58" t="str">
        <x:v>AST-00747</x:v>
      </x:c>
      <x:c r="B751" s="58" t="str">
        <x:v>FR-RET</x:v>
      </x:c>
      <x:c r="C751" s="58" t="str">
        <x:v>Cloud</x:v>
      </x:c>
      <x:c r="D751" s="58" t="str">
        <x:v>FR-RET-CLO-0037</x:v>
      </x:c>
      <x:c r="E751" s="58" t="str">
        <x:v>Azure Resource</x:v>
      </x:c>
      <x:c r="F751" s="58" t="str">
        <x:v>5</x:v>
      </x:c>
      <x:c r="G751" s="58" t="str">
        <x:v>DSI</x:v>
      </x:c>
      <x:c r="H751" s="58" t="str">
        <x:v>Hauts-de-France</x:v>
      </x:c>
      <x:c r="I751" s="94" t="b">
        <x:v>1</x:v>
      </x:c>
      <x:c r="J751" s="94" t="b">
        <x:v>1</x:v>
      </x:c>
      <x:c r="K751" s="58" t="n">
        <x:v>4.5</x:v>
      </x:c>
      <x:c r="L751" s="95" t="n">
        <x:v>0.0449</x:v>
      </x:c>
      <x:c r="M751" s="58" t="str">
        <x:v>PYTHON_OUTPUT</x:v>
      </x:c>
      <x:c r="N751" s="62" t="n">
        <x:f>IF(I751,IF(J751,0,1),0)</x:f>
        <x:v>0</x:v>
      </x:c>
      <x:c r="O751" s="62" t="str">
        <x:f>IF(NOT(I751),"N/A",IF(J751,"ONBOARDED","GAP"))</x:f>
        <x:v>ONBOARDED</x:v>
      </x:c>
      <x:c r="P751" s="62" t="str">
        <x:f>IF(K751&lt;=24,"FRESH",IF(K751&lt;=72,"WATCH","STALE"))</x:f>
        <x:v>FRESH</x:v>
      </x:c>
      <x:c r="Q751" s="96" t="n">
        <x:f>ROUND(100*(0.45*IF(OR(NOT(I751),J751),1,0)+0.25*IF(K751&lt;=24,1,IF(K751&lt;=72,0.5,0))+0.30*L751),1)</x:f>
        <x:v>71.3</x:v>
      </x:c>
      <x:c r="R751" s="62" t="str">
        <x:f>IF(OR(O751="GAP",P751="STALE",Q751&lt;75),"P1",IF(OR(P751="WATCH",Q751&lt;90),"P2","P3"))</x:f>
        <x:v>P1</x:v>
      </x:c>
    </x:row>
    <x:row r="752">
      <x:c r="A752" s="58" t="str">
        <x:v>AST-00748</x:v>
      </x:c>
      <x:c r="B752" s="58" t="str">
        <x:v>FR-RET</x:v>
      </x:c>
      <x:c r="C752" s="58" t="str">
        <x:v>Cloud</x:v>
      </x:c>
      <x:c r="D752" s="58" t="str">
        <x:v>FR-RET-CLO-0038</x:v>
      </x:c>
      <x:c r="E752" s="58" t="str">
        <x:v>Azure Resource</x:v>
      </x:c>
      <x:c r="F752" s="58" t="str">
        <x:v>5</x:v>
      </x:c>
      <x:c r="G752" s="58" t="str">
        <x:v>Métiers</x:v>
      </x:c>
      <x:c r="H752" s="58" t="str">
        <x:v>Île-de-France</x:v>
      </x:c>
      <x:c r="I752" s="94" t="b">
        <x:v>1</x:v>
      </x:c>
      <x:c r="J752" s="94" t="b">
        <x:v>1</x:v>
      </x:c>
      <x:c r="K752" s="58" t="n">
        <x:v>0.4</x:v>
      </x:c>
      <x:c r="L752" s="95" t="n">
        <x:v>0.0482</x:v>
      </x:c>
      <x:c r="M752" s="58" t="str">
        <x:v>PYTHON_OUTPUT</x:v>
      </x:c>
      <x:c r="N752" s="62" t="n">
        <x:f>IF(I752,IF(J752,0,1),0)</x:f>
        <x:v>0</x:v>
      </x:c>
      <x:c r="O752" s="62" t="str">
        <x:f>IF(NOT(I752),"N/A",IF(J752,"ONBOARDED","GAP"))</x:f>
        <x:v>ONBOARDED</x:v>
      </x:c>
      <x:c r="P752" s="62" t="str">
        <x:f>IF(K752&lt;=24,"FRESH",IF(K752&lt;=72,"WATCH","STALE"))</x:f>
        <x:v>FRESH</x:v>
      </x:c>
      <x:c r="Q752" s="96" t="n">
        <x:f>ROUND(100*(0.45*IF(OR(NOT(I752),J752),1,0)+0.25*IF(K752&lt;=24,1,IF(K752&lt;=72,0.5,0))+0.30*L752),1)</x:f>
        <x:v>71.4</x:v>
      </x:c>
      <x:c r="R752" s="62" t="str">
        <x:f>IF(OR(O752="GAP",P752="STALE",Q752&lt;75),"P1",IF(OR(P752="WATCH",Q752&lt;90),"P2","P3"))</x:f>
        <x:v>P1</x:v>
      </x:c>
    </x:row>
    <x:row r="753">
      <x:c r="A753" s="58" t="str">
        <x:v>AST-00749</x:v>
      </x:c>
      <x:c r="B753" s="58" t="str">
        <x:v>FR-RET</x:v>
      </x:c>
      <x:c r="C753" s="58" t="str">
        <x:v>Cloud</x:v>
      </x:c>
      <x:c r="D753" s="58" t="str">
        <x:v>FR-RET-CLO-0039</x:v>
      </x:c>
      <x:c r="E753" s="58" t="str">
        <x:v>AWS Resource</x:v>
      </x:c>
      <x:c r="F753" s="58" t="str">
        <x:v>4</x:v>
      </x:c>
      <x:c r="G753" s="58" t="str">
        <x:v>Métiers</x:v>
      </x:c>
      <x:c r="H753" s="58" t="str">
        <x:v>Hauts-de-France</x:v>
      </x:c>
      <x:c r="I753" s="94" t="b">
        <x:v>1</x:v>
      </x:c>
      <x:c r="J753" s="94" t="b">
        <x:v>1</x:v>
      </x:c>
      <x:c r="K753" s="58" t="n">
        <x:v>1.1</x:v>
      </x:c>
      <x:c r="L753" s="95" t="n">
        <x:v>0.0434</x:v>
      </x:c>
      <x:c r="M753" s="58" t="str">
        <x:v>PYTHON_OUTPUT</x:v>
      </x:c>
      <x:c r="N753" s="62" t="n">
        <x:f>IF(I753,IF(J753,0,1),0)</x:f>
        <x:v>0</x:v>
      </x:c>
      <x:c r="O753" s="62" t="str">
        <x:f>IF(NOT(I753),"N/A",IF(J753,"ONBOARDED","GAP"))</x:f>
        <x:v>ONBOARDED</x:v>
      </x:c>
      <x:c r="P753" s="62" t="str">
        <x:f>IF(K753&lt;=24,"FRESH",IF(K753&lt;=72,"WATCH","STALE"))</x:f>
        <x:v>FRESH</x:v>
      </x:c>
      <x:c r="Q753" s="96" t="n">
        <x:f>ROUND(100*(0.45*IF(OR(NOT(I753),J753),1,0)+0.25*IF(K753&lt;=24,1,IF(K753&lt;=72,0.5,0))+0.30*L753),1)</x:f>
        <x:v>71.3</x:v>
      </x:c>
      <x:c r="R753" s="62" t="str">
        <x:f>IF(OR(O753="GAP",P753="STALE",Q753&lt;75),"P1",IF(OR(P753="WATCH",Q753&lt;90),"P2","P3"))</x:f>
        <x:v>P1</x:v>
      </x:c>
    </x:row>
    <x:row r="754">
      <x:c r="A754" s="58" t="str">
        <x:v>AST-00750</x:v>
      </x:c>
      <x:c r="B754" s="58" t="str">
        <x:v>FR-RET</x:v>
      </x:c>
      <x:c r="C754" s="58" t="str">
        <x:v>Cloud</x:v>
      </x:c>
      <x:c r="D754" s="58" t="str">
        <x:v>FR-RET-CLO-0040</x:v>
      </x:c>
      <x:c r="E754" s="58" t="str">
        <x:v>M365 Tenant</x:v>
      </x:c>
      <x:c r="F754" s="58" t="str">
        <x:v>5</x:v>
      </x:c>
      <x:c r="G754" s="58" t="str">
        <x:v>Métiers</x:v>
      </x:c>
      <x:c r="H754" s="58" t="str">
        <x:v>Pays de la Loire</x:v>
      </x:c>
      <x:c r="I754" s="94" t="b">
        <x:v>1</x:v>
      </x:c>
      <x:c r="J754" s="94" t="b">
        <x:v>1</x:v>
      </x:c>
      <x:c r="K754" s="58" t="n">
        <x:v>0.1</x:v>
      </x:c>
      <x:c r="L754" s="95" t="n">
        <x:v>0.0336</x:v>
      </x:c>
      <x:c r="M754" s="58" t="str">
        <x:v>PYTHON_OUTPUT</x:v>
      </x:c>
      <x:c r="N754" s="62" t="n">
        <x:f>IF(I754,IF(J754,0,1),0)</x:f>
        <x:v>0</x:v>
      </x:c>
      <x:c r="O754" s="62" t="str">
        <x:f>IF(NOT(I754),"N/A",IF(J754,"ONBOARDED","GAP"))</x:f>
        <x:v>ONBOARDED</x:v>
      </x:c>
      <x:c r="P754" s="62" t="str">
        <x:f>IF(K754&lt;=24,"FRESH",IF(K754&lt;=72,"WATCH","STALE"))</x:f>
        <x:v>FRESH</x:v>
      </x:c>
      <x:c r="Q754" s="96" t="n">
        <x:f>ROUND(100*(0.45*IF(OR(NOT(I754),J754),1,0)+0.25*IF(K754&lt;=24,1,IF(K754&lt;=72,0.5,0))+0.30*L754),1)</x:f>
        <x:v>71</x:v>
      </x:c>
      <x:c r="R754" s="62" t="str">
        <x:f>IF(OR(O754="GAP",P754="STALE",Q754&lt;75),"P1",IF(OR(P754="WATCH",Q754&lt;90),"P2","P3"))</x:f>
        <x:v>P1</x:v>
      </x:c>
    </x:row>
    <x:row r="755">
      <x:c r="A755" s="58" t="str">
        <x:v>AST-00751</x:v>
      </x:c>
      <x:c r="B755" s="58" t="str">
        <x:v>FR-RET</x:v>
      </x:c>
      <x:c r="C755" s="58" t="str">
        <x:v>Cloud</x:v>
      </x:c>
      <x:c r="D755" s="58" t="str">
        <x:v>FR-RET-CLO-0041</x:v>
      </x:c>
      <x:c r="E755" s="58" t="str">
        <x:v>M365 Tenant</x:v>
      </x:c>
      <x:c r="F755" s="58" t="str">
        <x:v>4</x:v>
      </x:c>
      <x:c r="G755" s="58" t="str">
        <x:v>Métiers</x:v>
      </x:c>
      <x:c r="H755" s="58" t="str">
        <x:v>Hauts-de-France</x:v>
      </x:c>
      <x:c r="I755" s="94" t="b">
        <x:v>1</x:v>
      </x:c>
      <x:c r="J755" s="94" t="b">
        <x:v>1</x:v>
      </x:c>
      <x:c r="K755" s="58" t="n">
        <x:v>2.1</x:v>
      </x:c>
      <x:c r="L755" s="95" t="n">
        <x:v>0.046799999999999994</x:v>
      </x:c>
      <x:c r="M755" s="58" t="str">
        <x:v>PYTHON_OUTPUT</x:v>
      </x:c>
      <x:c r="N755" s="62" t="n">
        <x:f>IF(I755,IF(J755,0,1),0)</x:f>
        <x:v>0</x:v>
      </x:c>
      <x:c r="O755" s="62" t="str">
        <x:f>IF(NOT(I755),"N/A",IF(J755,"ONBOARDED","GAP"))</x:f>
        <x:v>ONBOARDED</x:v>
      </x:c>
      <x:c r="P755" s="62" t="str">
        <x:f>IF(K755&lt;=24,"FRESH",IF(K755&lt;=72,"WATCH","STALE"))</x:f>
        <x:v>FRESH</x:v>
      </x:c>
      <x:c r="Q755" s="96" t="n">
        <x:f>ROUND(100*(0.45*IF(OR(NOT(I755),J755),1,0)+0.25*IF(K755&lt;=24,1,IF(K755&lt;=72,0.5,0))+0.30*L755),1)</x:f>
        <x:v>71.4</x:v>
      </x:c>
      <x:c r="R755" s="62" t="str">
        <x:f>IF(OR(O755="GAP",P755="STALE",Q755&lt;75),"P1",IF(OR(P755="WATCH",Q755&lt;90),"P2","P3"))</x:f>
        <x:v>P1</x:v>
      </x:c>
    </x:row>
    <x:row r="756">
      <x:c r="A756" s="58" t="str">
        <x:v>AST-00752</x:v>
      </x:c>
      <x:c r="B756" s="58" t="str">
        <x:v>FR-RET</x:v>
      </x:c>
      <x:c r="C756" s="58" t="str">
        <x:v>Cloud</x:v>
      </x:c>
      <x:c r="D756" s="58" t="str">
        <x:v>FR-RET-CLO-0042</x:v>
      </x:c>
      <x:c r="E756" s="58" t="str">
        <x:v>AWS Resource</x:v>
      </x:c>
      <x:c r="F756" s="58" t="str">
        <x:v>4</x:v>
      </x:c>
      <x:c r="G756" s="58" t="str">
        <x:v>Cloud Platform</x:v>
      </x:c>
      <x:c r="H756" s="58" t="str">
        <x:v>Hauts-de-France</x:v>
      </x:c>
      <x:c r="I756" s="94" t="b">
        <x:v>1</x:v>
      </x:c>
      <x:c r="J756" s="94" t="b">
        <x:v>1</x:v>
      </x:c>
      <x:c r="K756" s="58" t="n">
        <x:v>9.7</x:v>
      </x:c>
      <x:c r="L756" s="95" t="n">
        <x:v>0.05</x:v>
      </x:c>
      <x:c r="M756" s="58" t="str">
        <x:v>PYTHON_OUTPUT</x:v>
      </x:c>
      <x:c r="N756" s="62" t="n">
        <x:f>IF(I756,IF(J756,0,1),0)</x:f>
        <x:v>0</x:v>
      </x:c>
      <x:c r="O756" s="62" t="str">
        <x:f>IF(NOT(I756),"N/A",IF(J756,"ONBOARDED","GAP"))</x:f>
        <x:v>ONBOARDED</x:v>
      </x:c>
      <x:c r="P756" s="62" t="str">
        <x:f>IF(K756&lt;=24,"FRESH",IF(K756&lt;=72,"WATCH","STALE"))</x:f>
        <x:v>FRESH</x:v>
      </x:c>
      <x:c r="Q756" s="96" t="n">
        <x:f>ROUND(100*(0.45*IF(OR(NOT(I756),J756),1,0)+0.25*IF(K756&lt;=24,1,IF(K756&lt;=72,0.5,0))+0.30*L756),1)</x:f>
        <x:v>71.5</x:v>
      </x:c>
      <x:c r="R756" s="62" t="str">
        <x:f>IF(OR(O756="GAP",P756="STALE",Q756&lt;75),"P1",IF(OR(P756="WATCH",Q756&lt;90),"P2","P3"))</x:f>
        <x:v>P1</x:v>
      </x:c>
    </x:row>
    <x:row r="757">
      <x:c r="A757" s="58" t="str">
        <x:v>AST-00753</x:v>
      </x:c>
      <x:c r="B757" s="58" t="str">
        <x:v>FR-RET</x:v>
      </x:c>
      <x:c r="C757" s="58" t="str">
        <x:v>Cloud</x:v>
      </x:c>
      <x:c r="D757" s="58" t="str">
        <x:v>FR-RET-CLO-0043</x:v>
      </x:c>
      <x:c r="E757" s="58" t="str">
        <x:v>M365 Tenant</x:v>
      </x:c>
      <x:c r="F757" s="58" t="str">
        <x:v>4</x:v>
      </x:c>
      <x:c r="G757" s="58" t="str">
        <x:v>DSI</x:v>
      </x:c>
      <x:c r="H757" s="58" t="str">
        <x:v>Île-de-France</x:v>
      </x:c>
      <x:c r="I757" s="94" t="b">
        <x:v>1</x:v>
      </x:c>
      <x:c r="J757" s="94" t="b">
        <x:v>1</x:v>
      </x:c>
      <x:c r="K757" s="58" t="n">
        <x:v>6.8</x:v>
      </x:c>
      <x:c r="L757" s="95" t="n">
        <x:v>0.048499999999999995</x:v>
      </x:c>
      <x:c r="M757" s="58" t="str">
        <x:v>PYTHON_OUTPUT</x:v>
      </x:c>
      <x:c r="N757" s="62" t="n">
        <x:f>IF(I757,IF(J757,0,1),0)</x:f>
        <x:v>0</x:v>
      </x:c>
      <x:c r="O757" s="62" t="str">
        <x:f>IF(NOT(I757),"N/A",IF(J757,"ONBOARDED","GAP"))</x:f>
        <x:v>ONBOARDED</x:v>
      </x:c>
      <x:c r="P757" s="62" t="str">
        <x:f>IF(K757&lt;=24,"FRESH",IF(K757&lt;=72,"WATCH","STALE"))</x:f>
        <x:v>FRESH</x:v>
      </x:c>
      <x:c r="Q757" s="96" t="n">
        <x:f>ROUND(100*(0.45*IF(OR(NOT(I757),J757),1,0)+0.25*IF(K757&lt;=24,1,IF(K757&lt;=72,0.5,0))+0.30*L757),1)</x:f>
        <x:v>71.5</x:v>
      </x:c>
      <x:c r="R757" s="62" t="str">
        <x:f>IF(OR(O757="GAP",P757="STALE",Q757&lt;75),"P1",IF(OR(P757="WATCH",Q757&lt;90),"P2","P3"))</x:f>
        <x:v>P1</x:v>
      </x:c>
    </x:row>
    <x:row r="758">
      <x:c r="A758" s="58" t="str">
        <x:v>AST-00754</x:v>
      </x:c>
      <x:c r="B758" s="58" t="str">
        <x:v>FR-RET</x:v>
      </x:c>
      <x:c r="C758" s="58" t="str">
        <x:v>Cloud</x:v>
      </x:c>
      <x:c r="D758" s="58" t="str">
        <x:v>FR-RET-CLO-0044</x:v>
      </x:c>
      <x:c r="E758" s="58" t="str">
        <x:v>AWS Resource</x:v>
      </x:c>
      <x:c r="F758" s="58" t="str">
        <x:v>4</x:v>
      </x:c>
      <x:c r="G758" s="58" t="str">
        <x:v>Cloud Platform</x:v>
      </x:c>
      <x:c r="H758" s="58" t="str">
        <x:v>Hauts-de-France</x:v>
      </x:c>
      <x:c r="I758" s="94" t="b">
        <x:v>1</x:v>
      </x:c>
      <x:c r="J758" s="94" t="b">
        <x:v>1</x:v>
      </x:c>
      <x:c r="K758" s="58" t="n">
        <x:v>5.4</x:v>
      </x:c>
      <x:c r="L758" s="95" t="n">
        <x:v>0.0366</x:v>
      </x:c>
      <x:c r="M758" s="58" t="str">
        <x:v>PYTHON_OUTPUT</x:v>
      </x:c>
      <x:c r="N758" s="62" t="n">
        <x:f>IF(I758,IF(J758,0,1),0)</x:f>
        <x:v>0</x:v>
      </x:c>
      <x:c r="O758" s="62" t="str">
        <x:f>IF(NOT(I758),"N/A",IF(J758,"ONBOARDED","GAP"))</x:f>
        <x:v>ONBOARDED</x:v>
      </x:c>
      <x:c r="P758" s="62" t="str">
        <x:f>IF(K758&lt;=24,"FRESH",IF(K758&lt;=72,"WATCH","STALE"))</x:f>
        <x:v>FRESH</x:v>
      </x:c>
      <x:c r="Q758" s="96" t="n">
        <x:f>ROUND(100*(0.45*IF(OR(NOT(I758),J758),1,0)+0.25*IF(K758&lt;=24,1,IF(K758&lt;=72,0.5,0))+0.30*L758),1)</x:f>
        <x:v>71.1</x:v>
      </x:c>
      <x:c r="R758" s="62" t="str">
        <x:f>IF(OR(O758="GAP",P758="STALE",Q758&lt;75),"P1",IF(OR(P758="WATCH",Q758&lt;90),"P2","P3"))</x:f>
        <x:v>P1</x:v>
      </x:c>
    </x:row>
    <x:row r="759">
      <x:c r="A759" s="58" t="str">
        <x:v>AST-00755</x:v>
      </x:c>
      <x:c r="B759" s="58" t="str">
        <x:v>FR-RET</x:v>
      </x:c>
      <x:c r="C759" s="58" t="str">
        <x:v>Cloud</x:v>
      </x:c>
      <x:c r="D759" s="58" t="str">
        <x:v>FR-RET-CLO-0045</x:v>
      </x:c>
      <x:c r="E759" s="58" t="str">
        <x:v>M365 Tenant</x:v>
      </x:c>
      <x:c r="F759" s="58" t="str">
        <x:v>5</x:v>
      </x:c>
      <x:c r="G759" s="58" t="str">
        <x:v>Cloud Platform</x:v>
      </x:c>
      <x:c r="H759" s="58" t="str">
        <x:v>Auvergne-Rhône-Alpes</x:v>
      </x:c>
      <x:c r="I759" s="94" t="b">
        <x:v>1</x:v>
      </x:c>
      <x:c r="J759" s="94" t="b">
        <x:v>1</x:v>
      </x:c>
      <x:c r="K759" s="58" t="n">
        <x:v>4</x:v>
      </x:c>
      <x:c r="L759" s="95" t="n">
        <x:v>0.041100000000000005</x:v>
      </x:c>
      <x:c r="M759" s="58" t="str">
        <x:v>PYTHON_OUTPUT</x:v>
      </x:c>
      <x:c r="N759" s="62" t="n">
        <x:f>IF(I759,IF(J759,0,1),0)</x:f>
        <x:v>0</x:v>
      </x:c>
      <x:c r="O759" s="62" t="str">
        <x:f>IF(NOT(I759),"N/A",IF(J759,"ONBOARDED","GAP"))</x:f>
        <x:v>ONBOARDED</x:v>
      </x:c>
      <x:c r="P759" s="62" t="str">
        <x:f>IF(K759&lt;=24,"FRESH",IF(K759&lt;=72,"WATCH","STALE"))</x:f>
        <x:v>FRESH</x:v>
      </x:c>
      <x:c r="Q759" s="96" t="n">
        <x:f>ROUND(100*(0.45*IF(OR(NOT(I759),J759),1,0)+0.25*IF(K759&lt;=24,1,IF(K759&lt;=72,0.5,0))+0.30*L759),1)</x:f>
        <x:v>71.2</x:v>
      </x:c>
      <x:c r="R759" s="62" t="str">
        <x:f>IF(OR(O759="GAP",P759="STALE",Q759&lt;75),"P1",IF(OR(P759="WATCH",Q759&lt;90),"P2","P3"))</x:f>
        <x:v>P1</x:v>
      </x:c>
    </x:row>
    <x:row r="760">
      <x:c r="A760" s="58" t="str">
        <x:v>AST-00756</x:v>
      </x:c>
      <x:c r="B760" s="58" t="str">
        <x:v>FR-RET</x:v>
      </x:c>
      <x:c r="C760" s="58" t="str">
        <x:v>Cloud</x:v>
      </x:c>
      <x:c r="D760" s="58" t="str">
        <x:v>FR-RET-CLO-0046</x:v>
      </x:c>
      <x:c r="E760" s="58" t="str">
        <x:v>Azure Resource</x:v>
      </x:c>
      <x:c r="F760" s="58" t="str">
        <x:v>4</x:v>
      </x:c>
      <x:c r="G760" s="58" t="str">
        <x:v>Métiers</x:v>
      </x:c>
      <x:c r="H760" s="58" t="str">
        <x:v>Pays de la Loire</x:v>
      </x:c>
      <x:c r="I760" s="94" t="b">
        <x:v>1</x:v>
      </x:c>
      <x:c r="J760" s="94" t="b">
        <x:v>1</x:v>
      </x:c>
      <x:c r="K760" s="58" t="n">
        <x:v>10</x:v>
      </x:c>
      <x:c r="L760" s="95" t="n">
        <x:v>0.05</x:v>
      </x:c>
      <x:c r="M760" s="58" t="str">
        <x:v>PYTHON_OUTPUT</x:v>
      </x:c>
      <x:c r="N760" s="62" t="n">
        <x:f>IF(I760,IF(J760,0,1),0)</x:f>
        <x:v>0</x:v>
      </x:c>
      <x:c r="O760" s="62" t="str">
        <x:f>IF(NOT(I760),"N/A",IF(J760,"ONBOARDED","GAP"))</x:f>
        <x:v>ONBOARDED</x:v>
      </x:c>
      <x:c r="P760" s="62" t="str">
        <x:f>IF(K760&lt;=24,"FRESH",IF(K760&lt;=72,"WATCH","STALE"))</x:f>
        <x:v>FRESH</x:v>
      </x:c>
      <x:c r="Q760" s="96" t="n">
        <x:f>ROUND(100*(0.45*IF(OR(NOT(I760),J760),1,0)+0.25*IF(K760&lt;=24,1,IF(K760&lt;=72,0.5,0))+0.30*L760),1)</x:f>
        <x:v>71.5</x:v>
      </x:c>
      <x:c r="R760" s="62" t="str">
        <x:f>IF(OR(O760="GAP",P760="STALE",Q760&lt;75),"P1",IF(OR(P760="WATCH",Q760&lt;90),"P2","P3"))</x:f>
        <x:v>P1</x:v>
      </x:c>
    </x:row>
    <x:row r="761">
      <x:c r="A761" s="58" t="str">
        <x:v>AST-00757</x:v>
      </x:c>
      <x:c r="B761" s="58" t="str">
        <x:v>FR-RET</x:v>
      </x:c>
      <x:c r="C761" s="58" t="str">
        <x:v>Cloud</x:v>
      </x:c>
      <x:c r="D761" s="58" t="str">
        <x:v>FR-RET-CLO-0047</x:v>
      </x:c>
      <x:c r="E761" s="58" t="str">
        <x:v>AWS Resource</x:v>
      </x:c>
      <x:c r="F761" s="58" t="str">
        <x:v>5</x:v>
      </x:c>
      <x:c r="G761" s="58" t="str">
        <x:v>Métiers</x:v>
      </x:c>
      <x:c r="H761" s="58" t="str">
        <x:v>Auvergne-Rhône-Alpes</x:v>
      </x:c>
      <x:c r="I761" s="94" t="b">
        <x:v>1</x:v>
      </x:c>
      <x:c r="J761" s="94" t="b">
        <x:v>1</x:v>
      </x:c>
      <x:c r="K761" s="58" t="n">
        <x:v>5</x:v>
      </x:c>
      <x:c r="L761" s="95" t="n">
        <x:v>0.0444</x:v>
      </x:c>
      <x:c r="M761" s="58" t="str">
        <x:v>PYTHON_OUTPUT</x:v>
      </x:c>
      <x:c r="N761" s="62" t="n">
        <x:f>IF(I761,IF(J761,0,1),0)</x:f>
        <x:v>0</x:v>
      </x:c>
      <x:c r="O761" s="62" t="str">
        <x:f>IF(NOT(I761),"N/A",IF(J761,"ONBOARDED","GAP"))</x:f>
        <x:v>ONBOARDED</x:v>
      </x:c>
      <x:c r="P761" s="62" t="str">
        <x:f>IF(K761&lt;=24,"FRESH",IF(K761&lt;=72,"WATCH","STALE"))</x:f>
        <x:v>FRESH</x:v>
      </x:c>
      <x:c r="Q761" s="96" t="n">
        <x:f>ROUND(100*(0.45*IF(OR(NOT(I761),J761),1,0)+0.25*IF(K761&lt;=24,1,IF(K761&lt;=72,0.5,0))+0.30*L761),1)</x:f>
        <x:v>71.3</x:v>
      </x:c>
      <x:c r="R761" s="62" t="str">
        <x:f>IF(OR(O761="GAP",P761="STALE",Q761&lt;75),"P1",IF(OR(P761="WATCH",Q761&lt;90),"P2","P3"))</x:f>
        <x:v>P1</x:v>
      </x:c>
    </x:row>
    <x:row r="762">
      <x:c r="A762" s="58" t="str">
        <x:v>AST-00758</x:v>
      </x:c>
      <x:c r="B762" s="58" t="str">
        <x:v>FR-RET</x:v>
      </x:c>
      <x:c r="C762" s="58" t="str">
        <x:v>Cloud</x:v>
      </x:c>
      <x:c r="D762" s="58" t="str">
        <x:v>FR-RET-CLO-0048</x:v>
      </x:c>
      <x:c r="E762" s="58" t="str">
        <x:v>AWS Resource</x:v>
      </x:c>
      <x:c r="F762" s="58" t="str">
        <x:v>4</x:v>
      </x:c>
      <x:c r="G762" s="58" t="str">
        <x:v>DSI</x:v>
      </x:c>
      <x:c r="H762" s="58" t="str">
        <x:v>Auvergne-Rhône-Alpes</x:v>
      </x:c>
      <x:c r="I762" s="94" t="b">
        <x:v>1</x:v>
      </x:c>
      <x:c r="J762" s="94" t="b">
        <x:v>1</x:v>
      </x:c>
      <x:c r="K762" s="58" t="n">
        <x:v>7.2</x:v>
      </x:c>
      <x:c r="L762" s="95" t="n">
        <x:v>0.0447</x:v>
      </x:c>
      <x:c r="M762" s="58" t="str">
        <x:v>PYTHON_OUTPUT</x:v>
      </x:c>
      <x:c r="N762" s="62" t="n">
        <x:f>IF(I762,IF(J762,0,1),0)</x:f>
        <x:v>0</x:v>
      </x:c>
      <x:c r="O762" s="62" t="str">
        <x:f>IF(NOT(I762),"N/A",IF(J762,"ONBOARDED","GAP"))</x:f>
        <x:v>ONBOARDED</x:v>
      </x:c>
      <x:c r="P762" s="62" t="str">
        <x:f>IF(K762&lt;=24,"FRESH",IF(K762&lt;=72,"WATCH","STALE"))</x:f>
        <x:v>FRESH</x:v>
      </x:c>
      <x:c r="Q762" s="96" t="n">
        <x:f>ROUND(100*(0.45*IF(OR(NOT(I762),J762),1,0)+0.25*IF(K762&lt;=24,1,IF(K762&lt;=72,0.5,0))+0.30*L762),1)</x:f>
        <x:v>71.3</x:v>
      </x:c>
      <x:c r="R762" s="62" t="str">
        <x:f>IF(OR(O762="GAP",P762="STALE",Q762&lt;75),"P1",IF(OR(P762="WATCH",Q762&lt;90),"P2","P3"))</x:f>
        <x:v>P1</x:v>
      </x:c>
    </x:row>
    <x:row r="763">
      <x:c r="A763" s="58" t="str">
        <x:v>AST-00759</x:v>
      </x:c>
      <x:c r="B763" s="58" t="str">
        <x:v>FR-RET</x:v>
      </x:c>
      <x:c r="C763" s="58" t="str">
        <x:v>Cloud</x:v>
      </x:c>
      <x:c r="D763" s="58" t="str">
        <x:v>FR-RET-CLO-0049</x:v>
      </x:c>
      <x:c r="E763" s="58" t="str">
        <x:v>Azure Resource</x:v>
      </x:c>
      <x:c r="F763" s="58" t="str">
        <x:v>4</x:v>
      </x:c>
      <x:c r="G763" s="58" t="str">
        <x:v>Cloud Platform</x:v>
      </x:c>
      <x:c r="H763" s="58" t="str">
        <x:v>Pays de la Loire</x:v>
      </x:c>
      <x:c r="I763" s="94" t="b">
        <x:v>1</x:v>
      </x:c>
      <x:c r="J763" s="94" t="b">
        <x:v>1</x:v>
      </x:c>
      <x:c r="K763" s="58" t="n">
        <x:v>2.4</x:v>
      </x:c>
      <x:c r="L763" s="95" t="n">
        <x:v>0.0378</x:v>
      </x:c>
      <x:c r="M763" s="58" t="str">
        <x:v>PYTHON_OUTPUT</x:v>
      </x:c>
      <x:c r="N763" s="62" t="n">
        <x:f>IF(I763,IF(J763,0,1),0)</x:f>
        <x:v>0</x:v>
      </x:c>
      <x:c r="O763" s="62" t="str">
        <x:f>IF(NOT(I763),"N/A",IF(J763,"ONBOARDED","GAP"))</x:f>
        <x:v>ONBOARDED</x:v>
      </x:c>
      <x:c r="P763" s="62" t="str">
        <x:f>IF(K763&lt;=24,"FRESH",IF(K763&lt;=72,"WATCH","STALE"))</x:f>
        <x:v>FRESH</x:v>
      </x:c>
      <x:c r="Q763" s="96" t="n">
        <x:f>ROUND(100*(0.45*IF(OR(NOT(I763),J763),1,0)+0.25*IF(K763&lt;=24,1,IF(K763&lt;=72,0.5,0))+0.30*L763),1)</x:f>
        <x:v>71.1</x:v>
      </x:c>
      <x:c r="R763" s="62" t="str">
        <x:f>IF(OR(O763="GAP",P763="STALE",Q763&lt;75),"P1",IF(OR(P763="WATCH",Q763&lt;90),"P2","P3"))</x:f>
        <x:v>P1</x:v>
      </x:c>
    </x:row>
    <x:row r="764">
      <x:c r="A764" s="58" t="str">
        <x:v>AST-00760</x:v>
      </x:c>
      <x:c r="B764" s="58" t="str">
        <x:v>FR-RET</x:v>
      </x:c>
      <x:c r="C764" s="58" t="str">
        <x:v>Cloud</x:v>
      </x:c>
      <x:c r="D764" s="58" t="str">
        <x:v>FR-RET-CLO-0050</x:v>
      </x:c>
      <x:c r="E764" s="58" t="str">
        <x:v>AWS Resource</x:v>
      </x:c>
      <x:c r="F764" s="58" t="str">
        <x:v>5</x:v>
      </x:c>
      <x:c r="G764" s="58" t="str">
        <x:v>Métiers</x:v>
      </x:c>
      <x:c r="H764" s="58" t="str">
        <x:v>Pays de la Loire</x:v>
      </x:c>
      <x:c r="I764" s="94" t="b">
        <x:v>1</x:v>
      </x:c>
      <x:c r="J764" s="94" t="b">
        <x:v>1</x:v>
      </x:c>
      <x:c r="K764" s="58" t="n">
        <x:v>5.8</x:v>
      </x:c>
      <x:c r="L764" s="95" t="n">
        <x:v>0.0489</x:v>
      </x:c>
      <x:c r="M764" s="58" t="str">
        <x:v>PYTHON_OUTPUT</x:v>
      </x:c>
      <x:c r="N764" s="62" t="n">
        <x:f>IF(I764,IF(J764,0,1),0)</x:f>
        <x:v>0</x:v>
      </x:c>
      <x:c r="O764" s="62" t="str">
        <x:f>IF(NOT(I764),"N/A",IF(J764,"ONBOARDED","GAP"))</x:f>
        <x:v>ONBOARDED</x:v>
      </x:c>
      <x:c r="P764" s="62" t="str">
        <x:f>IF(K764&lt;=24,"FRESH",IF(K764&lt;=72,"WATCH","STALE"))</x:f>
        <x:v>FRESH</x:v>
      </x:c>
      <x:c r="Q764" s="96" t="n">
        <x:f>ROUND(100*(0.45*IF(OR(NOT(I764),J764),1,0)+0.25*IF(K764&lt;=24,1,IF(K764&lt;=72,0.5,0))+0.30*L764),1)</x:f>
        <x:v>71.5</x:v>
      </x:c>
      <x:c r="R764" s="62" t="str">
        <x:f>IF(OR(O764="GAP",P764="STALE",Q764&lt;75),"P1",IF(OR(P764="WATCH",Q764&lt;90),"P2","P3"))</x:f>
        <x:v>P1</x:v>
      </x:c>
    </x:row>
    <x:row r="765">
      <x:c r="A765" s="58" t="str">
        <x:v>AST-00761</x:v>
      </x:c>
      <x:c r="B765" s="58" t="str">
        <x:v>FR-SAN</x:v>
      </x:c>
      <x:c r="C765" s="58" t="str">
        <x:v>Endpoint</x:v>
      </x:c>
      <x:c r="D765" s="58" t="str">
        <x:v>FR-SAN-END-0001</x:v>
      </x:c>
      <x:c r="E765" s="58" t="str">
        <x:v>Windows 10</x:v>
      </x:c>
      <x:c r="F765" s="58" t="str">
        <x:v>4</x:v>
      </x:c>
      <x:c r="G765" s="58" t="str">
        <x:v>Digital Workplace</x:v>
      </x:c>
      <x:c r="H765" s="58" t="str">
        <x:v>Hauts-de-France</x:v>
      </x:c>
      <x:c r="I765" s="94" t="b">
        <x:v>1</x:v>
      </x:c>
      <x:c r="J765" s="94" t="b">
        <x:v>1</x:v>
      </x:c>
      <x:c r="K765" s="58" t="n">
        <x:v>6.7</x:v>
      </x:c>
      <x:c r="L765" s="95" t="n">
        <x:v>0.0434</x:v>
      </x:c>
      <x:c r="M765" s="58" t="str">
        <x:v>PYTHON_OUTPUT</x:v>
      </x:c>
      <x:c r="N765" s="62" t="n">
        <x:f>IF(I765,IF(J765,0,1),0)</x:f>
        <x:v>0</x:v>
      </x:c>
      <x:c r="O765" s="62" t="str">
        <x:f>IF(NOT(I765),"N/A",IF(J765,"ONBOARDED","GAP"))</x:f>
        <x:v>ONBOARDED</x:v>
      </x:c>
      <x:c r="P765" s="62" t="str">
        <x:f>IF(K765&lt;=24,"FRESH",IF(K765&lt;=72,"WATCH","STALE"))</x:f>
        <x:v>FRESH</x:v>
      </x:c>
      <x:c r="Q765" s="96" t="n">
        <x:f>ROUND(100*(0.45*IF(OR(NOT(I765),J765),1,0)+0.25*IF(K765&lt;=24,1,IF(K765&lt;=72,0.5,0))+0.30*L765),1)</x:f>
        <x:v>71.3</x:v>
      </x:c>
      <x:c r="R765" s="62" t="str">
        <x:f>IF(OR(O765="GAP",P765="STALE",Q765&lt;75),"P1",IF(OR(P765="WATCH",Q765&lt;90),"P2","P3"))</x:f>
        <x:v>P1</x:v>
      </x:c>
    </x:row>
    <x:row r="766">
      <x:c r="A766" s="58" t="str">
        <x:v>AST-00762</x:v>
      </x:c>
      <x:c r="B766" s="58" t="str">
        <x:v>FR-SAN</x:v>
      </x:c>
      <x:c r="C766" s="58" t="str">
        <x:v>Endpoint</x:v>
      </x:c>
      <x:c r="D766" s="58" t="str">
        <x:v>FR-SAN-END-0002</x:v>
      </x:c>
      <x:c r="E766" s="58" t="str">
        <x:v>Windows 10</x:v>
      </x:c>
      <x:c r="F766" s="58" t="str">
        <x:v>2</x:v>
      </x:c>
      <x:c r="G766" s="58" t="str">
        <x:v>Cloud Platform</x:v>
      </x:c>
      <x:c r="H766" s="58" t="str">
        <x:v>Auvergne-Rhône-Alpes</x:v>
      </x:c>
      <x:c r="I766" s="94" t="b">
        <x:v>1</x:v>
      </x:c>
      <x:c r="J766" s="94" t="b">
        <x:v>1</x:v>
      </x:c>
      <x:c r="K766" s="58" t="n">
        <x:v>0.4</x:v>
      </x:c>
      <x:c r="L766" s="95" t="n">
        <x:v>0.0446</x:v>
      </x:c>
      <x:c r="M766" s="58" t="str">
        <x:v>PYTHON_OUTPUT</x:v>
      </x:c>
      <x:c r="N766" s="62" t="n">
        <x:f>IF(I766,IF(J766,0,1),0)</x:f>
        <x:v>0</x:v>
      </x:c>
      <x:c r="O766" s="62" t="str">
        <x:f>IF(NOT(I766),"N/A",IF(J766,"ONBOARDED","GAP"))</x:f>
        <x:v>ONBOARDED</x:v>
      </x:c>
      <x:c r="P766" s="62" t="str">
        <x:f>IF(K766&lt;=24,"FRESH",IF(K766&lt;=72,"WATCH","STALE"))</x:f>
        <x:v>FRESH</x:v>
      </x:c>
      <x:c r="Q766" s="96" t="n">
        <x:f>ROUND(100*(0.45*IF(OR(NOT(I766),J766),1,0)+0.25*IF(K766&lt;=24,1,IF(K766&lt;=72,0.5,0))+0.30*L766),1)</x:f>
        <x:v>71.3</x:v>
      </x:c>
      <x:c r="R766" s="62" t="str">
        <x:f>IF(OR(O766="GAP",P766="STALE",Q766&lt;75),"P1",IF(OR(P766="WATCH",Q766&lt;90),"P2","P3"))</x:f>
        <x:v>P1</x:v>
      </x:c>
    </x:row>
    <x:row r="767">
      <x:c r="A767" s="58" t="str">
        <x:v>AST-00763</x:v>
      </x:c>
      <x:c r="B767" s="58" t="str">
        <x:v>FR-SAN</x:v>
      </x:c>
      <x:c r="C767" s="58" t="str">
        <x:v>Endpoint</x:v>
      </x:c>
      <x:c r="D767" s="58" t="str">
        <x:v>FR-SAN-END-0003</x:v>
      </x:c>
      <x:c r="E767" s="58" t="str">
        <x:v>Windows 10</x:v>
      </x:c>
      <x:c r="F767" s="58" t="str">
        <x:v>2</x:v>
      </x:c>
      <x:c r="G767" s="58" t="str">
        <x:v>Cloud Platform</x:v>
      </x:c>
      <x:c r="H767" s="58" t="str">
        <x:v>Pays de la Loire</x:v>
      </x:c>
      <x:c r="I767" s="94" t="b">
        <x:v>1</x:v>
      </x:c>
      <x:c r="J767" s="94" t="b">
        <x:v>1</x:v>
      </x:c>
      <x:c r="K767" s="58" t="n">
        <x:v>0.2</x:v>
      </x:c>
      <x:c r="L767" s="95" t="n">
        <x:v>0.0401</x:v>
      </x:c>
      <x:c r="M767" s="58" t="str">
        <x:v>PYTHON_OUTPUT</x:v>
      </x:c>
      <x:c r="N767" s="62" t="n">
        <x:f>IF(I767,IF(J767,0,1),0)</x:f>
        <x:v>0</x:v>
      </x:c>
      <x:c r="O767" s="62" t="str">
        <x:f>IF(NOT(I767),"N/A",IF(J767,"ONBOARDED","GAP"))</x:f>
        <x:v>ONBOARDED</x:v>
      </x:c>
      <x:c r="P767" s="62" t="str">
        <x:f>IF(K767&lt;=24,"FRESH",IF(K767&lt;=72,"WATCH","STALE"))</x:f>
        <x:v>FRESH</x:v>
      </x:c>
      <x:c r="Q767" s="96" t="n">
        <x:f>ROUND(100*(0.45*IF(OR(NOT(I767),J767),1,0)+0.25*IF(K767&lt;=24,1,IF(K767&lt;=72,0.5,0))+0.30*L767),1)</x:f>
        <x:v>71.2</x:v>
      </x:c>
      <x:c r="R767" s="62" t="str">
        <x:f>IF(OR(O767="GAP",P767="STALE",Q767&lt;75),"P1",IF(OR(P767="WATCH",Q767&lt;90),"P2","P3"))</x:f>
        <x:v>P1</x:v>
      </x:c>
    </x:row>
    <x:row r="768">
      <x:c r="A768" s="58" t="str">
        <x:v>AST-00764</x:v>
      </x:c>
      <x:c r="B768" s="58" t="str">
        <x:v>FR-SAN</x:v>
      </x:c>
      <x:c r="C768" s="58" t="str">
        <x:v>Endpoint</x:v>
      </x:c>
      <x:c r="D768" s="58" t="str">
        <x:v>FR-SAN-END-0004</x:v>
      </x:c>
      <x:c r="E768" s="58" t="str">
        <x:v>Windows 10</x:v>
      </x:c>
      <x:c r="F768" s="58" t="str">
        <x:v>4</x:v>
      </x:c>
      <x:c r="G768" s="58" t="str">
        <x:v>Infrastructure</x:v>
      </x:c>
      <x:c r="H768" s="58" t="str">
        <x:v>Île-de-France</x:v>
      </x:c>
      <x:c r="I768" s="94" t="b">
        <x:v>1</x:v>
      </x:c>
      <x:c r="J768" s="94" t="b">
        <x:v>1</x:v>
      </x:c>
      <x:c r="K768" s="58" t="n">
        <x:v>3.6</x:v>
      </x:c>
      <x:c r="L768" s="95" t="n">
        <x:v>0.045</x:v>
      </x:c>
      <x:c r="M768" s="58" t="str">
        <x:v>PYTHON_OUTPUT</x:v>
      </x:c>
      <x:c r="N768" s="62" t="n">
        <x:f>IF(I768,IF(J768,0,1),0)</x:f>
        <x:v>0</x:v>
      </x:c>
      <x:c r="O768" s="62" t="str">
        <x:f>IF(NOT(I768),"N/A",IF(J768,"ONBOARDED","GAP"))</x:f>
        <x:v>ONBOARDED</x:v>
      </x:c>
      <x:c r="P768" s="62" t="str">
        <x:f>IF(K768&lt;=24,"FRESH",IF(K768&lt;=72,"WATCH","STALE"))</x:f>
        <x:v>FRESH</x:v>
      </x:c>
      <x:c r="Q768" s="96" t="n">
        <x:f>ROUND(100*(0.45*IF(OR(NOT(I768),J768),1,0)+0.25*IF(K768&lt;=24,1,IF(K768&lt;=72,0.5,0))+0.30*L768),1)</x:f>
        <x:v>71.4</x:v>
      </x:c>
      <x:c r="R768" s="62" t="str">
        <x:f>IF(OR(O768="GAP",P768="STALE",Q768&lt;75),"P1",IF(OR(P768="WATCH",Q768&lt;90),"P2","P3"))</x:f>
        <x:v>P1</x:v>
      </x:c>
    </x:row>
    <x:row r="769">
      <x:c r="A769" s="58" t="str">
        <x:v>AST-00765</x:v>
      </x:c>
      <x:c r="B769" s="58" t="str">
        <x:v>FR-SAN</x:v>
      </x:c>
      <x:c r="C769" s="58" t="str">
        <x:v>Endpoint</x:v>
      </x:c>
      <x:c r="D769" s="58" t="str">
        <x:v>FR-SAN-END-0005</x:v>
      </x:c>
      <x:c r="E769" s="58" t="str">
        <x:v>Windows 10</x:v>
      </x:c>
      <x:c r="F769" s="58" t="str">
        <x:v>1</x:v>
      </x:c>
      <x:c r="G769" s="58" t="str">
        <x:v>Cloud Platform</x:v>
      </x:c>
      <x:c r="H769" s="58" t="str">
        <x:v>Pays de la Loire</x:v>
      </x:c>
      <x:c r="I769" s="94" t="b">
        <x:v>1</x:v>
      </x:c>
      <x:c r="J769" s="94" t="b">
        <x:v>1</x:v>
      </x:c>
      <x:c r="K769" s="58" t="n">
        <x:v>8.5</x:v>
      </x:c>
      <x:c r="L769" s="95" t="n">
        <x:v>0.045599999999999995</x:v>
      </x:c>
      <x:c r="M769" s="58" t="str">
        <x:v>PYTHON_OUTPUT</x:v>
      </x:c>
      <x:c r="N769" s="62" t="n">
        <x:f>IF(I769,IF(J769,0,1),0)</x:f>
        <x:v>0</x:v>
      </x:c>
      <x:c r="O769" s="62" t="str">
        <x:f>IF(NOT(I769),"N/A",IF(J769,"ONBOARDED","GAP"))</x:f>
        <x:v>ONBOARDED</x:v>
      </x:c>
      <x:c r="P769" s="62" t="str">
        <x:f>IF(K769&lt;=24,"FRESH",IF(K769&lt;=72,"WATCH","STALE"))</x:f>
        <x:v>FRESH</x:v>
      </x:c>
      <x:c r="Q769" s="96" t="n">
        <x:f>ROUND(100*(0.45*IF(OR(NOT(I769),J769),1,0)+0.25*IF(K769&lt;=24,1,IF(K769&lt;=72,0.5,0))+0.30*L769),1)</x:f>
        <x:v>71.4</x:v>
      </x:c>
      <x:c r="R769" s="62" t="str">
        <x:f>IF(OR(O769="GAP",P769="STALE",Q769&lt;75),"P1",IF(OR(P769="WATCH",Q769&lt;90),"P2","P3"))</x:f>
        <x:v>P1</x:v>
      </x:c>
    </x:row>
    <x:row r="770">
      <x:c r="A770" s="58" t="str">
        <x:v>AST-00766</x:v>
      </x:c>
      <x:c r="B770" s="58" t="str">
        <x:v>FR-SAN</x:v>
      </x:c>
      <x:c r="C770" s="58" t="str">
        <x:v>Endpoint</x:v>
      </x:c>
      <x:c r="D770" s="58" t="str">
        <x:v>FR-SAN-END-0006</x:v>
      </x:c>
      <x:c r="E770" s="58" t="str">
        <x:v>Windows 11</x:v>
      </x:c>
      <x:c r="F770" s="58" t="str">
        <x:v>3</x:v>
      </x:c>
      <x:c r="G770" s="58" t="str">
        <x:v>Infrastructure</x:v>
      </x:c>
      <x:c r="H770" s="58" t="str">
        <x:v>Hauts-de-France</x:v>
      </x:c>
      <x:c r="I770" s="94" t="b">
        <x:v>1</x:v>
      </x:c>
      <x:c r="J770" s="94" t="b">
        <x:v>1</x:v>
      </x:c>
      <x:c r="K770" s="58" t="n">
        <x:v>2.6</x:v>
      </x:c>
      <x:c r="L770" s="95" t="n">
        <x:v>0.0433</x:v>
      </x:c>
      <x:c r="M770" s="58" t="str">
        <x:v>PYTHON_OUTPUT</x:v>
      </x:c>
      <x:c r="N770" s="62" t="n">
        <x:f>IF(I770,IF(J770,0,1),0)</x:f>
        <x:v>0</x:v>
      </x:c>
      <x:c r="O770" s="62" t="str">
        <x:f>IF(NOT(I770),"N/A",IF(J770,"ONBOARDED","GAP"))</x:f>
        <x:v>ONBOARDED</x:v>
      </x:c>
      <x:c r="P770" s="62" t="str">
        <x:f>IF(K770&lt;=24,"FRESH",IF(K770&lt;=72,"WATCH","STALE"))</x:f>
        <x:v>FRESH</x:v>
      </x:c>
      <x:c r="Q770" s="96" t="n">
        <x:f>ROUND(100*(0.45*IF(OR(NOT(I770),J770),1,0)+0.25*IF(K770&lt;=24,1,IF(K770&lt;=72,0.5,0))+0.30*L770),1)</x:f>
        <x:v>71.3</x:v>
      </x:c>
      <x:c r="R770" s="62" t="str">
        <x:f>IF(OR(O770="GAP",P770="STALE",Q770&lt;75),"P1",IF(OR(P770="WATCH",Q770&lt;90),"P2","P3"))</x:f>
        <x:v>P1</x:v>
      </x:c>
    </x:row>
    <x:row r="771">
      <x:c r="A771" s="58" t="str">
        <x:v>AST-00767</x:v>
      </x:c>
      <x:c r="B771" s="58" t="str">
        <x:v>FR-SAN</x:v>
      </x:c>
      <x:c r="C771" s="58" t="str">
        <x:v>Endpoint</x:v>
      </x:c>
      <x:c r="D771" s="58" t="str">
        <x:v>FR-SAN-END-0007</x:v>
      </x:c>
      <x:c r="E771" s="58" t="str">
        <x:v>Windows 10</x:v>
      </x:c>
      <x:c r="F771" s="58" t="str">
        <x:v>2</x:v>
      </x:c>
      <x:c r="G771" s="58" t="str">
        <x:v>Métiers</x:v>
      </x:c>
      <x:c r="H771" s="58" t="str">
        <x:v>Hauts-de-France</x:v>
      </x:c>
      <x:c r="I771" s="94" t="b">
        <x:v>1</x:v>
      </x:c>
      <x:c r="J771" s="94" t="b">
        <x:v>1</x:v>
      </x:c>
      <x:c r="K771" s="58" t="n">
        <x:v>1.1</x:v>
      </x:c>
      <x:c r="L771" s="95" t="n">
        <x:v>0.046</x:v>
      </x:c>
      <x:c r="M771" s="58" t="str">
        <x:v>PYTHON_OUTPUT</x:v>
      </x:c>
      <x:c r="N771" s="62" t="n">
        <x:f>IF(I771,IF(J771,0,1),0)</x:f>
        <x:v>0</x:v>
      </x:c>
      <x:c r="O771" s="62" t="str">
        <x:f>IF(NOT(I771),"N/A",IF(J771,"ONBOARDED","GAP"))</x:f>
        <x:v>ONBOARDED</x:v>
      </x:c>
      <x:c r="P771" s="62" t="str">
        <x:f>IF(K771&lt;=24,"FRESH",IF(K771&lt;=72,"WATCH","STALE"))</x:f>
        <x:v>FRESH</x:v>
      </x:c>
      <x:c r="Q771" s="96" t="n">
        <x:f>ROUND(100*(0.45*IF(OR(NOT(I771),J771),1,0)+0.25*IF(K771&lt;=24,1,IF(K771&lt;=72,0.5,0))+0.30*L771),1)</x:f>
        <x:v>71.4</x:v>
      </x:c>
      <x:c r="R771" s="62" t="str">
        <x:f>IF(OR(O771="GAP",P771="STALE",Q771&lt;75),"P1",IF(OR(P771="WATCH",Q771&lt;90),"P2","P3"))</x:f>
        <x:v>P1</x:v>
      </x:c>
    </x:row>
    <x:row r="772">
      <x:c r="A772" s="58" t="str">
        <x:v>AST-00768</x:v>
      </x:c>
      <x:c r="B772" s="58" t="str">
        <x:v>FR-SAN</x:v>
      </x:c>
      <x:c r="C772" s="58" t="str">
        <x:v>Endpoint</x:v>
      </x:c>
      <x:c r="D772" s="58" t="str">
        <x:v>FR-SAN-END-0008</x:v>
      </x:c>
      <x:c r="E772" s="58" t="str">
        <x:v>Windows 10</x:v>
      </x:c>
      <x:c r="F772" s="58" t="str">
        <x:v>3</x:v>
      </x:c>
      <x:c r="G772" s="58" t="str">
        <x:v>DSI</x:v>
      </x:c>
      <x:c r="H772" s="58" t="str">
        <x:v>Hauts-de-France</x:v>
      </x:c>
      <x:c r="I772" s="94" t="b">
        <x:v>1</x:v>
      </x:c>
      <x:c r="J772" s="94" t="b">
        <x:v>1</x:v>
      </x:c>
      <x:c r="K772" s="58" t="n">
        <x:v>2.9</x:v>
      </x:c>
      <x:c r="L772" s="95" t="n">
        <x:v>0.0373</x:v>
      </x:c>
      <x:c r="M772" s="58" t="str">
        <x:v>PYTHON_OUTPUT</x:v>
      </x:c>
      <x:c r="N772" s="62" t="n">
        <x:f>IF(I772,IF(J772,0,1),0)</x:f>
        <x:v>0</x:v>
      </x:c>
      <x:c r="O772" s="62" t="str">
        <x:f>IF(NOT(I772),"N/A",IF(J772,"ONBOARDED","GAP"))</x:f>
        <x:v>ONBOARDED</x:v>
      </x:c>
      <x:c r="P772" s="62" t="str">
        <x:f>IF(K772&lt;=24,"FRESH",IF(K772&lt;=72,"WATCH","STALE"))</x:f>
        <x:v>FRESH</x:v>
      </x:c>
      <x:c r="Q772" s="96" t="n">
        <x:f>ROUND(100*(0.45*IF(OR(NOT(I772),J772),1,0)+0.25*IF(K772&lt;=24,1,IF(K772&lt;=72,0.5,0))+0.30*L772),1)</x:f>
        <x:v>71.1</x:v>
      </x:c>
      <x:c r="R772" s="62" t="str">
        <x:f>IF(OR(O772="GAP",P772="STALE",Q772&lt;75),"P1",IF(OR(P772="WATCH",Q772&lt;90),"P2","P3"))</x:f>
        <x:v>P1</x:v>
      </x:c>
    </x:row>
    <x:row r="773">
      <x:c r="A773" s="58" t="str">
        <x:v>AST-00769</x:v>
      </x:c>
      <x:c r="B773" s="58" t="str">
        <x:v>FR-SAN</x:v>
      </x:c>
      <x:c r="C773" s="58" t="str">
        <x:v>Endpoint</x:v>
      </x:c>
      <x:c r="D773" s="58" t="str">
        <x:v>FR-SAN-END-0009</x:v>
      </x:c>
      <x:c r="E773" s="58" t="str">
        <x:v>Windows 11</x:v>
      </x:c>
      <x:c r="F773" s="58" t="str">
        <x:v>3</x:v>
      </x:c>
      <x:c r="G773" s="58" t="str">
        <x:v>Métiers</x:v>
      </x:c>
      <x:c r="H773" s="58" t="str">
        <x:v>Pays de la Loire</x:v>
      </x:c>
      <x:c r="I773" s="94" t="b">
        <x:v>1</x:v>
      </x:c>
      <x:c r="J773" s="94" t="b">
        <x:v>1</x:v>
      </x:c>
      <x:c r="K773" s="58" t="n">
        <x:v>1.5</x:v>
      </x:c>
      <x:c r="L773" s="95" t="n">
        <x:v>0.04190000000000001</x:v>
      </x:c>
      <x:c r="M773" s="58" t="str">
        <x:v>PYTHON_OUTPUT</x:v>
      </x:c>
      <x:c r="N773" s="62" t="n">
        <x:f>IF(I773,IF(J773,0,1),0)</x:f>
        <x:v>0</x:v>
      </x:c>
      <x:c r="O773" s="62" t="str">
        <x:f>IF(NOT(I773),"N/A",IF(J773,"ONBOARDED","GAP"))</x:f>
        <x:v>ONBOARDED</x:v>
      </x:c>
      <x:c r="P773" s="62" t="str">
        <x:f>IF(K773&lt;=24,"FRESH",IF(K773&lt;=72,"WATCH","STALE"))</x:f>
        <x:v>FRESH</x:v>
      </x:c>
      <x:c r="Q773" s="96" t="n">
        <x:f>ROUND(100*(0.45*IF(OR(NOT(I773),J773),1,0)+0.25*IF(K773&lt;=24,1,IF(K773&lt;=72,0.5,0))+0.30*L773),1)</x:f>
        <x:v>71.3</x:v>
      </x:c>
      <x:c r="R773" s="62" t="str">
        <x:f>IF(OR(O773="GAP",P773="STALE",Q773&lt;75),"P1",IF(OR(P773="WATCH",Q773&lt;90),"P2","P3"))</x:f>
        <x:v>P1</x:v>
      </x:c>
    </x:row>
    <x:row r="774">
      <x:c r="A774" s="58" t="str">
        <x:v>AST-00770</x:v>
      </x:c>
      <x:c r="B774" s="58" t="str">
        <x:v>FR-SAN</x:v>
      </x:c>
      <x:c r="C774" s="58" t="str">
        <x:v>Endpoint</x:v>
      </x:c>
      <x:c r="D774" s="58" t="str">
        <x:v>FR-SAN-END-0010</x:v>
      </x:c>
      <x:c r="E774" s="58" t="str">
        <x:v>macOS 15</x:v>
      </x:c>
      <x:c r="F774" s="58" t="str">
        <x:v>5</x:v>
      </x:c>
      <x:c r="G774" s="58" t="str">
        <x:v>Cloud Platform</x:v>
      </x:c>
      <x:c r="H774" s="58" t="str">
        <x:v>Hauts-de-France</x:v>
      </x:c>
      <x:c r="I774" s="94" t="b">
        <x:v>1</x:v>
      </x:c>
      <x:c r="J774" s="94" t="b">
        <x:v>1</x:v>
      </x:c>
      <x:c r="K774" s="58" t="n">
        <x:v>2.9</x:v>
      </x:c>
      <x:c r="L774" s="95" t="n">
        <x:v>0.039</x:v>
      </x:c>
      <x:c r="M774" s="58" t="str">
        <x:v>PYTHON_OUTPUT</x:v>
      </x:c>
      <x:c r="N774" s="62" t="n">
        <x:f>IF(I774,IF(J774,0,1),0)</x:f>
        <x:v>0</x:v>
      </x:c>
      <x:c r="O774" s="62" t="str">
        <x:f>IF(NOT(I774),"N/A",IF(J774,"ONBOARDED","GAP"))</x:f>
        <x:v>ONBOARDED</x:v>
      </x:c>
      <x:c r="P774" s="62" t="str">
        <x:f>IF(K774&lt;=24,"FRESH",IF(K774&lt;=72,"WATCH","STALE"))</x:f>
        <x:v>FRESH</x:v>
      </x:c>
      <x:c r="Q774" s="96" t="n">
        <x:f>ROUND(100*(0.45*IF(OR(NOT(I774),J774),1,0)+0.25*IF(K774&lt;=24,1,IF(K774&lt;=72,0.5,0))+0.30*L774),1)</x:f>
        <x:v>71.2</x:v>
      </x:c>
      <x:c r="R774" s="62" t="str">
        <x:f>IF(OR(O774="GAP",P774="STALE",Q774&lt;75),"P1",IF(OR(P774="WATCH",Q774&lt;90),"P2","P3"))</x:f>
        <x:v>P1</x:v>
      </x:c>
    </x:row>
    <x:row r="775">
      <x:c r="A775" s="58" t="str">
        <x:v>AST-00771</x:v>
      </x:c>
      <x:c r="B775" s="58" t="str">
        <x:v>FR-SAN</x:v>
      </x:c>
      <x:c r="C775" s="58" t="str">
        <x:v>Endpoint</x:v>
      </x:c>
      <x:c r="D775" s="58" t="str">
        <x:v>FR-SAN-END-0011</x:v>
      </x:c>
      <x:c r="E775" s="58" t="str">
        <x:v>Windows 11</x:v>
      </x:c>
      <x:c r="F775" s="58" t="str">
        <x:v>2</x:v>
      </x:c>
      <x:c r="G775" s="58" t="str">
        <x:v>DSI</x:v>
      </x:c>
      <x:c r="H775" s="58" t="str">
        <x:v>Auvergne-Rhône-Alpes</x:v>
      </x:c>
      <x:c r="I775" s="94" t="b">
        <x:v>1</x:v>
      </x:c>
      <x:c r="J775" s="94" t="b">
        <x:v>1</x:v>
      </x:c>
      <x:c r="K775" s="58" t="n">
        <x:v>10.6</x:v>
      </x:c>
      <x:c r="L775" s="95" t="n">
        <x:v>0.0464</x:v>
      </x:c>
      <x:c r="M775" s="58" t="str">
        <x:v>PYTHON_OUTPUT</x:v>
      </x:c>
      <x:c r="N775" s="62" t="n">
        <x:f>IF(I775,IF(J775,0,1),0)</x:f>
        <x:v>0</x:v>
      </x:c>
      <x:c r="O775" s="62" t="str">
        <x:f>IF(NOT(I775),"N/A",IF(J775,"ONBOARDED","GAP"))</x:f>
        <x:v>ONBOARDED</x:v>
      </x:c>
      <x:c r="P775" s="62" t="str">
        <x:f>IF(K775&lt;=24,"FRESH",IF(K775&lt;=72,"WATCH","STALE"))</x:f>
        <x:v>FRESH</x:v>
      </x:c>
      <x:c r="Q775" s="96" t="n">
        <x:f>ROUND(100*(0.45*IF(OR(NOT(I775),J775),1,0)+0.25*IF(K775&lt;=24,1,IF(K775&lt;=72,0.5,0))+0.30*L775),1)</x:f>
        <x:v>71.4</x:v>
      </x:c>
      <x:c r="R775" s="62" t="str">
        <x:f>IF(OR(O775="GAP",P775="STALE",Q775&lt;75),"P1",IF(OR(P775="WATCH",Q775&lt;90),"P2","P3"))</x:f>
        <x:v>P1</x:v>
      </x:c>
    </x:row>
    <x:row r="776">
      <x:c r="A776" s="58" t="str">
        <x:v>AST-00772</x:v>
      </x:c>
      <x:c r="B776" s="58" t="str">
        <x:v>FR-SAN</x:v>
      </x:c>
      <x:c r="C776" s="58" t="str">
        <x:v>Endpoint</x:v>
      </x:c>
      <x:c r="D776" s="58" t="str">
        <x:v>FR-SAN-END-0012</x:v>
      </x:c>
      <x:c r="E776" s="58" t="str">
        <x:v>macOS 15</x:v>
      </x:c>
      <x:c r="F776" s="58" t="str">
        <x:v>5</x:v>
      </x:c>
      <x:c r="G776" s="58" t="str">
        <x:v>Digital Workplace</x:v>
      </x:c>
      <x:c r="H776" s="58" t="str">
        <x:v>Auvergne-Rhône-Alpes</x:v>
      </x:c>
      <x:c r="I776" s="94" t="b">
        <x:v>1</x:v>
      </x:c>
      <x:c r="J776" s="94" t="b">
        <x:v>1</x:v>
      </x:c>
      <x:c r="K776" s="58" t="n">
        <x:v>7.9</x:v>
      </x:c>
      <x:c r="L776" s="95" t="n">
        <x:v>0.05</x:v>
      </x:c>
      <x:c r="M776" s="58" t="str">
        <x:v>PYTHON_OUTPUT</x:v>
      </x:c>
      <x:c r="N776" s="62" t="n">
        <x:f>IF(I776,IF(J776,0,1),0)</x:f>
        <x:v>0</x:v>
      </x:c>
      <x:c r="O776" s="62" t="str">
        <x:f>IF(NOT(I776),"N/A",IF(J776,"ONBOARDED","GAP"))</x:f>
        <x:v>ONBOARDED</x:v>
      </x:c>
      <x:c r="P776" s="62" t="str">
        <x:f>IF(K776&lt;=24,"FRESH",IF(K776&lt;=72,"WATCH","STALE"))</x:f>
        <x:v>FRESH</x:v>
      </x:c>
      <x:c r="Q776" s="96" t="n">
        <x:f>ROUND(100*(0.45*IF(OR(NOT(I776),J776),1,0)+0.25*IF(K776&lt;=24,1,IF(K776&lt;=72,0.5,0))+0.30*L776),1)</x:f>
        <x:v>71.5</x:v>
      </x:c>
      <x:c r="R776" s="62" t="str">
        <x:f>IF(OR(O776="GAP",P776="STALE",Q776&lt;75),"P1",IF(OR(P776="WATCH",Q776&lt;90),"P2","P3"))</x:f>
        <x:v>P1</x:v>
      </x:c>
    </x:row>
    <x:row r="777">
      <x:c r="A777" s="58" t="str">
        <x:v>AST-00773</x:v>
      </x:c>
      <x:c r="B777" s="58" t="str">
        <x:v>FR-SAN</x:v>
      </x:c>
      <x:c r="C777" s="58" t="str">
        <x:v>Endpoint</x:v>
      </x:c>
      <x:c r="D777" s="58" t="str">
        <x:v>FR-SAN-END-0013</x:v>
      </x:c>
      <x:c r="E777" s="58" t="str">
        <x:v>Windows 11</x:v>
      </x:c>
      <x:c r="F777" s="58" t="str">
        <x:v>3</x:v>
      </x:c>
      <x:c r="G777" s="58" t="str">
        <x:v>Métiers</x:v>
      </x:c>
      <x:c r="H777" s="58" t="str">
        <x:v>Auvergne-Rhône-Alpes</x:v>
      </x:c>
      <x:c r="I777" s="94" t="b">
        <x:v>1</x:v>
      </x:c>
      <x:c r="J777" s="94" t="b">
        <x:v>1</x:v>
      </x:c>
      <x:c r="K777" s="58" t="n">
        <x:v>5</x:v>
      </x:c>
      <x:c r="L777" s="95" t="n">
        <x:v>0.044800000000000006</x:v>
      </x:c>
      <x:c r="M777" s="58" t="str">
        <x:v>PYTHON_OUTPUT</x:v>
      </x:c>
      <x:c r="N777" s="62" t="n">
        <x:f>IF(I777,IF(J777,0,1),0)</x:f>
        <x:v>0</x:v>
      </x:c>
      <x:c r="O777" s="62" t="str">
        <x:f>IF(NOT(I777),"N/A",IF(J777,"ONBOARDED","GAP"))</x:f>
        <x:v>ONBOARDED</x:v>
      </x:c>
      <x:c r="P777" s="62" t="str">
        <x:f>IF(K777&lt;=24,"FRESH",IF(K777&lt;=72,"WATCH","STALE"))</x:f>
        <x:v>FRESH</x:v>
      </x:c>
      <x:c r="Q777" s="96" t="n">
        <x:f>ROUND(100*(0.45*IF(OR(NOT(I777),J777),1,0)+0.25*IF(K777&lt;=24,1,IF(K777&lt;=72,0.5,0))+0.30*L777),1)</x:f>
        <x:v>71.3</x:v>
      </x:c>
      <x:c r="R777" s="62" t="str">
        <x:f>IF(OR(O777="GAP",P777="STALE",Q777&lt;75),"P1",IF(OR(P777="WATCH",Q777&lt;90),"P2","P3"))</x:f>
        <x:v>P1</x:v>
      </x:c>
    </x:row>
    <x:row r="778">
      <x:c r="A778" s="58" t="str">
        <x:v>AST-00774</x:v>
      </x:c>
      <x:c r="B778" s="58" t="str">
        <x:v>FR-SAN</x:v>
      </x:c>
      <x:c r="C778" s="58" t="str">
        <x:v>Endpoint</x:v>
      </x:c>
      <x:c r="D778" s="58" t="str">
        <x:v>FR-SAN-END-0014</x:v>
      </x:c>
      <x:c r="E778" s="58" t="str">
        <x:v>macOS 15</x:v>
      </x:c>
      <x:c r="F778" s="58" t="str">
        <x:v>4</x:v>
      </x:c>
      <x:c r="G778" s="58" t="str">
        <x:v>Infrastructure</x:v>
      </x:c>
      <x:c r="H778" s="58" t="str">
        <x:v>Île-de-France</x:v>
      </x:c>
      <x:c r="I778" s="94" t="b">
        <x:v>1</x:v>
      </x:c>
      <x:c r="J778" s="94" t="b">
        <x:v>1</x:v>
      </x:c>
      <x:c r="K778" s="58" t="n">
        <x:v>3.1</x:v>
      </x:c>
      <x:c r="L778" s="95" t="n">
        <x:v>0.0475</x:v>
      </x:c>
      <x:c r="M778" s="58" t="str">
        <x:v>PYTHON_OUTPUT</x:v>
      </x:c>
      <x:c r="N778" s="62" t="n">
        <x:f>IF(I778,IF(J778,0,1),0)</x:f>
        <x:v>0</x:v>
      </x:c>
      <x:c r="O778" s="62" t="str">
        <x:f>IF(NOT(I778),"N/A",IF(J778,"ONBOARDED","GAP"))</x:f>
        <x:v>ONBOARDED</x:v>
      </x:c>
      <x:c r="P778" s="62" t="str">
        <x:f>IF(K778&lt;=24,"FRESH",IF(K778&lt;=72,"WATCH","STALE"))</x:f>
        <x:v>FRESH</x:v>
      </x:c>
      <x:c r="Q778" s="96" t="n">
        <x:f>ROUND(100*(0.45*IF(OR(NOT(I778),J778),1,0)+0.25*IF(K778&lt;=24,1,IF(K778&lt;=72,0.5,0))+0.30*L778),1)</x:f>
        <x:v>71.4</x:v>
      </x:c>
      <x:c r="R778" s="62" t="str">
        <x:f>IF(OR(O778="GAP",P778="STALE",Q778&lt;75),"P1",IF(OR(P778="WATCH",Q778&lt;90),"P2","P3"))</x:f>
        <x:v>P1</x:v>
      </x:c>
    </x:row>
    <x:row r="779">
      <x:c r="A779" s="58" t="str">
        <x:v>AST-00775</x:v>
      </x:c>
      <x:c r="B779" s="58" t="str">
        <x:v>FR-SAN</x:v>
      </x:c>
      <x:c r="C779" s="58" t="str">
        <x:v>Endpoint</x:v>
      </x:c>
      <x:c r="D779" s="58" t="str">
        <x:v>FR-SAN-END-0015</x:v>
      </x:c>
      <x:c r="E779" s="58" t="str">
        <x:v>macOS 15</x:v>
      </x:c>
      <x:c r="F779" s="58" t="str">
        <x:v>4</x:v>
      </x:c>
      <x:c r="G779" s="58" t="str">
        <x:v>Digital Workplace</x:v>
      </x:c>
      <x:c r="H779" s="58" t="str">
        <x:v>Pays de la Loire</x:v>
      </x:c>
      <x:c r="I779" s="94" t="b">
        <x:v>1</x:v>
      </x:c>
      <x:c r="J779" s="94" t="b">
        <x:v>1</x:v>
      </x:c>
      <x:c r="K779" s="58" t="n">
        <x:v>3.8</x:v>
      </x:c>
      <x:c r="L779" s="95" t="n">
        <x:v>0.0499</x:v>
      </x:c>
      <x:c r="M779" s="58" t="str">
        <x:v>PYTHON_OUTPUT</x:v>
      </x:c>
      <x:c r="N779" s="62" t="n">
        <x:f>IF(I779,IF(J779,0,1),0)</x:f>
        <x:v>0</x:v>
      </x:c>
      <x:c r="O779" s="62" t="str">
        <x:f>IF(NOT(I779),"N/A",IF(J779,"ONBOARDED","GAP"))</x:f>
        <x:v>ONBOARDED</x:v>
      </x:c>
      <x:c r="P779" s="62" t="str">
        <x:f>IF(K779&lt;=24,"FRESH",IF(K779&lt;=72,"WATCH","STALE"))</x:f>
        <x:v>FRESH</x:v>
      </x:c>
      <x:c r="Q779" s="96" t="n">
        <x:f>ROUND(100*(0.45*IF(OR(NOT(I779),J779),1,0)+0.25*IF(K779&lt;=24,1,IF(K779&lt;=72,0.5,0))+0.30*L779),1)</x:f>
        <x:v>71.5</x:v>
      </x:c>
      <x:c r="R779" s="62" t="str">
        <x:f>IF(OR(O779="GAP",P779="STALE",Q779&lt;75),"P1",IF(OR(P779="WATCH",Q779&lt;90),"P2","P3"))</x:f>
        <x:v>P1</x:v>
      </x:c>
    </x:row>
    <x:row r="780">
      <x:c r="A780" s="58" t="str">
        <x:v>AST-00776</x:v>
      </x:c>
      <x:c r="B780" s="58" t="str">
        <x:v>FR-SAN</x:v>
      </x:c>
      <x:c r="C780" s="58" t="str">
        <x:v>Endpoint</x:v>
      </x:c>
      <x:c r="D780" s="58" t="str">
        <x:v>FR-SAN-END-0016</x:v>
      </x:c>
      <x:c r="E780" s="58" t="str">
        <x:v>macOS 15</x:v>
      </x:c>
      <x:c r="F780" s="58" t="str">
        <x:v>3</x:v>
      </x:c>
      <x:c r="G780" s="58" t="str">
        <x:v>Infrastructure</x:v>
      </x:c>
      <x:c r="H780" s="58" t="str">
        <x:v>Île-de-France</x:v>
      </x:c>
      <x:c r="I780" s="94" t="b">
        <x:v>1</x:v>
      </x:c>
      <x:c r="J780" s="94" t="b">
        <x:v>1</x:v>
      </x:c>
      <x:c r="K780" s="58" t="n">
        <x:v>0.6</x:v>
      </x:c>
      <x:c r="L780" s="95" t="n">
        <x:v>0.0467</x:v>
      </x:c>
      <x:c r="M780" s="58" t="str">
        <x:v>PYTHON_OUTPUT</x:v>
      </x:c>
      <x:c r="N780" s="62" t="n">
        <x:f>IF(I780,IF(J780,0,1),0)</x:f>
        <x:v>0</x:v>
      </x:c>
      <x:c r="O780" s="62" t="str">
        <x:f>IF(NOT(I780),"N/A",IF(J780,"ONBOARDED","GAP"))</x:f>
        <x:v>ONBOARDED</x:v>
      </x:c>
      <x:c r="P780" s="62" t="str">
        <x:f>IF(K780&lt;=24,"FRESH",IF(K780&lt;=72,"WATCH","STALE"))</x:f>
        <x:v>FRESH</x:v>
      </x:c>
      <x:c r="Q780" s="96" t="n">
        <x:f>ROUND(100*(0.45*IF(OR(NOT(I780),J780),1,0)+0.25*IF(K780&lt;=24,1,IF(K780&lt;=72,0.5,0))+0.30*L780),1)</x:f>
        <x:v>71.4</x:v>
      </x:c>
      <x:c r="R780" s="62" t="str">
        <x:f>IF(OR(O780="GAP",P780="STALE",Q780&lt;75),"P1",IF(OR(P780="WATCH",Q780&lt;90),"P2","P3"))</x:f>
        <x:v>P1</x:v>
      </x:c>
    </x:row>
    <x:row r="781">
      <x:c r="A781" s="58" t="str">
        <x:v>AST-00777</x:v>
      </x:c>
      <x:c r="B781" s="58" t="str">
        <x:v>FR-SAN</x:v>
      </x:c>
      <x:c r="C781" s="58" t="str">
        <x:v>Endpoint</x:v>
      </x:c>
      <x:c r="D781" s="58" t="str">
        <x:v>FR-SAN-END-0017</x:v>
      </x:c>
      <x:c r="E781" s="58" t="str">
        <x:v>Windows 10</x:v>
      </x:c>
      <x:c r="F781" s="58" t="str">
        <x:v>4</x:v>
      </x:c>
      <x:c r="G781" s="58" t="str">
        <x:v>Infrastructure</x:v>
      </x:c>
      <x:c r="H781" s="58" t="str">
        <x:v>Pays de la Loire</x:v>
      </x:c>
      <x:c r="I781" s="94" t="b">
        <x:v>1</x:v>
      </x:c>
      <x:c r="J781" s="94" t="b">
        <x:v>1</x:v>
      </x:c>
      <x:c r="K781" s="58" t="n">
        <x:v>9.4</x:v>
      </x:c>
      <x:c r="L781" s="95" t="n">
        <x:v>0.047</x:v>
      </x:c>
      <x:c r="M781" s="58" t="str">
        <x:v>PYTHON_OUTPUT</x:v>
      </x:c>
      <x:c r="N781" s="62" t="n">
        <x:f>IF(I781,IF(J781,0,1),0)</x:f>
        <x:v>0</x:v>
      </x:c>
      <x:c r="O781" s="62" t="str">
        <x:f>IF(NOT(I781),"N/A",IF(J781,"ONBOARDED","GAP"))</x:f>
        <x:v>ONBOARDED</x:v>
      </x:c>
      <x:c r="P781" s="62" t="str">
        <x:f>IF(K781&lt;=24,"FRESH",IF(K781&lt;=72,"WATCH","STALE"))</x:f>
        <x:v>FRESH</x:v>
      </x:c>
      <x:c r="Q781" s="96" t="n">
        <x:f>ROUND(100*(0.45*IF(OR(NOT(I781),J781),1,0)+0.25*IF(K781&lt;=24,1,IF(K781&lt;=72,0.5,0))+0.30*L781),1)</x:f>
        <x:v>71.4</x:v>
      </x:c>
      <x:c r="R781" s="62" t="str">
        <x:f>IF(OR(O781="GAP",P781="STALE",Q781&lt;75),"P1",IF(OR(P781="WATCH",Q781&lt;90),"P2","P3"))</x:f>
        <x:v>P1</x:v>
      </x:c>
    </x:row>
    <x:row r="782">
      <x:c r="A782" s="58" t="str">
        <x:v>AST-00778</x:v>
      </x:c>
      <x:c r="B782" s="58" t="str">
        <x:v>FR-SAN</x:v>
      </x:c>
      <x:c r="C782" s="58" t="str">
        <x:v>Endpoint</x:v>
      </x:c>
      <x:c r="D782" s="58" t="str">
        <x:v>FR-SAN-END-0018</x:v>
      </x:c>
      <x:c r="E782" s="58" t="str">
        <x:v>Windows 11</x:v>
      </x:c>
      <x:c r="F782" s="58" t="str">
        <x:v>3</x:v>
      </x:c>
      <x:c r="G782" s="58" t="str">
        <x:v>Digital Workplace</x:v>
      </x:c>
      <x:c r="H782" s="58" t="str">
        <x:v>Hauts-de-France</x:v>
      </x:c>
      <x:c r="I782" s="94" t="b">
        <x:v>1</x:v>
      </x:c>
      <x:c r="J782" s="94" t="b">
        <x:v>1</x:v>
      </x:c>
      <x:c r="K782" s="58" t="n">
        <x:v>3.6</x:v>
      </x:c>
      <x:c r="L782" s="95" t="n">
        <x:v>0.048</x:v>
      </x:c>
      <x:c r="M782" s="58" t="str">
        <x:v>PYTHON_OUTPUT</x:v>
      </x:c>
      <x:c r="N782" s="62" t="n">
        <x:f>IF(I782,IF(J782,0,1),0)</x:f>
        <x:v>0</x:v>
      </x:c>
      <x:c r="O782" s="62" t="str">
        <x:f>IF(NOT(I782),"N/A",IF(J782,"ONBOARDED","GAP"))</x:f>
        <x:v>ONBOARDED</x:v>
      </x:c>
      <x:c r="P782" s="62" t="str">
        <x:f>IF(K782&lt;=24,"FRESH",IF(K782&lt;=72,"WATCH","STALE"))</x:f>
        <x:v>FRESH</x:v>
      </x:c>
      <x:c r="Q782" s="96" t="n">
        <x:f>ROUND(100*(0.45*IF(OR(NOT(I782),J782),1,0)+0.25*IF(K782&lt;=24,1,IF(K782&lt;=72,0.5,0))+0.30*L782),1)</x:f>
        <x:v>71.4</x:v>
      </x:c>
      <x:c r="R782" s="62" t="str">
        <x:f>IF(OR(O782="GAP",P782="STALE",Q782&lt;75),"P1",IF(OR(P782="WATCH",Q782&lt;90),"P2","P3"))</x:f>
        <x:v>P1</x:v>
      </x:c>
    </x:row>
    <x:row r="783">
      <x:c r="A783" s="58" t="str">
        <x:v>AST-00779</x:v>
      </x:c>
      <x:c r="B783" s="58" t="str">
        <x:v>FR-SAN</x:v>
      </x:c>
      <x:c r="C783" s="58" t="str">
        <x:v>Endpoint</x:v>
      </x:c>
      <x:c r="D783" s="58" t="str">
        <x:v>FR-SAN-END-0019</x:v>
      </x:c>
      <x:c r="E783" s="58" t="str">
        <x:v>macOS 15</x:v>
      </x:c>
      <x:c r="F783" s="58" t="str">
        <x:v>4</x:v>
      </x:c>
      <x:c r="G783" s="58" t="str">
        <x:v>Digital Workplace</x:v>
      </x:c>
      <x:c r="H783" s="58" t="str">
        <x:v>Hauts-de-France</x:v>
      </x:c>
      <x:c r="I783" s="94" t="b">
        <x:v>1</x:v>
      </x:c>
      <x:c r="J783" s="94" t="b">
        <x:v>1</x:v>
      </x:c>
      <x:c r="K783" s="58" t="n">
        <x:v>10.5</x:v>
      </x:c>
      <x:c r="L783" s="95" t="n">
        <x:v>0.0412</x:v>
      </x:c>
      <x:c r="M783" s="58" t="str">
        <x:v>PYTHON_OUTPUT</x:v>
      </x:c>
      <x:c r="N783" s="62" t="n">
        <x:f>IF(I783,IF(J783,0,1),0)</x:f>
        <x:v>0</x:v>
      </x:c>
      <x:c r="O783" s="62" t="str">
        <x:f>IF(NOT(I783),"N/A",IF(J783,"ONBOARDED","GAP"))</x:f>
        <x:v>ONBOARDED</x:v>
      </x:c>
      <x:c r="P783" s="62" t="str">
        <x:f>IF(K783&lt;=24,"FRESH",IF(K783&lt;=72,"WATCH","STALE"))</x:f>
        <x:v>FRESH</x:v>
      </x:c>
      <x:c r="Q783" s="96" t="n">
        <x:f>ROUND(100*(0.45*IF(OR(NOT(I783),J783),1,0)+0.25*IF(K783&lt;=24,1,IF(K783&lt;=72,0.5,0))+0.30*L783),1)</x:f>
        <x:v>71.2</x:v>
      </x:c>
      <x:c r="R783" s="62" t="str">
        <x:f>IF(OR(O783="GAP",P783="STALE",Q783&lt;75),"P1",IF(OR(P783="WATCH",Q783&lt;90),"P2","P3"))</x:f>
        <x:v>P1</x:v>
      </x:c>
    </x:row>
    <x:row r="784">
      <x:c r="A784" s="58" t="str">
        <x:v>AST-00780</x:v>
      </x:c>
      <x:c r="B784" s="58" t="str">
        <x:v>FR-SAN</x:v>
      </x:c>
      <x:c r="C784" s="58" t="str">
        <x:v>Endpoint</x:v>
      </x:c>
      <x:c r="D784" s="58" t="str">
        <x:v>FR-SAN-END-0020</x:v>
      </x:c>
      <x:c r="E784" s="58" t="str">
        <x:v>macOS 15</x:v>
      </x:c>
      <x:c r="F784" s="58" t="str">
        <x:v>2</x:v>
      </x:c>
      <x:c r="G784" s="58" t="str">
        <x:v>DSI</x:v>
      </x:c>
      <x:c r="H784" s="58" t="str">
        <x:v>Pays de la Loire</x:v>
      </x:c>
      <x:c r="I784" s="94" t="b">
        <x:v>1</x:v>
      </x:c>
      <x:c r="J784" s="94" t="b">
        <x:v>1</x:v>
      </x:c>
      <x:c r="K784" s="58" t="n">
        <x:v>4.1</x:v>
      </x:c>
      <x:c r="L784" s="95" t="n">
        <x:v>0.049400000000000006</x:v>
      </x:c>
      <x:c r="M784" s="58" t="str">
        <x:v>PYTHON_OUTPUT</x:v>
      </x:c>
      <x:c r="N784" s="62" t="n">
        <x:f>IF(I784,IF(J784,0,1),0)</x:f>
        <x:v>0</x:v>
      </x:c>
      <x:c r="O784" s="62" t="str">
        <x:f>IF(NOT(I784),"N/A",IF(J784,"ONBOARDED","GAP"))</x:f>
        <x:v>ONBOARDED</x:v>
      </x:c>
      <x:c r="P784" s="62" t="str">
        <x:f>IF(K784&lt;=24,"FRESH",IF(K784&lt;=72,"WATCH","STALE"))</x:f>
        <x:v>FRESH</x:v>
      </x:c>
      <x:c r="Q784" s="96" t="n">
        <x:f>ROUND(100*(0.45*IF(OR(NOT(I784),J784),1,0)+0.25*IF(K784&lt;=24,1,IF(K784&lt;=72,0.5,0))+0.30*L784),1)</x:f>
        <x:v>71.5</x:v>
      </x:c>
      <x:c r="R784" s="62" t="str">
        <x:f>IF(OR(O784="GAP",P784="STALE",Q784&lt;75),"P1",IF(OR(P784="WATCH",Q784&lt;90),"P2","P3"))</x:f>
        <x:v>P1</x:v>
      </x:c>
    </x:row>
    <x:row r="785">
      <x:c r="A785" s="58" t="str">
        <x:v>AST-00781</x:v>
      </x:c>
      <x:c r="B785" s="58" t="str">
        <x:v>FR-SAN</x:v>
      </x:c>
      <x:c r="C785" s="58" t="str">
        <x:v>Endpoint</x:v>
      </x:c>
      <x:c r="D785" s="58" t="str">
        <x:v>FR-SAN-END-0021</x:v>
      </x:c>
      <x:c r="E785" s="58" t="str">
        <x:v>Windows 11</x:v>
      </x:c>
      <x:c r="F785" s="58" t="str">
        <x:v>4</x:v>
      </x:c>
      <x:c r="G785" s="58" t="str">
        <x:v>Infrastructure</x:v>
      </x:c>
      <x:c r="H785" s="58" t="str">
        <x:v>Île-de-France</x:v>
      </x:c>
      <x:c r="I785" s="94" t="b">
        <x:v>1</x:v>
      </x:c>
      <x:c r="J785" s="94" t="b">
        <x:v>1</x:v>
      </x:c>
      <x:c r="K785" s="58" t="n">
        <x:v>4.3</x:v>
      </x:c>
      <x:c r="L785" s="95" t="n">
        <x:v>0.0449</x:v>
      </x:c>
      <x:c r="M785" s="58" t="str">
        <x:v>PYTHON_OUTPUT</x:v>
      </x:c>
      <x:c r="N785" s="62" t="n">
        <x:f>IF(I785,IF(J785,0,1),0)</x:f>
        <x:v>0</x:v>
      </x:c>
      <x:c r="O785" s="62" t="str">
        <x:f>IF(NOT(I785),"N/A",IF(J785,"ONBOARDED","GAP"))</x:f>
        <x:v>ONBOARDED</x:v>
      </x:c>
      <x:c r="P785" s="62" t="str">
        <x:f>IF(K785&lt;=24,"FRESH",IF(K785&lt;=72,"WATCH","STALE"))</x:f>
        <x:v>FRESH</x:v>
      </x:c>
      <x:c r="Q785" s="96" t="n">
        <x:f>ROUND(100*(0.45*IF(OR(NOT(I785),J785),1,0)+0.25*IF(K785&lt;=24,1,IF(K785&lt;=72,0.5,0))+0.30*L785),1)</x:f>
        <x:v>71.3</x:v>
      </x:c>
      <x:c r="R785" s="62" t="str">
        <x:f>IF(OR(O785="GAP",P785="STALE",Q785&lt;75),"P1",IF(OR(P785="WATCH",Q785&lt;90),"P2","P3"))</x:f>
        <x:v>P1</x:v>
      </x:c>
    </x:row>
    <x:row r="786">
      <x:c r="A786" s="58" t="str">
        <x:v>AST-00782</x:v>
      </x:c>
      <x:c r="B786" s="58" t="str">
        <x:v>FR-SAN</x:v>
      </x:c>
      <x:c r="C786" s="58" t="str">
        <x:v>Endpoint</x:v>
      </x:c>
      <x:c r="D786" s="58" t="str">
        <x:v>FR-SAN-END-0022</x:v>
      </x:c>
      <x:c r="E786" s="58" t="str">
        <x:v>Windows 11</x:v>
      </x:c>
      <x:c r="F786" s="58" t="str">
        <x:v>3</x:v>
      </x:c>
      <x:c r="G786" s="58" t="str">
        <x:v>Infrastructure</x:v>
      </x:c>
      <x:c r="H786" s="58" t="str">
        <x:v>Auvergne-Rhône-Alpes</x:v>
      </x:c>
      <x:c r="I786" s="94" t="b">
        <x:v>1</x:v>
      </x:c>
      <x:c r="J786" s="94" t="b">
        <x:v>1</x:v>
      </x:c>
      <x:c r="K786" s="58" t="n">
        <x:v>1.9</x:v>
      </x:c>
      <x:c r="L786" s="95" t="n">
        <x:v>0.047400000000000005</x:v>
      </x:c>
      <x:c r="M786" s="58" t="str">
        <x:v>PYTHON_OUTPUT</x:v>
      </x:c>
      <x:c r="N786" s="62" t="n">
        <x:f>IF(I786,IF(J786,0,1),0)</x:f>
        <x:v>0</x:v>
      </x:c>
      <x:c r="O786" s="62" t="str">
        <x:f>IF(NOT(I786),"N/A",IF(J786,"ONBOARDED","GAP"))</x:f>
        <x:v>ONBOARDED</x:v>
      </x:c>
      <x:c r="P786" s="62" t="str">
        <x:f>IF(K786&lt;=24,"FRESH",IF(K786&lt;=72,"WATCH","STALE"))</x:f>
        <x:v>FRESH</x:v>
      </x:c>
      <x:c r="Q786" s="96" t="n">
        <x:f>ROUND(100*(0.45*IF(OR(NOT(I786),J786),1,0)+0.25*IF(K786&lt;=24,1,IF(K786&lt;=72,0.5,0))+0.30*L786),1)</x:f>
        <x:v>71.4</x:v>
      </x:c>
      <x:c r="R786" s="62" t="str">
        <x:f>IF(OR(O786="GAP",P786="STALE",Q786&lt;75),"P1",IF(OR(P786="WATCH",Q786&lt;90),"P2","P3"))</x:f>
        <x:v>P1</x:v>
      </x:c>
    </x:row>
    <x:row r="787">
      <x:c r="A787" s="58" t="str">
        <x:v>AST-00783</x:v>
      </x:c>
      <x:c r="B787" s="58" t="str">
        <x:v>FR-SAN</x:v>
      </x:c>
      <x:c r="C787" s="58" t="str">
        <x:v>Endpoint</x:v>
      </x:c>
      <x:c r="D787" s="58" t="str">
        <x:v>FR-SAN-END-0023</x:v>
      </x:c>
      <x:c r="E787" s="58" t="str">
        <x:v>macOS 15</x:v>
      </x:c>
      <x:c r="F787" s="58" t="str">
        <x:v>5</x:v>
      </x:c>
      <x:c r="G787" s="58" t="str">
        <x:v>Digital Workplace</x:v>
      </x:c>
      <x:c r="H787" s="58" t="str">
        <x:v>Hauts-de-France</x:v>
      </x:c>
      <x:c r="I787" s="94" t="b">
        <x:v>1</x:v>
      </x:c>
      <x:c r="J787" s="94" t="b">
        <x:v>1</x:v>
      </x:c>
      <x:c r="K787" s="58" t="n">
        <x:v>7</x:v>
      </x:c>
      <x:c r="L787" s="95" t="n">
        <x:v>0.05</x:v>
      </x:c>
      <x:c r="M787" s="58" t="str">
        <x:v>PYTHON_OUTPUT</x:v>
      </x:c>
      <x:c r="N787" s="62" t="n">
        <x:f>IF(I787,IF(J787,0,1),0)</x:f>
        <x:v>0</x:v>
      </x:c>
      <x:c r="O787" s="62" t="str">
        <x:f>IF(NOT(I787),"N/A",IF(J787,"ONBOARDED","GAP"))</x:f>
        <x:v>ONBOARDED</x:v>
      </x:c>
      <x:c r="P787" s="62" t="str">
        <x:f>IF(K787&lt;=24,"FRESH",IF(K787&lt;=72,"WATCH","STALE"))</x:f>
        <x:v>FRESH</x:v>
      </x:c>
      <x:c r="Q787" s="96" t="n">
        <x:f>ROUND(100*(0.45*IF(OR(NOT(I787),J787),1,0)+0.25*IF(K787&lt;=24,1,IF(K787&lt;=72,0.5,0))+0.30*L787),1)</x:f>
        <x:v>71.5</x:v>
      </x:c>
      <x:c r="R787" s="62" t="str">
        <x:f>IF(OR(O787="GAP",P787="STALE",Q787&lt;75),"P1",IF(OR(P787="WATCH",Q787&lt;90),"P2","P3"))</x:f>
        <x:v>P1</x:v>
      </x:c>
    </x:row>
    <x:row r="788">
      <x:c r="A788" s="58" t="str">
        <x:v>AST-00784</x:v>
      </x:c>
      <x:c r="B788" s="58" t="str">
        <x:v>FR-SAN</x:v>
      </x:c>
      <x:c r="C788" s="58" t="str">
        <x:v>Endpoint</x:v>
      </x:c>
      <x:c r="D788" s="58" t="str">
        <x:v>FR-SAN-END-0024</x:v>
      </x:c>
      <x:c r="E788" s="58" t="str">
        <x:v>Windows 11</x:v>
      </x:c>
      <x:c r="F788" s="58" t="str">
        <x:v>3</x:v>
      </x:c>
      <x:c r="G788" s="58" t="str">
        <x:v>DSI</x:v>
      </x:c>
      <x:c r="H788" s="58" t="str">
        <x:v>Île-de-France</x:v>
      </x:c>
      <x:c r="I788" s="94" t="b">
        <x:v>1</x:v>
      </x:c>
      <x:c r="J788" s="94" t="b">
        <x:v>1</x:v>
      </x:c>
      <x:c r="K788" s="58" t="n">
        <x:v>2</x:v>
      </x:c>
      <x:c r="L788" s="95" t="n">
        <x:v>0.0464</x:v>
      </x:c>
      <x:c r="M788" s="58" t="str">
        <x:v>PYTHON_OUTPUT</x:v>
      </x:c>
      <x:c r="N788" s="62" t="n">
        <x:f>IF(I788,IF(J788,0,1),0)</x:f>
        <x:v>0</x:v>
      </x:c>
      <x:c r="O788" s="62" t="str">
        <x:f>IF(NOT(I788),"N/A",IF(J788,"ONBOARDED","GAP"))</x:f>
        <x:v>ONBOARDED</x:v>
      </x:c>
      <x:c r="P788" s="62" t="str">
        <x:f>IF(K788&lt;=24,"FRESH",IF(K788&lt;=72,"WATCH","STALE"))</x:f>
        <x:v>FRESH</x:v>
      </x:c>
      <x:c r="Q788" s="96" t="n">
        <x:f>ROUND(100*(0.45*IF(OR(NOT(I788),J788),1,0)+0.25*IF(K788&lt;=24,1,IF(K788&lt;=72,0.5,0))+0.30*L788),1)</x:f>
        <x:v>71.4</x:v>
      </x:c>
      <x:c r="R788" s="62" t="str">
        <x:f>IF(OR(O788="GAP",P788="STALE",Q788&lt;75),"P1",IF(OR(P788="WATCH",Q788&lt;90),"P2","P3"))</x:f>
        <x:v>P1</x:v>
      </x:c>
    </x:row>
    <x:row r="789">
      <x:c r="A789" s="58" t="str">
        <x:v>AST-00785</x:v>
      </x:c>
      <x:c r="B789" s="58" t="str">
        <x:v>FR-SAN</x:v>
      </x:c>
      <x:c r="C789" s="58" t="str">
        <x:v>Endpoint</x:v>
      </x:c>
      <x:c r="D789" s="58" t="str">
        <x:v>FR-SAN-END-0025</x:v>
      </x:c>
      <x:c r="E789" s="58" t="str">
        <x:v>Windows 10</x:v>
      </x:c>
      <x:c r="F789" s="58" t="str">
        <x:v>3</x:v>
      </x:c>
      <x:c r="G789" s="58" t="str">
        <x:v>Cloud Platform</x:v>
      </x:c>
      <x:c r="H789" s="58" t="str">
        <x:v>Auvergne-Rhône-Alpes</x:v>
      </x:c>
      <x:c r="I789" s="94" t="b">
        <x:v>1</x:v>
      </x:c>
      <x:c r="J789" s="94" t="b">
        <x:v>1</x:v>
      </x:c>
      <x:c r="K789" s="58" t="n">
        <x:v>10.2</x:v>
      </x:c>
      <x:c r="L789" s="95" t="n">
        <x:v>0.042800000000000005</x:v>
      </x:c>
      <x:c r="M789" s="58" t="str">
        <x:v>PYTHON_OUTPUT</x:v>
      </x:c>
      <x:c r="N789" s="62" t="n">
        <x:f>IF(I789,IF(J789,0,1),0)</x:f>
        <x:v>0</x:v>
      </x:c>
      <x:c r="O789" s="62" t="str">
        <x:f>IF(NOT(I789),"N/A",IF(J789,"ONBOARDED","GAP"))</x:f>
        <x:v>ONBOARDED</x:v>
      </x:c>
      <x:c r="P789" s="62" t="str">
        <x:f>IF(K789&lt;=24,"FRESH",IF(K789&lt;=72,"WATCH","STALE"))</x:f>
        <x:v>FRESH</x:v>
      </x:c>
      <x:c r="Q789" s="96" t="n">
        <x:f>ROUND(100*(0.45*IF(OR(NOT(I789),J789),1,0)+0.25*IF(K789&lt;=24,1,IF(K789&lt;=72,0.5,0))+0.30*L789),1)</x:f>
        <x:v>71.3</x:v>
      </x:c>
      <x:c r="R789" s="62" t="str">
        <x:f>IF(OR(O789="GAP",P789="STALE",Q789&lt;75),"P1",IF(OR(P789="WATCH",Q789&lt;90),"P2","P3"))</x:f>
        <x:v>P1</x:v>
      </x:c>
    </x:row>
    <x:row r="790">
      <x:c r="A790" s="58" t="str">
        <x:v>AST-00786</x:v>
      </x:c>
      <x:c r="B790" s="58" t="str">
        <x:v>FR-SAN</x:v>
      </x:c>
      <x:c r="C790" s="58" t="str">
        <x:v>Endpoint</x:v>
      </x:c>
      <x:c r="D790" s="58" t="str">
        <x:v>FR-SAN-END-0026</x:v>
      </x:c>
      <x:c r="E790" s="58" t="str">
        <x:v>Windows 10</x:v>
      </x:c>
      <x:c r="F790" s="58" t="str">
        <x:v>1</x:v>
      </x:c>
      <x:c r="G790" s="58" t="str">
        <x:v>Métiers</x:v>
      </x:c>
      <x:c r="H790" s="58" t="str">
        <x:v>Hauts-de-France</x:v>
      </x:c>
      <x:c r="I790" s="94" t="b">
        <x:v>1</x:v>
      </x:c>
      <x:c r="J790" s="94" t="b">
        <x:v>1</x:v>
      </x:c>
      <x:c r="K790" s="58" t="n">
        <x:v>0.2</x:v>
      </x:c>
      <x:c r="L790" s="95" t="n">
        <x:v>0.0499</x:v>
      </x:c>
      <x:c r="M790" s="58" t="str">
        <x:v>PYTHON_OUTPUT</x:v>
      </x:c>
      <x:c r="N790" s="62" t="n">
        <x:f>IF(I790,IF(J790,0,1),0)</x:f>
        <x:v>0</x:v>
      </x:c>
      <x:c r="O790" s="62" t="str">
        <x:f>IF(NOT(I790),"N/A",IF(J790,"ONBOARDED","GAP"))</x:f>
        <x:v>ONBOARDED</x:v>
      </x:c>
      <x:c r="P790" s="62" t="str">
        <x:f>IF(K790&lt;=24,"FRESH",IF(K790&lt;=72,"WATCH","STALE"))</x:f>
        <x:v>FRESH</x:v>
      </x:c>
      <x:c r="Q790" s="96" t="n">
        <x:f>ROUND(100*(0.45*IF(OR(NOT(I790),J790),1,0)+0.25*IF(K790&lt;=24,1,IF(K790&lt;=72,0.5,0))+0.30*L790),1)</x:f>
        <x:v>71.5</x:v>
      </x:c>
      <x:c r="R790" s="62" t="str">
        <x:f>IF(OR(O790="GAP",P790="STALE",Q790&lt;75),"P1",IF(OR(P790="WATCH",Q790&lt;90),"P2","P3"))</x:f>
        <x:v>P1</x:v>
      </x:c>
    </x:row>
    <x:row r="791">
      <x:c r="A791" s="58" t="str">
        <x:v>AST-00787</x:v>
      </x:c>
      <x:c r="B791" s="58" t="str">
        <x:v>FR-SAN</x:v>
      </x:c>
      <x:c r="C791" s="58" t="str">
        <x:v>Endpoint</x:v>
      </x:c>
      <x:c r="D791" s="58" t="str">
        <x:v>FR-SAN-END-0027</x:v>
      </x:c>
      <x:c r="E791" s="58" t="str">
        <x:v>Windows 10</x:v>
      </x:c>
      <x:c r="F791" s="58" t="str">
        <x:v>3</x:v>
      </x:c>
      <x:c r="G791" s="58" t="str">
        <x:v>Cloud Platform</x:v>
      </x:c>
      <x:c r="H791" s="58" t="str">
        <x:v>Auvergne-Rhône-Alpes</x:v>
      </x:c>
      <x:c r="I791" s="94" t="b">
        <x:v>1</x:v>
      </x:c>
      <x:c r="J791" s="94" t="b">
        <x:v>1</x:v>
      </x:c>
      <x:c r="K791" s="58" t="n">
        <x:v>5.2</x:v>
      </x:c>
      <x:c r="L791" s="95" t="n">
        <x:v>0.05</x:v>
      </x:c>
      <x:c r="M791" s="58" t="str">
        <x:v>PYTHON_OUTPUT</x:v>
      </x:c>
      <x:c r="N791" s="62" t="n">
        <x:f>IF(I791,IF(J791,0,1),0)</x:f>
        <x:v>0</x:v>
      </x:c>
      <x:c r="O791" s="62" t="str">
        <x:f>IF(NOT(I791),"N/A",IF(J791,"ONBOARDED","GAP"))</x:f>
        <x:v>ONBOARDED</x:v>
      </x:c>
      <x:c r="P791" s="62" t="str">
        <x:f>IF(K791&lt;=24,"FRESH",IF(K791&lt;=72,"WATCH","STALE"))</x:f>
        <x:v>FRESH</x:v>
      </x:c>
      <x:c r="Q791" s="96" t="n">
        <x:f>ROUND(100*(0.45*IF(OR(NOT(I791),J791),1,0)+0.25*IF(K791&lt;=24,1,IF(K791&lt;=72,0.5,0))+0.30*L791),1)</x:f>
        <x:v>71.5</x:v>
      </x:c>
      <x:c r="R791" s="62" t="str">
        <x:f>IF(OR(O791="GAP",P791="STALE",Q791&lt;75),"P1",IF(OR(P791="WATCH",Q791&lt;90),"P2","P3"))</x:f>
        <x:v>P1</x:v>
      </x:c>
    </x:row>
    <x:row r="792">
      <x:c r="A792" s="58" t="str">
        <x:v>AST-00788</x:v>
      </x:c>
      <x:c r="B792" s="58" t="str">
        <x:v>FR-SAN</x:v>
      </x:c>
      <x:c r="C792" s="58" t="str">
        <x:v>Endpoint</x:v>
      </x:c>
      <x:c r="D792" s="58" t="str">
        <x:v>FR-SAN-END-0028</x:v>
      </x:c>
      <x:c r="E792" s="58" t="str">
        <x:v>Windows 10</x:v>
      </x:c>
      <x:c r="F792" s="58" t="str">
        <x:v>3</x:v>
      </x:c>
      <x:c r="G792" s="58" t="str">
        <x:v>Cloud Platform</x:v>
      </x:c>
      <x:c r="H792" s="58" t="str">
        <x:v>Hauts-de-France</x:v>
      </x:c>
      <x:c r="I792" s="94" t="b">
        <x:v>1</x:v>
      </x:c>
      <x:c r="J792" s="94" t="b">
        <x:v>1</x:v>
      </x:c>
      <x:c r="K792" s="58" t="n">
        <x:v>3.3</x:v>
      </x:c>
      <x:c r="L792" s="95" t="n">
        <x:v>0.0432</x:v>
      </x:c>
      <x:c r="M792" s="58" t="str">
        <x:v>PYTHON_OUTPUT</x:v>
      </x:c>
      <x:c r="N792" s="62" t="n">
        <x:f>IF(I792,IF(J792,0,1),0)</x:f>
        <x:v>0</x:v>
      </x:c>
      <x:c r="O792" s="62" t="str">
        <x:f>IF(NOT(I792),"N/A",IF(J792,"ONBOARDED","GAP"))</x:f>
        <x:v>ONBOARDED</x:v>
      </x:c>
      <x:c r="P792" s="62" t="str">
        <x:f>IF(K792&lt;=24,"FRESH",IF(K792&lt;=72,"WATCH","STALE"))</x:f>
        <x:v>FRESH</x:v>
      </x:c>
      <x:c r="Q792" s="96" t="n">
        <x:f>ROUND(100*(0.45*IF(OR(NOT(I792),J792),1,0)+0.25*IF(K792&lt;=24,1,IF(K792&lt;=72,0.5,0))+0.30*L792),1)</x:f>
        <x:v>71.3</x:v>
      </x:c>
      <x:c r="R792" s="62" t="str">
        <x:f>IF(OR(O792="GAP",P792="STALE",Q792&lt;75),"P1",IF(OR(P792="WATCH",Q792&lt;90),"P2","P3"))</x:f>
        <x:v>P1</x:v>
      </x:c>
    </x:row>
    <x:row r="793">
      <x:c r="A793" s="58" t="str">
        <x:v>AST-00789</x:v>
      </x:c>
      <x:c r="B793" s="58" t="str">
        <x:v>FR-SAN</x:v>
      </x:c>
      <x:c r="C793" s="58" t="str">
        <x:v>Endpoint</x:v>
      </x:c>
      <x:c r="D793" s="58" t="str">
        <x:v>FR-SAN-END-0029</x:v>
      </x:c>
      <x:c r="E793" s="58" t="str">
        <x:v>Windows 10</x:v>
      </x:c>
      <x:c r="F793" s="58" t="str">
        <x:v>2</x:v>
      </x:c>
      <x:c r="G793" s="58" t="str">
        <x:v>Digital Workplace</x:v>
      </x:c>
      <x:c r="H793" s="58" t="str">
        <x:v>Pays de la Loire</x:v>
      </x:c>
      <x:c r="I793" s="94" t="b">
        <x:v>1</x:v>
      </x:c>
      <x:c r="J793" s="94" t="b">
        <x:v>1</x:v>
      </x:c>
      <x:c r="K793" s="58" t="n">
        <x:v>3.8</x:v>
      </x:c>
      <x:c r="L793" s="95" t="n">
        <x:v>0.05</x:v>
      </x:c>
      <x:c r="M793" s="58" t="str">
        <x:v>PYTHON_OUTPUT</x:v>
      </x:c>
      <x:c r="N793" s="62" t="n">
        <x:f>IF(I793,IF(J793,0,1),0)</x:f>
        <x:v>0</x:v>
      </x:c>
      <x:c r="O793" s="62" t="str">
        <x:f>IF(NOT(I793),"N/A",IF(J793,"ONBOARDED","GAP"))</x:f>
        <x:v>ONBOARDED</x:v>
      </x:c>
      <x:c r="P793" s="62" t="str">
        <x:f>IF(K793&lt;=24,"FRESH",IF(K793&lt;=72,"WATCH","STALE"))</x:f>
        <x:v>FRESH</x:v>
      </x:c>
      <x:c r="Q793" s="96" t="n">
        <x:f>ROUND(100*(0.45*IF(OR(NOT(I793),J793),1,0)+0.25*IF(K793&lt;=24,1,IF(K793&lt;=72,0.5,0))+0.30*L793),1)</x:f>
        <x:v>71.5</x:v>
      </x:c>
      <x:c r="R793" s="62" t="str">
        <x:f>IF(OR(O793="GAP",P793="STALE",Q793&lt;75),"P1",IF(OR(P793="WATCH",Q793&lt;90),"P2","P3"))</x:f>
        <x:v>P1</x:v>
      </x:c>
    </x:row>
    <x:row r="794">
      <x:c r="A794" s="58" t="str">
        <x:v>AST-00790</x:v>
      </x:c>
      <x:c r="B794" s="58" t="str">
        <x:v>FR-SAN</x:v>
      </x:c>
      <x:c r="C794" s="58" t="str">
        <x:v>Endpoint</x:v>
      </x:c>
      <x:c r="D794" s="58" t="str">
        <x:v>FR-SAN-END-0030</x:v>
      </x:c>
      <x:c r="E794" s="58" t="str">
        <x:v>Windows 10</x:v>
      </x:c>
      <x:c r="F794" s="58" t="str">
        <x:v>2</x:v>
      </x:c>
      <x:c r="G794" s="58" t="str">
        <x:v>Cloud Platform</x:v>
      </x:c>
      <x:c r="H794" s="58" t="str">
        <x:v>Pays de la Loire</x:v>
      </x:c>
      <x:c r="I794" s="94" t="b">
        <x:v>1</x:v>
      </x:c>
      <x:c r="J794" s="94" t="b">
        <x:v>1</x:v>
      </x:c>
      <x:c r="K794" s="58" t="n">
        <x:v>10.5</x:v>
      </x:c>
      <x:c r="L794" s="95" t="n">
        <x:v>0.042800000000000005</x:v>
      </x:c>
      <x:c r="M794" s="58" t="str">
        <x:v>PYTHON_OUTPUT</x:v>
      </x:c>
      <x:c r="N794" s="62" t="n">
        <x:f>IF(I794,IF(J794,0,1),0)</x:f>
        <x:v>0</x:v>
      </x:c>
      <x:c r="O794" s="62" t="str">
        <x:f>IF(NOT(I794),"N/A",IF(J794,"ONBOARDED","GAP"))</x:f>
        <x:v>ONBOARDED</x:v>
      </x:c>
      <x:c r="P794" s="62" t="str">
        <x:f>IF(K794&lt;=24,"FRESH",IF(K794&lt;=72,"WATCH","STALE"))</x:f>
        <x:v>FRESH</x:v>
      </x:c>
      <x:c r="Q794" s="96" t="n">
        <x:f>ROUND(100*(0.45*IF(OR(NOT(I794),J794),1,0)+0.25*IF(K794&lt;=24,1,IF(K794&lt;=72,0.5,0))+0.30*L794),1)</x:f>
        <x:v>71.3</x:v>
      </x:c>
      <x:c r="R794" s="62" t="str">
        <x:f>IF(OR(O794="GAP",P794="STALE",Q794&lt;75),"P1",IF(OR(P794="WATCH",Q794&lt;90),"P2","P3"))</x:f>
        <x:v>P1</x:v>
      </x:c>
    </x:row>
    <x:row r="795">
      <x:c r="A795" s="58" t="str">
        <x:v>AST-00791</x:v>
      </x:c>
      <x:c r="B795" s="58" t="str">
        <x:v>FR-SAN</x:v>
      </x:c>
      <x:c r="C795" s="58" t="str">
        <x:v>Endpoint</x:v>
      </x:c>
      <x:c r="D795" s="58" t="str">
        <x:v>FR-SAN-END-0031</x:v>
      </x:c>
      <x:c r="E795" s="58" t="str">
        <x:v>macOS 15</x:v>
      </x:c>
      <x:c r="F795" s="58" t="str">
        <x:v>2</x:v>
      </x:c>
      <x:c r="G795" s="58" t="str">
        <x:v>Métiers</x:v>
      </x:c>
      <x:c r="H795" s="58" t="str">
        <x:v>Île-de-France</x:v>
      </x:c>
      <x:c r="I795" s="94" t="b">
        <x:v>1</x:v>
      </x:c>
      <x:c r="J795" s="94" t="b">
        <x:v>1</x:v>
      </x:c>
      <x:c r="K795" s="58" t="n">
        <x:v>2.3</x:v>
      </x:c>
      <x:c r="L795" s="95" t="n">
        <x:v>0.04650000000000001</x:v>
      </x:c>
      <x:c r="M795" s="58" t="str">
        <x:v>PYTHON_OUTPUT</x:v>
      </x:c>
      <x:c r="N795" s="62" t="n">
        <x:f>IF(I795,IF(J795,0,1),0)</x:f>
        <x:v>0</x:v>
      </x:c>
      <x:c r="O795" s="62" t="str">
        <x:f>IF(NOT(I795),"N/A",IF(J795,"ONBOARDED","GAP"))</x:f>
        <x:v>ONBOARDED</x:v>
      </x:c>
      <x:c r="P795" s="62" t="str">
        <x:f>IF(K795&lt;=24,"FRESH",IF(K795&lt;=72,"WATCH","STALE"))</x:f>
        <x:v>FRESH</x:v>
      </x:c>
      <x:c r="Q795" s="96" t="n">
        <x:f>ROUND(100*(0.45*IF(OR(NOT(I795),J795),1,0)+0.25*IF(K795&lt;=24,1,IF(K795&lt;=72,0.5,0))+0.30*L795),1)</x:f>
        <x:v>71.4</x:v>
      </x:c>
      <x:c r="R795" s="62" t="str">
        <x:f>IF(OR(O795="GAP",P795="STALE",Q795&lt;75),"P1",IF(OR(P795="WATCH",Q795&lt;90),"P2","P3"))</x:f>
        <x:v>P1</x:v>
      </x:c>
    </x:row>
    <x:row r="796">
      <x:c r="A796" s="58" t="str">
        <x:v>AST-00792</x:v>
      </x:c>
      <x:c r="B796" s="58" t="str">
        <x:v>FR-SAN</x:v>
      </x:c>
      <x:c r="C796" s="58" t="str">
        <x:v>Endpoint</x:v>
      </x:c>
      <x:c r="D796" s="58" t="str">
        <x:v>FR-SAN-END-0032</x:v>
      </x:c>
      <x:c r="E796" s="58" t="str">
        <x:v>Windows 11</x:v>
      </x:c>
      <x:c r="F796" s="58" t="str">
        <x:v>4</x:v>
      </x:c>
      <x:c r="G796" s="58" t="str">
        <x:v>Infrastructure</x:v>
      </x:c>
      <x:c r="H796" s="58" t="str">
        <x:v>Île-de-France</x:v>
      </x:c>
      <x:c r="I796" s="94" t="b">
        <x:v>1</x:v>
      </x:c>
      <x:c r="J796" s="94" t="b">
        <x:v>0</x:v>
      </x:c>
      <x:c r="K796" s="58" t="n">
        <x:v>99.4</x:v>
      </x:c>
      <x:c r="L796" s="95" t="n">
        <x:v>0.025099999999999997</x:v>
      </x:c>
      <x:c r="M796" s="58" t="str">
        <x:v>PYTHON_OUTPUT</x:v>
      </x:c>
      <x:c r="N796" s="62" t="n">
        <x:f>IF(I796,IF(J796,0,1),0)</x:f>
        <x:v>1</x:v>
      </x:c>
      <x:c r="O796" s="62" t="str">
        <x:f>IF(NOT(I796),"N/A",IF(J796,"ONBOARDED","GAP"))</x:f>
        <x:v>GAP</x:v>
      </x:c>
      <x:c r="P796" s="62" t="str">
        <x:f>IF(K796&lt;=24,"FRESH",IF(K796&lt;=72,"WATCH","STALE"))</x:f>
        <x:v>STALE</x:v>
      </x:c>
      <x:c r="Q796" s="96" t="n">
        <x:f>ROUND(100*(0.45*IF(OR(NOT(I796),J796),1,0)+0.25*IF(K796&lt;=24,1,IF(K796&lt;=72,0.5,0))+0.30*L796),1)</x:f>
        <x:v>0.8</x:v>
      </x:c>
      <x:c r="R796" s="62" t="str">
        <x:f>IF(OR(O796="GAP",P796="STALE",Q796&lt;75),"P1",IF(OR(P796="WATCH",Q796&lt;90),"P2","P3"))</x:f>
        <x:v>P1</x:v>
      </x:c>
    </x:row>
    <x:row r="797">
      <x:c r="A797" s="58" t="str">
        <x:v>AST-00793</x:v>
      </x:c>
      <x:c r="B797" s="58" t="str">
        <x:v>FR-SAN</x:v>
      </x:c>
      <x:c r="C797" s="58" t="str">
        <x:v>Endpoint</x:v>
      </x:c>
      <x:c r="D797" s="58" t="str">
        <x:v>FR-SAN-END-0033</x:v>
      </x:c>
      <x:c r="E797" s="58" t="str">
        <x:v>Windows 10</x:v>
      </x:c>
      <x:c r="F797" s="58" t="str">
        <x:v>5</x:v>
      </x:c>
      <x:c r="G797" s="58" t="str">
        <x:v>DSI</x:v>
      </x:c>
      <x:c r="H797" s="58" t="str">
        <x:v>Île-de-France</x:v>
      </x:c>
      <x:c r="I797" s="94" t="b">
        <x:v>1</x:v>
      </x:c>
      <x:c r="J797" s="94" t="b">
        <x:v>1</x:v>
      </x:c>
      <x:c r="K797" s="58" t="n">
        <x:v>7.9</x:v>
      </x:c>
      <x:c r="L797" s="95" t="n">
        <x:v>0.05</x:v>
      </x:c>
      <x:c r="M797" s="58" t="str">
        <x:v>PYTHON_OUTPUT</x:v>
      </x:c>
      <x:c r="N797" s="62" t="n">
        <x:f>IF(I797,IF(J797,0,1),0)</x:f>
        <x:v>0</x:v>
      </x:c>
      <x:c r="O797" s="62" t="str">
        <x:f>IF(NOT(I797),"N/A",IF(J797,"ONBOARDED","GAP"))</x:f>
        <x:v>ONBOARDED</x:v>
      </x:c>
      <x:c r="P797" s="62" t="str">
        <x:f>IF(K797&lt;=24,"FRESH",IF(K797&lt;=72,"WATCH","STALE"))</x:f>
        <x:v>FRESH</x:v>
      </x:c>
      <x:c r="Q797" s="96" t="n">
        <x:f>ROUND(100*(0.45*IF(OR(NOT(I797),J797),1,0)+0.25*IF(K797&lt;=24,1,IF(K797&lt;=72,0.5,0))+0.30*L797),1)</x:f>
        <x:v>71.5</x:v>
      </x:c>
      <x:c r="R797" s="62" t="str">
        <x:f>IF(OR(O797="GAP",P797="STALE",Q797&lt;75),"P1",IF(OR(P797="WATCH",Q797&lt;90),"P2","P3"))</x:f>
        <x:v>P1</x:v>
      </x:c>
    </x:row>
    <x:row r="798">
      <x:c r="A798" s="58" t="str">
        <x:v>AST-00794</x:v>
      </x:c>
      <x:c r="B798" s="58" t="str">
        <x:v>FR-SAN</x:v>
      </x:c>
      <x:c r="C798" s="58" t="str">
        <x:v>Endpoint</x:v>
      </x:c>
      <x:c r="D798" s="58" t="str">
        <x:v>FR-SAN-END-0034</x:v>
      </x:c>
      <x:c r="E798" s="58" t="str">
        <x:v>Windows 11</x:v>
      </x:c>
      <x:c r="F798" s="58" t="str">
        <x:v>2</x:v>
      </x:c>
      <x:c r="G798" s="58" t="str">
        <x:v>Cloud Platform</x:v>
      </x:c>
      <x:c r="H798" s="58" t="str">
        <x:v>Hauts-de-France</x:v>
      </x:c>
      <x:c r="I798" s="94" t="b">
        <x:v>1</x:v>
      </x:c>
      <x:c r="J798" s="94" t="b">
        <x:v>1</x:v>
      </x:c>
      <x:c r="K798" s="58" t="n">
        <x:v>0.5</x:v>
      </x:c>
      <x:c r="L798" s="95" t="n">
        <x:v>0.0451</x:v>
      </x:c>
      <x:c r="M798" s="58" t="str">
        <x:v>PYTHON_OUTPUT</x:v>
      </x:c>
      <x:c r="N798" s="62" t="n">
        <x:f>IF(I798,IF(J798,0,1),0)</x:f>
        <x:v>0</x:v>
      </x:c>
      <x:c r="O798" s="62" t="str">
        <x:f>IF(NOT(I798),"N/A",IF(J798,"ONBOARDED","GAP"))</x:f>
        <x:v>ONBOARDED</x:v>
      </x:c>
      <x:c r="P798" s="62" t="str">
        <x:f>IF(K798&lt;=24,"FRESH",IF(K798&lt;=72,"WATCH","STALE"))</x:f>
        <x:v>FRESH</x:v>
      </x:c>
      <x:c r="Q798" s="96" t="n">
        <x:f>ROUND(100*(0.45*IF(OR(NOT(I798),J798),1,0)+0.25*IF(K798&lt;=24,1,IF(K798&lt;=72,0.5,0))+0.30*L798),1)</x:f>
        <x:v>71.4</x:v>
      </x:c>
      <x:c r="R798" s="62" t="str">
        <x:f>IF(OR(O798="GAP",P798="STALE",Q798&lt;75),"P1",IF(OR(P798="WATCH",Q798&lt;90),"P2","P3"))</x:f>
        <x:v>P1</x:v>
      </x:c>
    </x:row>
    <x:row r="799">
      <x:c r="A799" s="58" t="str">
        <x:v>AST-00795</x:v>
      </x:c>
      <x:c r="B799" s="58" t="str">
        <x:v>FR-SAN</x:v>
      </x:c>
      <x:c r="C799" s="58" t="str">
        <x:v>Endpoint</x:v>
      </x:c>
      <x:c r="D799" s="58" t="str">
        <x:v>FR-SAN-END-0035</x:v>
      </x:c>
      <x:c r="E799" s="58" t="str">
        <x:v>macOS 15</x:v>
      </x:c>
      <x:c r="F799" s="58" t="str">
        <x:v>4</x:v>
      </x:c>
      <x:c r="G799" s="58" t="str">
        <x:v>Infrastructure</x:v>
      </x:c>
      <x:c r="H799" s="58" t="str">
        <x:v>Île-de-France</x:v>
      </x:c>
      <x:c r="I799" s="94" t="b">
        <x:v>1</x:v>
      </x:c>
      <x:c r="J799" s="94" t="b">
        <x:v>1</x:v>
      </x:c>
      <x:c r="K799" s="58" t="n">
        <x:v>1.4</x:v>
      </x:c>
      <x:c r="L799" s="95" t="n">
        <x:v>0.0392</x:v>
      </x:c>
      <x:c r="M799" s="58" t="str">
        <x:v>PYTHON_OUTPUT</x:v>
      </x:c>
      <x:c r="N799" s="62" t="n">
        <x:f>IF(I799,IF(J799,0,1),0)</x:f>
        <x:v>0</x:v>
      </x:c>
      <x:c r="O799" s="62" t="str">
        <x:f>IF(NOT(I799),"N/A",IF(J799,"ONBOARDED","GAP"))</x:f>
        <x:v>ONBOARDED</x:v>
      </x:c>
      <x:c r="P799" s="62" t="str">
        <x:f>IF(K799&lt;=24,"FRESH",IF(K799&lt;=72,"WATCH","STALE"))</x:f>
        <x:v>FRESH</x:v>
      </x:c>
      <x:c r="Q799" s="96" t="n">
        <x:f>ROUND(100*(0.45*IF(OR(NOT(I799),J799),1,0)+0.25*IF(K799&lt;=24,1,IF(K799&lt;=72,0.5,0))+0.30*L799),1)</x:f>
        <x:v>71.2</x:v>
      </x:c>
      <x:c r="R799" s="62" t="str">
        <x:f>IF(OR(O799="GAP",P799="STALE",Q799&lt;75),"P1",IF(OR(P799="WATCH",Q799&lt;90),"P2","P3"))</x:f>
        <x:v>P1</x:v>
      </x:c>
    </x:row>
    <x:row r="800">
      <x:c r="A800" s="58" t="str">
        <x:v>AST-00796</x:v>
      </x:c>
      <x:c r="B800" s="58" t="str">
        <x:v>FR-SAN</x:v>
      </x:c>
      <x:c r="C800" s="58" t="str">
        <x:v>Endpoint</x:v>
      </x:c>
      <x:c r="D800" s="58" t="str">
        <x:v>FR-SAN-END-0036</x:v>
      </x:c>
      <x:c r="E800" s="58" t="str">
        <x:v>Windows 11</x:v>
      </x:c>
      <x:c r="F800" s="58" t="str">
        <x:v>2</x:v>
      </x:c>
      <x:c r="G800" s="58" t="str">
        <x:v>DSI</x:v>
      </x:c>
      <x:c r="H800" s="58" t="str">
        <x:v>Hauts-de-France</x:v>
      </x:c>
      <x:c r="I800" s="94" t="b">
        <x:v>1</x:v>
      </x:c>
      <x:c r="J800" s="94" t="b">
        <x:v>1</x:v>
      </x:c>
      <x:c r="K800" s="58" t="n">
        <x:v>9.6</x:v>
      </x:c>
      <x:c r="L800" s="95" t="n">
        <x:v>0.049100000000000005</x:v>
      </x:c>
      <x:c r="M800" s="58" t="str">
        <x:v>PYTHON_OUTPUT</x:v>
      </x:c>
      <x:c r="N800" s="62" t="n">
        <x:f>IF(I800,IF(J800,0,1),0)</x:f>
        <x:v>0</x:v>
      </x:c>
      <x:c r="O800" s="62" t="str">
        <x:f>IF(NOT(I800),"N/A",IF(J800,"ONBOARDED","GAP"))</x:f>
        <x:v>ONBOARDED</x:v>
      </x:c>
      <x:c r="P800" s="62" t="str">
        <x:f>IF(K800&lt;=24,"FRESH",IF(K800&lt;=72,"WATCH","STALE"))</x:f>
        <x:v>FRESH</x:v>
      </x:c>
      <x:c r="Q800" s="96" t="n">
        <x:f>ROUND(100*(0.45*IF(OR(NOT(I800),J800),1,0)+0.25*IF(K800&lt;=24,1,IF(K800&lt;=72,0.5,0))+0.30*L800),1)</x:f>
        <x:v>71.5</x:v>
      </x:c>
      <x:c r="R800" s="62" t="str">
        <x:f>IF(OR(O800="GAP",P800="STALE",Q800&lt;75),"P1",IF(OR(P800="WATCH",Q800&lt;90),"P2","P3"))</x:f>
        <x:v>P1</x:v>
      </x:c>
    </x:row>
    <x:row r="801">
      <x:c r="A801" s="58" t="str">
        <x:v>AST-00797</x:v>
      </x:c>
      <x:c r="B801" s="58" t="str">
        <x:v>FR-SAN</x:v>
      </x:c>
      <x:c r="C801" s="58" t="str">
        <x:v>Endpoint</x:v>
      </x:c>
      <x:c r="D801" s="58" t="str">
        <x:v>FR-SAN-END-0037</x:v>
      </x:c>
      <x:c r="E801" s="58" t="str">
        <x:v>Windows 10</x:v>
      </x:c>
      <x:c r="F801" s="58" t="str">
        <x:v>4</x:v>
      </x:c>
      <x:c r="G801" s="58" t="str">
        <x:v>Métiers</x:v>
      </x:c>
      <x:c r="H801" s="58" t="str">
        <x:v>Hauts-de-France</x:v>
      </x:c>
      <x:c r="I801" s="94" t="b">
        <x:v>1</x:v>
      </x:c>
      <x:c r="J801" s="94" t="b">
        <x:v>1</x:v>
      </x:c>
      <x:c r="K801" s="58" t="n">
        <x:v>5.8</x:v>
      </x:c>
      <x:c r="L801" s="95" t="n">
        <x:v>0.0437</x:v>
      </x:c>
      <x:c r="M801" s="58" t="str">
        <x:v>PYTHON_OUTPUT</x:v>
      </x:c>
      <x:c r="N801" s="62" t="n">
        <x:f>IF(I801,IF(J801,0,1),0)</x:f>
        <x:v>0</x:v>
      </x:c>
      <x:c r="O801" s="62" t="str">
        <x:f>IF(NOT(I801),"N/A",IF(J801,"ONBOARDED","GAP"))</x:f>
        <x:v>ONBOARDED</x:v>
      </x:c>
      <x:c r="P801" s="62" t="str">
        <x:f>IF(K801&lt;=24,"FRESH",IF(K801&lt;=72,"WATCH","STALE"))</x:f>
        <x:v>FRESH</x:v>
      </x:c>
      <x:c r="Q801" s="96" t="n">
        <x:f>ROUND(100*(0.45*IF(OR(NOT(I801),J801),1,0)+0.25*IF(K801&lt;=24,1,IF(K801&lt;=72,0.5,0))+0.30*L801),1)</x:f>
        <x:v>71.3</x:v>
      </x:c>
      <x:c r="R801" s="62" t="str">
        <x:f>IF(OR(O801="GAP",P801="STALE",Q801&lt;75),"P1",IF(OR(P801="WATCH",Q801&lt;90),"P2","P3"))</x:f>
        <x:v>P1</x:v>
      </x:c>
    </x:row>
    <x:row r="802">
      <x:c r="A802" s="58" t="str">
        <x:v>AST-00798</x:v>
      </x:c>
      <x:c r="B802" s="58" t="str">
        <x:v>FR-SAN</x:v>
      </x:c>
      <x:c r="C802" s="58" t="str">
        <x:v>Endpoint</x:v>
      </x:c>
      <x:c r="D802" s="58" t="str">
        <x:v>FR-SAN-END-0038</x:v>
      </x:c>
      <x:c r="E802" s="58" t="str">
        <x:v>Windows 10</x:v>
      </x:c>
      <x:c r="F802" s="58" t="str">
        <x:v>3</x:v>
      </x:c>
      <x:c r="G802" s="58" t="str">
        <x:v>Digital Workplace</x:v>
      </x:c>
      <x:c r="H802" s="58" t="str">
        <x:v>Île-de-France</x:v>
      </x:c>
      <x:c r="I802" s="94" t="b">
        <x:v>1</x:v>
      </x:c>
      <x:c r="J802" s="94" t="b">
        <x:v>1</x:v>
      </x:c>
      <x:c r="K802" s="58" t="n">
        <x:v>13.1</x:v>
      </x:c>
      <x:c r="L802" s="95" t="n">
        <x:v>0.0404</x:v>
      </x:c>
      <x:c r="M802" s="58" t="str">
        <x:v>PYTHON_OUTPUT</x:v>
      </x:c>
      <x:c r="N802" s="62" t="n">
        <x:f>IF(I802,IF(J802,0,1),0)</x:f>
        <x:v>0</x:v>
      </x:c>
      <x:c r="O802" s="62" t="str">
        <x:f>IF(NOT(I802),"N/A",IF(J802,"ONBOARDED","GAP"))</x:f>
        <x:v>ONBOARDED</x:v>
      </x:c>
      <x:c r="P802" s="62" t="str">
        <x:f>IF(K802&lt;=24,"FRESH",IF(K802&lt;=72,"WATCH","STALE"))</x:f>
        <x:v>FRESH</x:v>
      </x:c>
      <x:c r="Q802" s="96" t="n">
        <x:f>ROUND(100*(0.45*IF(OR(NOT(I802),J802),1,0)+0.25*IF(K802&lt;=24,1,IF(K802&lt;=72,0.5,0))+0.30*L802),1)</x:f>
        <x:v>71.2</x:v>
      </x:c>
      <x:c r="R802" s="62" t="str">
        <x:f>IF(OR(O802="GAP",P802="STALE",Q802&lt;75),"P1",IF(OR(P802="WATCH",Q802&lt;90),"P2","P3"))</x:f>
        <x:v>P1</x:v>
      </x:c>
    </x:row>
    <x:row r="803">
      <x:c r="A803" s="58" t="str">
        <x:v>AST-00799</x:v>
      </x:c>
      <x:c r="B803" s="58" t="str">
        <x:v>FR-SAN</x:v>
      </x:c>
      <x:c r="C803" s="58" t="str">
        <x:v>Endpoint</x:v>
      </x:c>
      <x:c r="D803" s="58" t="str">
        <x:v>FR-SAN-END-0039</x:v>
      </x:c>
      <x:c r="E803" s="58" t="str">
        <x:v>macOS 15</x:v>
      </x:c>
      <x:c r="F803" s="58" t="str">
        <x:v>3</x:v>
      </x:c>
      <x:c r="G803" s="58" t="str">
        <x:v>DSI</x:v>
      </x:c>
      <x:c r="H803" s="58" t="str">
        <x:v>Hauts-de-France</x:v>
      </x:c>
      <x:c r="I803" s="94" t="b">
        <x:v>1</x:v>
      </x:c>
      <x:c r="J803" s="94" t="b">
        <x:v>1</x:v>
      </x:c>
      <x:c r="K803" s="58" t="n">
        <x:v>4.2</x:v>
      </x:c>
      <x:c r="L803" s="95" t="n">
        <x:v>0.044000000000000004</x:v>
      </x:c>
      <x:c r="M803" s="58" t="str">
        <x:v>PYTHON_OUTPUT</x:v>
      </x:c>
      <x:c r="N803" s="62" t="n">
        <x:f>IF(I803,IF(J803,0,1),0)</x:f>
        <x:v>0</x:v>
      </x:c>
      <x:c r="O803" s="62" t="str">
        <x:f>IF(NOT(I803),"N/A",IF(J803,"ONBOARDED","GAP"))</x:f>
        <x:v>ONBOARDED</x:v>
      </x:c>
      <x:c r="P803" s="62" t="str">
        <x:f>IF(K803&lt;=24,"FRESH",IF(K803&lt;=72,"WATCH","STALE"))</x:f>
        <x:v>FRESH</x:v>
      </x:c>
      <x:c r="Q803" s="96" t="n">
        <x:f>ROUND(100*(0.45*IF(OR(NOT(I803),J803),1,0)+0.25*IF(K803&lt;=24,1,IF(K803&lt;=72,0.5,0))+0.30*L803),1)</x:f>
        <x:v>71.3</x:v>
      </x:c>
      <x:c r="R803" s="62" t="str">
        <x:f>IF(OR(O803="GAP",P803="STALE",Q803&lt;75),"P1",IF(OR(P803="WATCH",Q803&lt;90),"P2","P3"))</x:f>
        <x:v>P1</x:v>
      </x:c>
    </x:row>
    <x:row r="804">
      <x:c r="A804" s="58" t="str">
        <x:v>AST-00800</x:v>
      </x:c>
      <x:c r="B804" s="58" t="str">
        <x:v>FR-SAN</x:v>
      </x:c>
      <x:c r="C804" s="58" t="str">
        <x:v>Endpoint</x:v>
      </x:c>
      <x:c r="D804" s="58" t="str">
        <x:v>FR-SAN-END-0040</x:v>
      </x:c>
      <x:c r="E804" s="58" t="str">
        <x:v>Windows 11</x:v>
      </x:c>
      <x:c r="F804" s="58" t="str">
        <x:v>4</x:v>
      </x:c>
      <x:c r="G804" s="58" t="str">
        <x:v>Infrastructure</x:v>
      </x:c>
      <x:c r="H804" s="58" t="str">
        <x:v>Auvergne-Rhône-Alpes</x:v>
      </x:c>
      <x:c r="I804" s="94" t="b">
        <x:v>1</x:v>
      </x:c>
      <x:c r="J804" s="94" t="b">
        <x:v>1</x:v>
      </x:c>
      <x:c r="K804" s="58" t="n">
        <x:v>6.3</x:v>
      </x:c>
      <x:c r="L804" s="95" t="n">
        <x:v>0.037200000000000004</x:v>
      </x:c>
      <x:c r="M804" s="58" t="str">
        <x:v>PYTHON_OUTPUT</x:v>
      </x:c>
      <x:c r="N804" s="62" t="n">
        <x:f>IF(I804,IF(J804,0,1),0)</x:f>
        <x:v>0</x:v>
      </x:c>
      <x:c r="O804" s="62" t="str">
        <x:f>IF(NOT(I804),"N/A",IF(J804,"ONBOARDED","GAP"))</x:f>
        <x:v>ONBOARDED</x:v>
      </x:c>
      <x:c r="P804" s="62" t="str">
        <x:f>IF(K804&lt;=24,"FRESH",IF(K804&lt;=72,"WATCH","STALE"))</x:f>
        <x:v>FRESH</x:v>
      </x:c>
      <x:c r="Q804" s="96" t="n">
        <x:f>ROUND(100*(0.45*IF(OR(NOT(I804),J804),1,0)+0.25*IF(K804&lt;=24,1,IF(K804&lt;=72,0.5,0))+0.30*L804),1)</x:f>
        <x:v>71.1</x:v>
      </x:c>
      <x:c r="R804" s="62" t="str">
        <x:f>IF(OR(O804="GAP",P804="STALE",Q804&lt;75),"P1",IF(OR(P804="WATCH",Q804&lt;90),"P2","P3"))</x:f>
        <x:v>P1</x:v>
      </x:c>
    </x:row>
    <x:row r="805">
      <x:c r="A805" s="58" t="str">
        <x:v>AST-00801</x:v>
      </x:c>
      <x:c r="B805" s="58" t="str">
        <x:v>FR-SAN</x:v>
      </x:c>
      <x:c r="C805" s="58" t="str">
        <x:v>Endpoint</x:v>
      </x:c>
      <x:c r="D805" s="58" t="str">
        <x:v>FR-SAN-END-0041</x:v>
      </x:c>
      <x:c r="E805" s="58" t="str">
        <x:v>macOS 15</x:v>
      </x:c>
      <x:c r="F805" s="58" t="str">
        <x:v>3</x:v>
      </x:c>
      <x:c r="G805" s="58" t="str">
        <x:v>Cloud Platform</x:v>
      </x:c>
      <x:c r="H805" s="58" t="str">
        <x:v>Pays de la Loire</x:v>
      </x:c>
      <x:c r="I805" s="94" t="b">
        <x:v>1</x:v>
      </x:c>
      <x:c r="J805" s="94" t="b">
        <x:v>1</x:v>
      </x:c>
      <x:c r="K805" s="58" t="n">
        <x:v>10</x:v>
      </x:c>
      <x:c r="L805" s="95" t="n">
        <x:v>0.05</x:v>
      </x:c>
      <x:c r="M805" s="58" t="str">
        <x:v>PYTHON_OUTPUT</x:v>
      </x:c>
      <x:c r="N805" s="62" t="n">
        <x:f>IF(I805,IF(J805,0,1),0)</x:f>
        <x:v>0</x:v>
      </x:c>
      <x:c r="O805" s="62" t="str">
        <x:f>IF(NOT(I805),"N/A",IF(J805,"ONBOARDED","GAP"))</x:f>
        <x:v>ONBOARDED</x:v>
      </x:c>
      <x:c r="P805" s="62" t="str">
        <x:f>IF(K805&lt;=24,"FRESH",IF(K805&lt;=72,"WATCH","STALE"))</x:f>
        <x:v>FRESH</x:v>
      </x:c>
      <x:c r="Q805" s="96" t="n">
        <x:f>ROUND(100*(0.45*IF(OR(NOT(I805),J805),1,0)+0.25*IF(K805&lt;=24,1,IF(K805&lt;=72,0.5,0))+0.30*L805),1)</x:f>
        <x:v>71.5</x:v>
      </x:c>
      <x:c r="R805" s="62" t="str">
        <x:f>IF(OR(O805="GAP",P805="STALE",Q805&lt;75),"P1",IF(OR(P805="WATCH",Q805&lt;90),"P2","P3"))</x:f>
        <x:v>P1</x:v>
      </x:c>
    </x:row>
    <x:row r="806">
      <x:c r="A806" s="58" t="str">
        <x:v>AST-00802</x:v>
      </x:c>
      <x:c r="B806" s="58" t="str">
        <x:v>FR-SAN</x:v>
      </x:c>
      <x:c r="C806" s="58" t="str">
        <x:v>Endpoint</x:v>
      </x:c>
      <x:c r="D806" s="58" t="str">
        <x:v>FR-SAN-END-0042</x:v>
      </x:c>
      <x:c r="E806" s="58" t="str">
        <x:v>Windows 11</x:v>
      </x:c>
      <x:c r="F806" s="58" t="str">
        <x:v>4</x:v>
      </x:c>
      <x:c r="G806" s="58" t="str">
        <x:v>Infrastructure</x:v>
      </x:c>
      <x:c r="H806" s="58" t="str">
        <x:v>Hauts-de-France</x:v>
      </x:c>
      <x:c r="I806" s="94" t="b">
        <x:v>1</x:v>
      </x:c>
      <x:c r="J806" s="94" t="b">
        <x:v>1</x:v>
      </x:c>
      <x:c r="K806" s="58" t="n">
        <x:v>1.6</x:v>
      </x:c>
      <x:c r="L806" s="95" t="n">
        <x:v>0.0401</x:v>
      </x:c>
      <x:c r="M806" s="58" t="str">
        <x:v>PYTHON_OUTPUT</x:v>
      </x:c>
      <x:c r="N806" s="62" t="n">
        <x:f>IF(I806,IF(J806,0,1),0)</x:f>
        <x:v>0</x:v>
      </x:c>
      <x:c r="O806" s="62" t="str">
        <x:f>IF(NOT(I806),"N/A",IF(J806,"ONBOARDED","GAP"))</x:f>
        <x:v>ONBOARDED</x:v>
      </x:c>
      <x:c r="P806" s="62" t="str">
        <x:f>IF(K806&lt;=24,"FRESH",IF(K806&lt;=72,"WATCH","STALE"))</x:f>
        <x:v>FRESH</x:v>
      </x:c>
      <x:c r="Q806" s="96" t="n">
        <x:f>ROUND(100*(0.45*IF(OR(NOT(I806),J806),1,0)+0.25*IF(K806&lt;=24,1,IF(K806&lt;=72,0.5,0))+0.30*L806),1)</x:f>
        <x:v>71.2</x:v>
      </x:c>
      <x:c r="R806" s="62" t="str">
        <x:f>IF(OR(O806="GAP",P806="STALE",Q806&lt;75),"P1",IF(OR(P806="WATCH",Q806&lt;90),"P2","P3"))</x:f>
        <x:v>P1</x:v>
      </x:c>
    </x:row>
    <x:row r="807">
      <x:c r="A807" s="58" t="str">
        <x:v>AST-00803</x:v>
      </x:c>
      <x:c r="B807" s="58" t="str">
        <x:v>FR-SAN</x:v>
      </x:c>
      <x:c r="C807" s="58" t="str">
        <x:v>Endpoint</x:v>
      </x:c>
      <x:c r="D807" s="58" t="str">
        <x:v>FR-SAN-END-0043</x:v>
      </x:c>
      <x:c r="E807" s="58" t="str">
        <x:v>Windows 10</x:v>
      </x:c>
      <x:c r="F807" s="58" t="str">
        <x:v>3</x:v>
      </x:c>
      <x:c r="G807" s="58" t="str">
        <x:v>DSI</x:v>
      </x:c>
      <x:c r="H807" s="58" t="str">
        <x:v>Pays de la Loire</x:v>
      </x:c>
      <x:c r="I807" s="94" t="b">
        <x:v>1</x:v>
      </x:c>
      <x:c r="J807" s="94" t="b">
        <x:v>1</x:v>
      </x:c>
      <x:c r="K807" s="58" t="n">
        <x:v>2.7</x:v>
      </x:c>
      <x:c r="L807" s="95" t="n">
        <x:v>0.040999999999999995</x:v>
      </x:c>
      <x:c r="M807" s="58" t="str">
        <x:v>PYTHON_OUTPUT</x:v>
      </x:c>
      <x:c r="N807" s="62" t="n">
        <x:f>IF(I807,IF(J807,0,1),0)</x:f>
        <x:v>0</x:v>
      </x:c>
      <x:c r="O807" s="62" t="str">
        <x:f>IF(NOT(I807),"N/A",IF(J807,"ONBOARDED","GAP"))</x:f>
        <x:v>ONBOARDED</x:v>
      </x:c>
      <x:c r="P807" s="62" t="str">
        <x:f>IF(K807&lt;=24,"FRESH",IF(K807&lt;=72,"WATCH","STALE"))</x:f>
        <x:v>FRESH</x:v>
      </x:c>
      <x:c r="Q807" s="96" t="n">
        <x:f>ROUND(100*(0.45*IF(OR(NOT(I807),J807),1,0)+0.25*IF(K807&lt;=24,1,IF(K807&lt;=72,0.5,0))+0.30*L807),1)</x:f>
        <x:v>71.2</x:v>
      </x:c>
      <x:c r="R807" s="62" t="str">
        <x:f>IF(OR(O807="GAP",P807="STALE",Q807&lt;75),"P1",IF(OR(P807="WATCH",Q807&lt;90),"P2","P3"))</x:f>
        <x:v>P1</x:v>
      </x:c>
    </x:row>
    <x:row r="808">
      <x:c r="A808" s="58" t="str">
        <x:v>AST-00804</x:v>
      </x:c>
      <x:c r="B808" s="58" t="str">
        <x:v>FR-SAN</x:v>
      </x:c>
      <x:c r="C808" s="58" t="str">
        <x:v>Endpoint</x:v>
      </x:c>
      <x:c r="D808" s="58" t="str">
        <x:v>FR-SAN-END-0044</x:v>
      </x:c>
      <x:c r="E808" s="58" t="str">
        <x:v>Windows 10</x:v>
      </x:c>
      <x:c r="F808" s="58" t="str">
        <x:v>3</x:v>
      </x:c>
      <x:c r="G808" s="58" t="str">
        <x:v>Digital Workplace</x:v>
      </x:c>
      <x:c r="H808" s="58" t="str">
        <x:v>Île-de-France</x:v>
      </x:c>
      <x:c r="I808" s="94" t="b">
        <x:v>1</x:v>
      </x:c>
      <x:c r="J808" s="94" t="b">
        <x:v>0</x:v>
      </x:c>
      <x:c r="K808" s="58" t="n">
        <x:v>16.5</x:v>
      </x:c>
      <x:c r="L808" s="95" t="n">
        <x:v>0.028900000000000002</x:v>
      </x:c>
      <x:c r="M808" s="58" t="str">
        <x:v>PYTHON_OUTPUT</x:v>
      </x:c>
      <x:c r="N808" s="62" t="n">
        <x:f>IF(I808,IF(J808,0,1),0)</x:f>
        <x:v>1</x:v>
      </x:c>
      <x:c r="O808" s="62" t="str">
        <x:f>IF(NOT(I808),"N/A",IF(J808,"ONBOARDED","GAP"))</x:f>
        <x:v>GAP</x:v>
      </x:c>
      <x:c r="P808" s="62" t="str">
        <x:f>IF(K808&lt;=24,"FRESH",IF(K808&lt;=72,"WATCH","STALE"))</x:f>
        <x:v>FRESH</x:v>
      </x:c>
      <x:c r="Q808" s="96" t="n">
        <x:f>ROUND(100*(0.45*IF(OR(NOT(I808),J808),1,0)+0.25*IF(K808&lt;=24,1,IF(K808&lt;=72,0.5,0))+0.30*L808),1)</x:f>
        <x:v>25.9</x:v>
      </x:c>
      <x:c r="R808" s="62" t="str">
        <x:f>IF(OR(O808="GAP",P808="STALE",Q808&lt;75),"P1",IF(OR(P808="WATCH",Q808&lt;90),"P2","P3"))</x:f>
        <x:v>P1</x:v>
      </x:c>
    </x:row>
    <x:row r="809">
      <x:c r="A809" s="58" t="str">
        <x:v>AST-00805</x:v>
      </x:c>
      <x:c r="B809" s="58" t="str">
        <x:v>FR-SAN</x:v>
      </x:c>
      <x:c r="C809" s="58" t="str">
        <x:v>Endpoint</x:v>
      </x:c>
      <x:c r="D809" s="58" t="str">
        <x:v>FR-SAN-END-0045</x:v>
      </x:c>
      <x:c r="E809" s="58" t="str">
        <x:v>Windows 11</x:v>
      </x:c>
      <x:c r="F809" s="58" t="str">
        <x:v>5</x:v>
      </x:c>
      <x:c r="G809" s="58" t="str">
        <x:v>Cloud Platform</x:v>
      </x:c>
      <x:c r="H809" s="58" t="str">
        <x:v>Pays de la Loire</x:v>
      </x:c>
      <x:c r="I809" s="94" t="b">
        <x:v>1</x:v>
      </x:c>
      <x:c r="J809" s="94" t="b">
        <x:v>1</x:v>
      </x:c>
      <x:c r="K809" s="58" t="n">
        <x:v>4.8</x:v>
      </x:c>
      <x:c r="L809" s="95" t="n">
        <x:v>0.05</x:v>
      </x:c>
      <x:c r="M809" s="58" t="str">
        <x:v>PYTHON_OUTPUT</x:v>
      </x:c>
      <x:c r="N809" s="62" t="n">
        <x:f>IF(I809,IF(J809,0,1),0)</x:f>
        <x:v>0</x:v>
      </x:c>
      <x:c r="O809" s="62" t="str">
        <x:f>IF(NOT(I809),"N/A",IF(J809,"ONBOARDED","GAP"))</x:f>
        <x:v>ONBOARDED</x:v>
      </x:c>
      <x:c r="P809" s="62" t="str">
        <x:f>IF(K809&lt;=24,"FRESH",IF(K809&lt;=72,"WATCH","STALE"))</x:f>
        <x:v>FRESH</x:v>
      </x:c>
      <x:c r="Q809" s="96" t="n">
        <x:f>ROUND(100*(0.45*IF(OR(NOT(I809),J809),1,0)+0.25*IF(K809&lt;=24,1,IF(K809&lt;=72,0.5,0))+0.30*L809),1)</x:f>
        <x:v>71.5</x:v>
      </x:c>
      <x:c r="R809" s="62" t="str">
        <x:f>IF(OR(O809="GAP",P809="STALE",Q809&lt;75),"P1",IF(OR(P809="WATCH",Q809&lt;90),"P2","P3"))</x:f>
        <x:v>P1</x:v>
      </x:c>
    </x:row>
    <x:row r="810">
      <x:c r="A810" s="58" t="str">
        <x:v>AST-00806</x:v>
      </x:c>
      <x:c r="B810" s="58" t="str">
        <x:v>FR-SAN</x:v>
      </x:c>
      <x:c r="C810" s="58" t="str">
        <x:v>Endpoint</x:v>
      </x:c>
      <x:c r="D810" s="58" t="str">
        <x:v>FR-SAN-END-0046</x:v>
      </x:c>
      <x:c r="E810" s="58" t="str">
        <x:v>macOS 15</x:v>
      </x:c>
      <x:c r="F810" s="58" t="str">
        <x:v>4</x:v>
      </x:c>
      <x:c r="G810" s="58" t="str">
        <x:v>Métiers</x:v>
      </x:c>
      <x:c r="H810" s="58" t="str">
        <x:v>Île-de-France</x:v>
      </x:c>
      <x:c r="I810" s="94" t="b">
        <x:v>1</x:v>
      </x:c>
      <x:c r="J810" s="94" t="b">
        <x:v>1</x:v>
      </x:c>
      <x:c r="K810" s="58" t="n">
        <x:v>5</x:v>
      </x:c>
      <x:c r="L810" s="95" t="n">
        <x:v>0.05</x:v>
      </x:c>
      <x:c r="M810" s="58" t="str">
        <x:v>PYTHON_OUTPUT</x:v>
      </x:c>
      <x:c r="N810" s="62" t="n">
        <x:f>IF(I810,IF(J810,0,1),0)</x:f>
        <x:v>0</x:v>
      </x:c>
      <x:c r="O810" s="62" t="str">
        <x:f>IF(NOT(I810),"N/A",IF(J810,"ONBOARDED","GAP"))</x:f>
        <x:v>ONBOARDED</x:v>
      </x:c>
      <x:c r="P810" s="62" t="str">
        <x:f>IF(K810&lt;=24,"FRESH",IF(K810&lt;=72,"WATCH","STALE"))</x:f>
        <x:v>FRESH</x:v>
      </x:c>
      <x:c r="Q810" s="96" t="n">
        <x:f>ROUND(100*(0.45*IF(OR(NOT(I810),J810),1,0)+0.25*IF(K810&lt;=24,1,IF(K810&lt;=72,0.5,0))+0.30*L810),1)</x:f>
        <x:v>71.5</x:v>
      </x:c>
      <x:c r="R810" s="62" t="str">
        <x:f>IF(OR(O810="GAP",P810="STALE",Q810&lt;75),"P1",IF(OR(P810="WATCH",Q810&lt;90),"P2","P3"))</x:f>
        <x:v>P1</x:v>
      </x:c>
    </x:row>
    <x:row r="811">
      <x:c r="A811" s="58" t="str">
        <x:v>AST-00807</x:v>
      </x:c>
      <x:c r="B811" s="58" t="str">
        <x:v>FR-SAN</x:v>
      </x:c>
      <x:c r="C811" s="58" t="str">
        <x:v>Endpoint</x:v>
      </x:c>
      <x:c r="D811" s="58" t="str">
        <x:v>FR-SAN-END-0047</x:v>
      </x:c>
      <x:c r="E811" s="58" t="str">
        <x:v>Windows 11</x:v>
      </x:c>
      <x:c r="F811" s="58" t="str">
        <x:v>3</x:v>
      </x:c>
      <x:c r="G811" s="58" t="str">
        <x:v>DSI</x:v>
      </x:c>
      <x:c r="H811" s="58" t="str">
        <x:v>Auvergne-Rhône-Alpes</x:v>
      </x:c>
      <x:c r="I811" s="94" t="b">
        <x:v>1</x:v>
      </x:c>
      <x:c r="J811" s="94" t="b">
        <x:v>1</x:v>
      </x:c>
      <x:c r="K811" s="58" t="n">
        <x:v>3.2</x:v>
      </x:c>
      <x:c r="L811" s="95" t="n">
        <x:v>0.047</x:v>
      </x:c>
      <x:c r="M811" s="58" t="str">
        <x:v>PYTHON_OUTPUT</x:v>
      </x:c>
      <x:c r="N811" s="62" t="n">
        <x:f>IF(I811,IF(J811,0,1),0)</x:f>
        <x:v>0</x:v>
      </x:c>
      <x:c r="O811" s="62" t="str">
        <x:f>IF(NOT(I811),"N/A",IF(J811,"ONBOARDED","GAP"))</x:f>
        <x:v>ONBOARDED</x:v>
      </x:c>
      <x:c r="P811" s="62" t="str">
        <x:f>IF(K811&lt;=24,"FRESH",IF(K811&lt;=72,"WATCH","STALE"))</x:f>
        <x:v>FRESH</x:v>
      </x:c>
      <x:c r="Q811" s="96" t="n">
        <x:f>ROUND(100*(0.45*IF(OR(NOT(I811),J811),1,0)+0.25*IF(K811&lt;=24,1,IF(K811&lt;=72,0.5,0))+0.30*L811),1)</x:f>
        <x:v>71.4</x:v>
      </x:c>
      <x:c r="R811" s="62" t="str">
        <x:f>IF(OR(O811="GAP",P811="STALE",Q811&lt;75),"P1",IF(OR(P811="WATCH",Q811&lt;90),"P2","P3"))</x:f>
        <x:v>P1</x:v>
      </x:c>
    </x:row>
    <x:row r="812">
      <x:c r="A812" s="58" t="str">
        <x:v>AST-00808</x:v>
      </x:c>
      <x:c r="B812" s="58" t="str">
        <x:v>FR-SAN</x:v>
      </x:c>
      <x:c r="C812" s="58" t="str">
        <x:v>Endpoint</x:v>
      </x:c>
      <x:c r="D812" s="58" t="str">
        <x:v>FR-SAN-END-0048</x:v>
      </x:c>
      <x:c r="E812" s="58" t="str">
        <x:v>macOS 15</x:v>
      </x:c>
      <x:c r="F812" s="58" t="str">
        <x:v>4</x:v>
      </x:c>
      <x:c r="G812" s="58" t="str">
        <x:v>DSI</x:v>
      </x:c>
      <x:c r="H812" s="58" t="str">
        <x:v>Île-de-France</x:v>
      </x:c>
      <x:c r="I812" s="94" t="b">
        <x:v>1</x:v>
      </x:c>
      <x:c r="J812" s="94" t="b">
        <x:v>1</x:v>
      </x:c>
      <x:c r="K812" s="58" t="n">
        <x:v>9.8</x:v>
      </x:c>
      <x:c r="L812" s="95" t="n">
        <x:v>0.042699999999999995</x:v>
      </x:c>
      <x:c r="M812" s="58" t="str">
        <x:v>PYTHON_OUTPUT</x:v>
      </x:c>
      <x:c r="N812" s="62" t="n">
        <x:f>IF(I812,IF(J812,0,1),0)</x:f>
        <x:v>0</x:v>
      </x:c>
      <x:c r="O812" s="62" t="str">
        <x:f>IF(NOT(I812),"N/A",IF(J812,"ONBOARDED","GAP"))</x:f>
        <x:v>ONBOARDED</x:v>
      </x:c>
      <x:c r="P812" s="62" t="str">
        <x:f>IF(K812&lt;=24,"FRESH",IF(K812&lt;=72,"WATCH","STALE"))</x:f>
        <x:v>FRESH</x:v>
      </x:c>
      <x:c r="Q812" s="96" t="n">
        <x:f>ROUND(100*(0.45*IF(OR(NOT(I812),J812),1,0)+0.25*IF(K812&lt;=24,1,IF(K812&lt;=72,0.5,0))+0.30*L812),1)</x:f>
        <x:v>71.3</x:v>
      </x:c>
      <x:c r="R812" s="62" t="str">
        <x:f>IF(OR(O812="GAP",P812="STALE",Q812&lt;75),"P1",IF(OR(P812="WATCH",Q812&lt;90),"P2","P3"))</x:f>
        <x:v>P1</x:v>
      </x:c>
    </x:row>
    <x:row r="813">
      <x:c r="A813" s="58" t="str">
        <x:v>AST-00809</x:v>
      </x:c>
      <x:c r="B813" s="58" t="str">
        <x:v>FR-SAN</x:v>
      </x:c>
      <x:c r="C813" s="58" t="str">
        <x:v>Endpoint</x:v>
      </x:c>
      <x:c r="D813" s="58" t="str">
        <x:v>FR-SAN-END-0049</x:v>
      </x:c>
      <x:c r="E813" s="58" t="str">
        <x:v>macOS 15</x:v>
      </x:c>
      <x:c r="F813" s="58" t="str">
        <x:v>3</x:v>
      </x:c>
      <x:c r="G813" s="58" t="str">
        <x:v>Cloud Platform</x:v>
      </x:c>
      <x:c r="H813" s="58" t="str">
        <x:v>Pays de la Loire</x:v>
      </x:c>
      <x:c r="I813" s="94" t="b">
        <x:v>1</x:v>
      </x:c>
      <x:c r="J813" s="94" t="b">
        <x:v>1</x:v>
      </x:c>
      <x:c r="K813" s="58" t="n">
        <x:v>1.8</x:v>
      </x:c>
      <x:c r="L813" s="95" t="n">
        <x:v>0.0437</x:v>
      </x:c>
      <x:c r="M813" s="58" t="str">
        <x:v>PYTHON_OUTPUT</x:v>
      </x:c>
      <x:c r="N813" s="62" t="n">
        <x:f>IF(I813,IF(J813,0,1),0)</x:f>
        <x:v>0</x:v>
      </x:c>
      <x:c r="O813" s="62" t="str">
        <x:f>IF(NOT(I813),"N/A",IF(J813,"ONBOARDED","GAP"))</x:f>
        <x:v>ONBOARDED</x:v>
      </x:c>
      <x:c r="P813" s="62" t="str">
        <x:f>IF(K813&lt;=24,"FRESH",IF(K813&lt;=72,"WATCH","STALE"))</x:f>
        <x:v>FRESH</x:v>
      </x:c>
      <x:c r="Q813" s="96" t="n">
        <x:f>ROUND(100*(0.45*IF(OR(NOT(I813),J813),1,0)+0.25*IF(K813&lt;=24,1,IF(K813&lt;=72,0.5,0))+0.30*L813),1)</x:f>
        <x:v>71.3</x:v>
      </x:c>
      <x:c r="R813" s="62" t="str">
        <x:f>IF(OR(O813="GAP",P813="STALE",Q813&lt;75),"P1",IF(OR(P813="WATCH",Q813&lt;90),"P2","P3"))</x:f>
        <x:v>P1</x:v>
      </x:c>
    </x:row>
    <x:row r="814">
      <x:c r="A814" s="58" t="str">
        <x:v>AST-00810</x:v>
      </x:c>
      <x:c r="B814" s="58" t="str">
        <x:v>FR-SAN</x:v>
      </x:c>
      <x:c r="C814" s="58" t="str">
        <x:v>Endpoint</x:v>
      </x:c>
      <x:c r="D814" s="58" t="str">
        <x:v>FR-SAN-END-0050</x:v>
      </x:c>
      <x:c r="E814" s="58" t="str">
        <x:v>Windows 10</x:v>
      </x:c>
      <x:c r="F814" s="58" t="str">
        <x:v>4</x:v>
      </x:c>
      <x:c r="G814" s="58" t="str">
        <x:v>Digital Workplace</x:v>
      </x:c>
      <x:c r="H814" s="58" t="str">
        <x:v>Île-de-France</x:v>
      </x:c>
      <x:c r="I814" s="94" t="b">
        <x:v>1</x:v>
      </x:c>
      <x:c r="J814" s="94" t="b">
        <x:v>1</x:v>
      </x:c>
      <x:c r="K814" s="58" t="n">
        <x:v>2.8</x:v>
      </x:c>
      <x:c r="L814" s="95" t="n">
        <x:v>0.05</x:v>
      </x:c>
      <x:c r="M814" s="58" t="str">
        <x:v>PYTHON_OUTPUT</x:v>
      </x:c>
      <x:c r="N814" s="62" t="n">
        <x:f>IF(I814,IF(J814,0,1),0)</x:f>
        <x:v>0</x:v>
      </x:c>
      <x:c r="O814" s="62" t="str">
        <x:f>IF(NOT(I814),"N/A",IF(J814,"ONBOARDED","GAP"))</x:f>
        <x:v>ONBOARDED</x:v>
      </x:c>
      <x:c r="P814" s="62" t="str">
        <x:f>IF(K814&lt;=24,"FRESH",IF(K814&lt;=72,"WATCH","STALE"))</x:f>
        <x:v>FRESH</x:v>
      </x:c>
      <x:c r="Q814" s="96" t="n">
        <x:f>ROUND(100*(0.45*IF(OR(NOT(I814),J814),1,0)+0.25*IF(K814&lt;=24,1,IF(K814&lt;=72,0.5,0))+0.30*L814),1)</x:f>
        <x:v>71.5</x:v>
      </x:c>
      <x:c r="R814" s="62" t="str">
        <x:f>IF(OR(O814="GAP",P814="STALE",Q814&lt;75),"P1",IF(OR(P814="WATCH",Q814&lt;90),"P2","P3"))</x:f>
        <x:v>P1</x:v>
      </x:c>
    </x:row>
    <x:row r="815">
      <x:c r="A815" s="58" t="str">
        <x:v>AST-00811</x:v>
      </x:c>
      <x:c r="B815" s="58" t="str">
        <x:v>FR-SAN</x:v>
      </x:c>
      <x:c r="C815" s="58" t="str">
        <x:v>Endpoint</x:v>
      </x:c>
      <x:c r="D815" s="58" t="str">
        <x:v>FR-SAN-END-0051</x:v>
      </x:c>
      <x:c r="E815" s="58" t="str">
        <x:v>Windows 10</x:v>
      </x:c>
      <x:c r="F815" s="58" t="str">
        <x:v>4</x:v>
      </x:c>
      <x:c r="G815" s="58" t="str">
        <x:v>Digital Workplace</x:v>
      </x:c>
      <x:c r="H815" s="58" t="str">
        <x:v>Pays de la Loire</x:v>
      </x:c>
      <x:c r="I815" s="94" t="b">
        <x:v>1</x:v>
      </x:c>
      <x:c r="J815" s="94" t="b">
        <x:v>1</x:v>
      </x:c>
      <x:c r="K815" s="58" t="n">
        <x:v>15.1</x:v>
      </x:c>
      <x:c r="L815" s="95" t="n">
        <x:v>0.044500000000000005</x:v>
      </x:c>
      <x:c r="M815" s="58" t="str">
        <x:v>PYTHON_OUTPUT</x:v>
      </x:c>
      <x:c r="N815" s="62" t="n">
        <x:f>IF(I815,IF(J815,0,1),0)</x:f>
        <x:v>0</x:v>
      </x:c>
      <x:c r="O815" s="62" t="str">
        <x:f>IF(NOT(I815),"N/A",IF(J815,"ONBOARDED","GAP"))</x:f>
        <x:v>ONBOARDED</x:v>
      </x:c>
      <x:c r="P815" s="62" t="str">
        <x:f>IF(K815&lt;=24,"FRESH",IF(K815&lt;=72,"WATCH","STALE"))</x:f>
        <x:v>FRESH</x:v>
      </x:c>
      <x:c r="Q815" s="96" t="n">
        <x:f>ROUND(100*(0.45*IF(OR(NOT(I815),J815),1,0)+0.25*IF(K815&lt;=24,1,IF(K815&lt;=72,0.5,0))+0.30*L815),1)</x:f>
        <x:v>71.3</x:v>
      </x:c>
      <x:c r="R815" s="62" t="str">
        <x:f>IF(OR(O815="GAP",P815="STALE",Q815&lt;75),"P1",IF(OR(P815="WATCH",Q815&lt;90),"P2","P3"))</x:f>
        <x:v>P1</x:v>
      </x:c>
    </x:row>
    <x:row r="816">
      <x:c r="A816" s="58" t="str">
        <x:v>AST-00812</x:v>
      </x:c>
      <x:c r="B816" s="58" t="str">
        <x:v>FR-SAN</x:v>
      </x:c>
      <x:c r="C816" s="58" t="str">
        <x:v>Endpoint</x:v>
      </x:c>
      <x:c r="D816" s="58" t="str">
        <x:v>FR-SAN-END-0052</x:v>
      </x:c>
      <x:c r="E816" s="58" t="str">
        <x:v>macOS 15</x:v>
      </x:c>
      <x:c r="F816" s="58" t="str">
        <x:v>3</x:v>
      </x:c>
      <x:c r="G816" s="58" t="str">
        <x:v>Infrastructure</x:v>
      </x:c>
      <x:c r="H816" s="58" t="str">
        <x:v>Auvergne-Rhône-Alpes</x:v>
      </x:c>
      <x:c r="I816" s="94" t="b">
        <x:v>1</x:v>
      </x:c>
      <x:c r="J816" s="94" t="b">
        <x:v>1</x:v>
      </x:c>
      <x:c r="K816" s="58" t="n">
        <x:v>10.4</x:v>
      </x:c>
      <x:c r="L816" s="95" t="n">
        <x:v>0.0466</x:v>
      </x:c>
      <x:c r="M816" s="58" t="str">
        <x:v>PYTHON_OUTPUT</x:v>
      </x:c>
      <x:c r="N816" s="62" t="n">
        <x:f>IF(I816,IF(J816,0,1),0)</x:f>
        <x:v>0</x:v>
      </x:c>
      <x:c r="O816" s="62" t="str">
        <x:f>IF(NOT(I816),"N/A",IF(J816,"ONBOARDED","GAP"))</x:f>
        <x:v>ONBOARDED</x:v>
      </x:c>
      <x:c r="P816" s="62" t="str">
        <x:f>IF(K816&lt;=24,"FRESH",IF(K816&lt;=72,"WATCH","STALE"))</x:f>
        <x:v>FRESH</x:v>
      </x:c>
      <x:c r="Q816" s="96" t="n">
        <x:f>ROUND(100*(0.45*IF(OR(NOT(I816),J816),1,0)+0.25*IF(K816&lt;=24,1,IF(K816&lt;=72,0.5,0))+0.30*L816),1)</x:f>
        <x:v>71.4</x:v>
      </x:c>
      <x:c r="R816" s="62" t="str">
        <x:f>IF(OR(O816="GAP",P816="STALE",Q816&lt;75),"P1",IF(OR(P816="WATCH",Q816&lt;90),"P2","P3"))</x:f>
        <x:v>P1</x:v>
      </x:c>
    </x:row>
    <x:row r="817">
      <x:c r="A817" s="58" t="str">
        <x:v>AST-00813</x:v>
      </x:c>
      <x:c r="B817" s="58" t="str">
        <x:v>FR-SAN</x:v>
      </x:c>
      <x:c r="C817" s="58" t="str">
        <x:v>Endpoint</x:v>
      </x:c>
      <x:c r="D817" s="58" t="str">
        <x:v>FR-SAN-END-0053</x:v>
      </x:c>
      <x:c r="E817" s="58" t="str">
        <x:v>Windows 10</x:v>
      </x:c>
      <x:c r="F817" s="58" t="str">
        <x:v>3</x:v>
      </x:c>
      <x:c r="G817" s="58" t="str">
        <x:v>DSI</x:v>
      </x:c>
      <x:c r="H817" s="58" t="str">
        <x:v>Île-de-France</x:v>
      </x:c>
      <x:c r="I817" s="94" t="b">
        <x:v>1</x:v>
      </x:c>
      <x:c r="J817" s="94" t="b">
        <x:v>1</x:v>
      </x:c>
      <x:c r="K817" s="58" t="n">
        <x:v>4.4</x:v>
      </x:c>
      <x:c r="L817" s="95" t="n">
        <x:v>0.0379</x:v>
      </x:c>
      <x:c r="M817" s="58" t="str">
        <x:v>PYTHON_OUTPUT</x:v>
      </x:c>
      <x:c r="N817" s="62" t="n">
        <x:f>IF(I817,IF(J817,0,1),0)</x:f>
        <x:v>0</x:v>
      </x:c>
      <x:c r="O817" s="62" t="str">
        <x:f>IF(NOT(I817),"N/A",IF(J817,"ONBOARDED","GAP"))</x:f>
        <x:v>ONBOARDED</x:v>
      </x:c>
      <x:c r="P817" s="62" t="str">
        <x:f>IF(K817&lt;=24,"FRESH",IF(K817&lt;=72,"WATCH","STALE"))</x:f>
        <x:v>FRESH</x:v>
      </x:c>
      <x:c r="Q817" s="96" t="n">
        <x:f>ROUND(100*(0.45*IF(OR(NOT(I817),J817),1,0)+0.25*IF(K817&lt;=24,1,IF(K817&lt;=72,0.5,0))+0.30*L817),1)</x:f>
        <x:v>71.1</x:v>
      </x:c>
      <x:c r="R817" s="62" t="str">
        <x:f>IF(OR(O817="GAP",P817="STALE",Q817&lt;75),"P1",IF(OR(P817="WATCH",Q817&lt;90),"P2","P3"))</x:f>
        <x:v>P1</x:v>
      </x:c>
    </x:row>
    <x:row r="818">
      <x:c r="A818" s="58" t="str">
        <x:v>AST-00814</x:v>
      </x:c>
      <x:c r="B818" s="58" t="str">
        <x:v>FR-SAN</x:v>
      </x:c>
      <x:c r="C818" s="58" t="str">
        <x:v>Endpoint</x:v>
      </x:c>
      <x:c r="D818" s="58" t="str">
        <x:v>FR-SAN-END-0054</x:v>
      </x:c>
      <x:c r="E818" s="58" t="str">
        <x:v>macOS 15</x:v>
      </x:c>
      <x:c r="F818" s="58" t="str">
        <x:v>5</x:v>
      </x:c>
      <x:c r="G818" s="58" t="str">
        <x:v>Digital Workplace</x:v>
      </x:c>
      <x:c r="H818" s="58" t="str">
        <x:v>Île-de-France</x:v>
      </x:c>
      <x:c r="I818" s="94" t="b">
        <x:v>1</x:v>
      </x:c>
      <x:c r="J818" s="94" t="b">
        <x:v>1</x:v>
      </x:c>
      <x:c r="K818" s="58" t="n">
        <x:v>3.5</x:v>
      </x:c>
      <x:c r="L818" s="95" t="n">
        <x:v>0.0437</x:v>
      </x:c>
      <x:c r="M818" s="58" t="str">
        <x:v>PYTHON_OUTPUT</x:v>
      </x:c>
      <x:c r="N818" s="62" t="n">
        <x:f>IF(I818,IF(J818,0,1),0)</x:f>
        <x:v>0</x:v>
      </x:c>
      <x:c r="O818" s="62" t="str">
        <x:f>IF(NOT(I818),"N/A",IF(J818,"ONBOARDED","GAP"))</x:f>
        <x:v>ONBOARDED</x:v>
      </x:c>
      <x:c r="P818" s="62" t="str">
        <x:f>IF(K818&lt;=24,"FRESH",IF(K818&lt;=72,"WATCH","STALE"))</x:f>
        <x:v>FRESH</x:v>
      </x:c>
      <x:c r="Q818" s="96" t="n">
        <x:f>ROUND(100*(0.45*IF(OR(NOT(I818),J818),1,0)+0.25*IF(K818&lt;=24,1,IF(K818&lt;=72,0.5,0))+0.30*L818),1)</x:f>
        <x:v>71.3</x:v>
      </x:c>
      <x:c r="R818" s="62" t="str">
        <x:f>IF(OR(O818="GAP",P818="STALE",Q818&lt;75),"P1",IF(OR(P818="WATCH",Q818&lt;90),"P2","P3"))</x:f>
        <x:v>P1</x:v>
      </x:c>
    </x:row>
    <x:row r="819">
      <x:c r="A819" s="58" t="str">
        <x:v>AST-00815</x:v>
      </x:c>
      <x:c r="B819" s="58" t="str">
        <x:v>FR-SAN</x:v>
      </x:c>
      <x:c r="C819" s="58" t="str">
        <x:v>Endpoint</x:v>
      </x:c>
      <x:c r="D819" s="58" t="str">
        <x:v>FR-SAN-END-0055</x:v>
      </x:c>
      <x:c r="E819" s="58" t="str">
        <x:v>Windows 11</x:v>
      </x:c>
      <x:c r="F819" s="58" t="str">
        <x:v>3</x:v>
      </x:c>
      <x:c r="G819" s="58" t="str">
        <x:v>DSI</x:v>
      </x:c>
      <x:c r="H819" s="58" t="str">
        <x:v>Pays de la Loire</x:v>
      </x:c>
      <x:c r="I819" s="94" t="b">
        <x:v>1</x:v>
      </x:c>
      <x:c r="J819" s="94" t="b">
        <x:v>1</x:v>
      </x:c>
      <x:c r="K819" s="58" t="n">
        <x:v>3.1</x:v>
      </x:c>
      <x:c r="L819" s="95" t="n">
        <x:v>0.0444</x:v>
      </x:c>
      <x:c r="M819" s="58" t="str">
        <x:v>PYTHON_OUTPUT</x:v>
      </x:c>
      <x:c r="N819" s="62" t="n">
        <x:f>IF(I819,IF(J819,0,1),0)</x:f>
        <x:v>0</x:v>
      </x:c>
      <x:c r="O819" s="62" t="str">
        <x:f>IF(NOT(I819),"N/A",IF(J819,"ONBOARDED","GAP"))</x:f>
        <x:v>ONBOARDED</x:v>
      </x:c>
      <x:c r="P819" s="62" t="str">
        <x:f>IF(K819&lt;=24,"FRESH",IF(K819&lt;=72,"WATCH","STALE"))</x:f>
        <x:v>FRESH</x:v>
      </x:c>
      <x:c r="Q819" s="96" t="n">
        <x:f>ROUND(100*(0.45*IF(OR(NOT(I819),J819),1,0)+0.25*IF(K819&lt;=24,1,IF(K819&lt;=72,0.5,0))+0.30*L819),1)</x:f>
        <x:v>71.3</x:v>
      </x:c>
      <x:c r="R819" s="62" t="str">
        <x:f>IF(OR(O819="GAP",P819="STALE",Q819&lt;75),"P1",IF(OR(P819="WATCH",Q819&lt;90),"P2","P3"))</x:f>
        <x:v>P1</x:v>
      </x:c>
    </x:row>
    <x:row r="820">
      <x:c r="A820" s="58" t="str">
        <x:v>AST-00816</x:v>
      </x:c>
      <x:c r="B820" s="58" t="str">
        <x:v>FR-SAN</x:v>
      </x:c>
      <x:c r="C820" s="58" t="str">
        <x:v>Endpoint</x:v>
      </x:c>
      <x:c r="D820" s="58" t="str">
        <x:v>FR-SAN-END-0056</x:v>
      </x:c>
      <x:c r="E820" s="58" t="str">
        <x:v>macOS 15</x:v>
      </x:c>
      <x:c r="F820" s="58" t="str">
        <x:v>2</x:v>
      </x:c>
      <x:c r="G820" s="58" t="str">
        <x:v>Métiers</x:v>
      </x:c>
      <x:c r="H820" s="58" t="str">
        <x:v>Auvergne-Rhône-Alpes</x:v>
      </x:c>
      <x:c r="I820" s="94" t="b">
        <x:v>1</x:v>
      </x:c>
      <x:c r="J820" s="94" t="b">
        <x:v>1</x:v>
      </x:c>
      <x:c r="K820" s="58" t="n">
        <x:v>5.5</x:v>
      </x:c>
      <x:c r="L820" s="95" t="n">
        <x:v>0.05</x:v>
      </x:c>
      <x:c r="M820" s="58" t="str">
        <x:v>PYTHON_OUTPUT</x:v>
      </x:c>
      <x:c r="N820" s="62" t="n">
        <x:f>IF(I820,IF(J820,0,1),0)</x:f>
        <x:v>0</x:v>
      </x:c>
      <x:c r="O820" s="62" t="str">
        <x:f>IF(NOT(I820),"N/A",IF(J820,"ONBOARDED","GAP"))</x:f>
        <x:v>ONBOARDED</x:v>
      </x:c>
      <x:c r="P820" s="62" t="str">
        <x:f>IF(K820&lt;=24,"FRESH",IF(K820&lt;=72,"WATCH","STALE"))</x:f>
        <x:v>FRESH</x:v>
      </x:c>
      <x:c r="Q820" s="96" t="n">
        <x:f>ROUND(100*(0.45*IF(OR(NOT(I820),J820),1,0)+0.25*IF(K820&lt;=24,1,IF(K820&lt;=72,0.5,0))+0.30*L820),1)</x:f>
        <x:v>71.5</x:v>
      </x:c>
      <x:c r="R820" s="62" t="str">
        <x:f>IF(OR(O820="GAP",P820="STALE",Q820&lt;75),"P1",IF(OR(P820="WATCH",Q820&lt;90),"P2","P3"))</x:f>
        <x:v>P1</x:v>
      </x:c>
    </x:row>
    <x:row r="821">
      <x:c r="A821" s="58" t="str">
        <x:v>AST-00817</x:v>
      </x:c>
      <x:c r="B821" s="58" t="str">
        <x:v>FR-SAN</x:v>
      </x:c>
      <x:c r="C821" s="58" t="str">
        <x:v>Endpoint</x:v>
      </x:c>
      <x:c r="D821" s="58" t="str">
        <x:v>FR-SAN-END-0057</x:v>
      </x:c>
      <x:c r="E821" s="58" t="str">
        <x:v>macOS 15</x:v>
      </x:c>
      <x:c r="F821" s="58" t="str">
        <x:v>3</x:v>
      </x:c>
      <x:c r="G821" s="58" t="str">
        <x:v>Cloud Platform</x:v>
      </x:c>
      <x:c r="H821" s="58" t="str">
        <x:v>Pays de la Loire</x:v>
      </x:c>
      <x:c r="I821" s="94" t="b">
        <x:v>1</x:v>
      </x:c>
      <x:c r="J821" s="94" t="b">
        <x:v>1</x:v>
      </x:c>
      <x:c r="K821" s="58" t="n">
        <x:v>1.2</x:v>
      </x:c>
      <x:c r="L821" s="95" t="n">
        <x:v>0.0417</x:v>
      </x:c>
      <x:c r="M821" s="58" t="str">
        <x:v>PYTHON_OUTPUT</x:v>
      </x:c>
      <x:c r="N821" s="62" t="n">
        <x:f>IF(I821,IF(J821,0,1),0)</x:f>
        <x:v>0</x:v>
      </x:c>
      <x:c r="O821" s="62" t="str">
        <x:f>IF(NOT(I821),"N/A",IF(J821,"ONBOARDED","GAP"))</x:f>
        <x:v>ONBOARDED</x:v>
      </x:c>
      <x:c r="P821" s="62" t="str">
        <x:f>IF(K821&lt;=24,"FRESH",IF(K821&lt;=72,"WATCH","STALE"))</x:f>
        <x:v>FRESH</x:v>
      </x:c>
      <x:c r="Q821" s="96" t="n">
        <x:f>ROUND(100*(0.45*IF(OR(NOT(I821),J821),1,0)+0.25*IF(K821&lt;=24,1,IF(K821&lt;=72,0.5,0))+0.30*L821),1)</x:f>
        <x:v>71.3</x:v>
      </x:c>
      <x:c r="R821" s="62" t="str">
        <x:f>IF(OR(O821="GAP",P821="STALE",Q821&lt;75),"P1",IF(OR(P821="WATCH",Q821&lt;90),"P2","P3"))</x:f>
        <x:v>P1</x:v>
      </x:c>
    </x:row>
    <x:row r="822">
      <x:c r="A822" s="58" t="str">
        <x:v>AST-00818</x:v>
      </x:c>
      <x:c r="B822" s="58" t="str">
        <x:v>FR-SAN</x:v>
      </x:c>
      <x:c r="C822" s="58" t="str">
        <x:v>Endpoint</x:v>
      </x:c>
      <x:c r="D822" s="58" t="str">
        <x:v>FR-SAN-END-0058</x:v>
      </x:c>
      <x:c r="E822" s="58" t="str">
        <x:v>Windows 11</x:v>
      </x:c>
      <x:c r="F822" s="58" t="str">
        <x:v>5</x:v>
      </x:c>
      <x:c r="G822" s="58" t="str">
        <x:v>Métiers</x:v>
      </x:c>
      <x:c r="H822" s="58" t="str">
        <x:v>Pays de la Loire</x:v>
      </x:c>
      <x:c r="I822" s="94" t="b">
        <x:v>1</x:v>
      </x:c>
      <x:c r="J822" s="94" t="b">
        <x:v>1</x:v>
      </x:c>
      <x:c r="K822" s="58" t="n">
        <x:v>1.4</x:v>
      </x:c>
      <x:c r="L822" s="95" t="n">
        <x:v>0.0398</x:v>
      </x:c>
      <x:c r="M822" s="58" t="str">
        <x:v>PYTHON_OUTPUT</x:v>
      </x:c>
      <x:c r="N822" s="62" t="n">
        <x:f>IF(I822,IF(J822,0,1),0)</x:f>
        <x:v>0</x:v>
      </x:c>
      <x:c r="O822" s="62" t="str">
        <x:f>IF(NOT(I822),"N/A",IF(J822,"ONBOARDED","GAP"))</x:f>
        <x:v>ONBOARDED</x:v>
      </x:c>
      <x:c r="P822" s="62" t="str">
        <x:f>IF(K822&lt;=24,"FRESH",IF(K822&lt;=72,"WATCH","STALE"))</x:f>
        <x:v>FRESH</x:v>
      </x:c>
      <x:c r="Q822" s="96" t="n">
        <x:f>ROUND(100*(0.45*IF(OR(NOT(I822),J822),1,0)+0.25*IF(K822&lt;=24,1,IF(K822&lt;=72,0.5,0))+0.30*L822),1)</x:f>
        <x:v>71.2</x:v>
      </x:c>
      <x:c r="R822" s="62" t="str">
        <x:f>IF(OR(O822="GAP",P822="STALE",Q822&lt;75),"P1",IF(OR(P822="WATCH",Q822&lt;90),"P2","P3"))</x:f>
        <x:v>P1</x:v>
      </x:c>
    </x:row>
    <x:row r="823">
      <x:c r="A823" s="58" t="str">
        <x:v>AST-00819</x:v>
      </x:c>
      <x:c r="B823" s="58" t="str">
        <x:v>FR-SAN</x:v>
      </x:c>
      <x:c r="C823" s="58" t="str">
        <x:v>Endpoint</x:v>
      </x:c>
      <x:c r="D823" s="58" t="str">
        <x:v>FR-SAN-END-0059</x:v>
      </x:c>
      <x:c r="E823" s="58" t="str">
        <x:v>Windows 10</x:v>
      </x:c>
      <x:c r="F823" s="58" t="str">
        <x:v>3</x:v>
      </x:c>
      <x:c r="G823" s="58" t="str">
        <x:v>Digital Workplace</x:v>
      </x:c>
      <x:c r="H823" s="58" t="str">
        <x:v>Auvergne-Rhône-Alpes</x:v>
      </x:c>
      <x:c r="I823" s="94" t="b">
        <x:v>1</x:v>
      </x:c>
      <x:c r="J823" s="94" t="b">
        <x:v>1</x:v>
      </x:c>
      <x:c r="K823" s="58" t="n">
        <x:v>1.8</x:v>
      </x:c>
      <x:c r="L823" s="95" t="n">
        <x:v>0.042800000000000005</x:v>
      </x:c>
      <x:c r="M823" s="58" t="str">
        <x:v>PYTHON_OUTPUT</x:v>
      </x:c>
      <x:c r="N823" s="62" t="n">
        <x:f>IF(I823,IF(J823,0,1),0)</x:f>
        <x:v>0</x:v>
      </x:c>
      <x:c r="O823" s="62" t="str">
        <x:f>IF(NOT(I823),"N/A",IF(J823,"ONBOARDED","GAP"))</x:f>
        <x:v>ONBOARDED</x:v>
      </x:c>
      <x:c r="P823" s="62" t="str">
        <x:f>IF(K823&lt;=24,"FRESH",IF(K823&lt;=72,"WATCH","STALE"))</x:f>
        <x:v>FRESH</x:v>
      </x:c>
      <x:c r="Q823" s="96" t="n">
        <x:f>ROUND(100*(0.45*IF(OR(NOT(I823),J823),1,0)+0.25*IF(K823&lt;=24,1,IF(K823&lt;=72,0.5,0))+0.30*L823),1)</x:f>
        <x:v>71.3</x:v>
      </x:c>
      <x:c r="R823" s="62" t="str">
        <x:f>IF(OR(O823="GAP",P823="STALE",Q823&lt;75),"P1",IF(OR(P823="WATCH",Q823&lt;90),"P2","P3"))</x:f>
        <x:v>P1</x:v>
      </x:c>
    </x:row>
    <x:row r="824">
      <x:c r="A824" s="58" t="str">
        <x:v>AST-00820</x:v>
      </x:c>
      <x:c r="B824" s="58" t="str">
        <x:v>FR-SAN</x:v>
      </x:c>
      <x:c r="C824" s="58" t="str">
        <x:v>Endpoint</x:v>
      </x:c>
      <x:c r="D824" s="58" t="str">
        <x:v>FR-SAN-END-0060</x:v>
      </x:c>
      <x:c r="E824" s="58" t="str">
        <x:v>Windows 10</x:v>
      </x:c>
      <x:c r="F824" s="58" t="str">
        <x:v>5</x:v>
      </x:c>
      <x:c r="G824" s="58" t="str">
        <x:v>DSI</x:v>
      </x:c>
      <x:c r="H824" s="58" t="str">
        <x:v>Pays de la Loire</x:v>
      </x:c>
      <x:c r="I824" s="94" t="b">
        <x:v>1</x:v>
      </x:c>
      <x:c r="J824" s="94" t="b">
        <x:v>1</x:v>
      </x:c>
      <x:c r="K824" s="58" t="n">
        <x:v>0.8</x:v>
      </x:c>
      <x:c r="L824" s="95" t="n">
        <x:v>0.0358</x:v>
      </x:c>
      <x:c r="M824" s="58" t="str">
        <x:v>PYTHON_OUTPUT</x:v>
      </x:c>
      <x:c r="N824" s="62" t="n">
        <x:f>IF(I824,IF(J824,0,1),0)</x:f>
        <x:v>0</x:v>
      </x:c>
      <x:c r="O824" s="62" t="str">
        <x:f>IF(NOT(I824),"N/A",IF(J824,"ONBOARDED","GAP"))</x:f>
        <x:v>ONBOARDED</x:v>
      </x:c>
      <x:c r="P824" s="62" t="str">
        <x:f>IF(K824&lt;=24,"FRESH",IF(K824&lt;=72,"WATCH","STALE"))</x:f>
        <x:v>FRESH</x:v>
      </x:c>
      <x:c r="Q824" s="96" t="n">
        <x:f>ROUND(100*(0.45*IF(OR(NOT(I824),J824),1,0)+0.25*IF(K824&lt;=24,1,IF(K824&lt;=72,0.5,0))+0.30*L824),1)</x:f>
        <x:v>71.1</x:v>
      </x:c>
      <x:c r="R824" s="62" t="str">
        <x:f>IF(OR(O824="GAP",P824="STALE",Q824&lt;75),"P1",IF(OR(P824="WATCH",Q824&lt;90),"P2","P3"))</x:f>
        <x:v>P1</x:v>
      </x:c>
    </x:row>
    <x:row r="825">
      <x:c r="A825" s="58" t="str">
        <x:v>AST-00821</x:v>
      </x:c>
      <x:c r="B825" s="58" t="str">
        <x:v>FR-SAN</x:v>
      </x:c>
      <x:c r="C825" s="58" t="str">
        <x:v>Endpoint</x:v>
      </x:c>
      <x:c r="D825" s="58" t="str">
        <x:v>FR-SAN-END-0061</x:v>
      </x:c>
      <x:c r="E825" s="58" t="str">
        <x:v>Windows 10</x:v>
      </x:c>
      <x:c r="F825" s="58" t="str">
        <x:v>3</x:v>
      </x:c>
      <x:c r="G825" s="58" t="str">
        <x:v>Digital Workplace</x:v>
      </x:c>
      <x:c r="H825" s="58" t="str">
        <x:v>Hauts-de-France</x:v>
      </x:c>
      <x:c r="I825" s="94" t="b">
        <x:v>1</x:v>
      </x:c>
      <x:c r="J825" s="94" t="b">
        <x:v>1</x:v>
      </x:c>
      <x:c r="K825" s="58" t="n">
        <x:v>7.2</x:v>
      </x:c>
      <x:c r="L825" s="95" t="n">
        <x:v>0.05</x:v>
      </x:c>
      <x:c r="M825" s="58" t="str">
        <x:v>PYTHON_OUTPUT</x:v>
      </x:c>
      <x:c r="N825" s="62" t="n">
        <x:f>IF(I825,IF(J825,0,1),0)</x:f>
        <x:v>0</x:v>
      </x:c>
      <x:c r="O825" s="62" t="str">
        <x:f>IF(NOT(I825),"N/A",IF(J825,"ONBOARDED","GAP"))</x:f>
        <x:v>ONBOARDED</x:v>
      </x:c>
      <x:c r="P825" s="62" t="str">
        <x:f>IF(K825&lt;=24,"FRESH",IF(K825&lt;=72,"WATCH","STALE"))</x:f>
        <x:v>FRESH</x:v>
      </x:c>
      <x:c r="Q825" s="96" t="n">
        <x:f>ROUND(100*(0.45*IF(OR(NOT(I825),J825),1,0)+0.25*IF(K825&lt;=24,1,IF(K825&lt;=72,0.5,0))+0.30*L825),1)</x:f>
        <x:v>71.5</x:v>
      </x:c>
      <x:c r="R825" s="62" t="str">
        <x:f>IF(OR(O825="GAP",P825="STALE",Q825&lt;75),"P1",IF(OR(P825="WATCH",Q825&lt;90),"P2","P3"))</x:f>
        <x:v>P1</x:v>
      </x:c>
    </x:row>
    <x:row r="826">
      <x:c r="A826" s="58" t="str">
        <x:v>AST-00822</x:v>
      </x:c>
      <x:c r="B826" s="58" t="str">
        <x:v>FR-SAN</x:v>
      </x:c>
      <x:c r="C826" s="58" t="str">
        <x:v>Endpoint</x:v>
      </x:c>
      <x:c r="D826" s="58" t="str">
        <x:v>FR-SAN-END-0062</x:v>
      </x:c>
      <x:c r="E826" s="58" t="str">
        <x:v>macOS 15</x:v>
      </x:c>
      <x:c r="F826" s="58" t="str">
        <x:v>4</x:v>
      </x:c>
      <x:c r="G826" s="58" t="str">
        <x:v>Cloud Platform</x:v>
      </x:c>
      <x:c r="H826" s="58" t="str">
        <x:v>Pays de la Loire</x:v>
      </x:c>
      <x:c r="I826" s="94" t="b">
        <x:v>1</x:v>
      </x:c>
      <x:c r="J826" s="94" t="b">
        <x:v>1</x:v>
      </x:c>
      <x:c r="K826" s="58" t="n">
        <x:v>7.1</x:v>
      </x:c>
      <x:c r="L826" s="95" t="n">
        <x:v>0.049400000000000006</x:v>
      </x:c>
      <x:c r="M826" s="58" t="str">
        <x:v>PYTHON_OUTPUT</x:v>
      </x:c>
      <x:c r="N826" s="62" t="n">
        <x:f>IF(I826,IF(J826,0,1),0)</x:f>
        <x:v>0</x:v>
      </x:c>
      <x:c r="O826" s="62" t="str">
        <x:f>IF(NOT(I826),"N/A",IF(J826,"ONBOARDED","GAP"))</x:f>
        <x:v>ONBOARDED</x:v>
      </x:c>
      <x:c r="P826" s="62" t="str">
        <x:f>IF(K826&lt;=24,"FRESH",IF(K826&lt;=72,"WATCH","STALE"))</x:f>
        <x:v>FRESH</x:v>
      </x:c>
      <x:c r="Q826" s="96" t="n">
        <x:f>ROUND(100*(0.45*IF(OR(NOT(I826),J826),1,0)+0.25*IF(K826&lt;=24,1,IF(K826&lt;=72,0.5,0))+0.30*L826),1)</x:f>
        <x:v>71.5</x:v>
      </x:c>
      <x:c r="R826" s="62" t="str">
        <x:f>IF(OR(O826="GAP",P826="STALE",Q826&lt;75),"P1",IF(OR(P826="WATCH",Q826&lt;90),"P2","P3"))</x:f>
        <x:v>P1</x:v>
      </x:c>
    </x:row>
    <x:row r="827">
      <x:c r="A827" s="58" t="str">
        <x:v>AST-00823</x:v>
      </x:c>
      <x:c r="B827" s="58" t="str">
        <x:v>FR-SAN</x:v>
      </x:c>
      <x:c r="C827" s="58" t="str">
        <x:v>Endpoint</x:v>
      </x:c>
      <x:c r="D827" s="58" t="str">
        <x:v>FR-SAN-END-0063</x:v>
      </x:c>
      <x:c r="E827" s="58" t="str">
        <x:v>Windows 10</x:v>
      </x:c>
      <x:c r="F827" s="58" t="str">
        <x:v>4</x:v>
      </x:c>
      <x:c r="G827" s="58" t="str">
        <x:v>Infrastructure</x:v>
      </x:c>
      <x:c r="H827" s="58" t="str">
        <x:v>Île-de-France</x:v>
      </x:c>
      <x:c r="I827" s="94" t="b">
        <x:v>1</x:v>
      </x:c>
      <x:c r="J827" s="94" t="b">
        <x:v>1</x:v>
      </x:c>
      <x:c r="K827" s="58" t="n">
        <x:v>10.3</x:v>
      </x:c>
      <x:c r="L827" s="95" t="n">
        <x:v>0.0452</x:v>
      </x:c>
      <x:c r="M827" s="58" t="str">
        <x:v>PYTHON_OUTPUT</x:v>
      </x:c>
      <x:c r="N827" s="62" t="n">
        <x:f>IF(I827,IF(J827,0,1),0)</x:f>
        <x:v>0</x:v>
      </x:c>
      <x:c r="O827" s="62" t="str">
        <x:f>IF(NOT(I827),"N/A",IF(J827,"ONBOARDED","GAP"))</x:f>
        <x:v>ONBOARDED</x:v>
      </x:c>
      <x:c r="P827" s="62" t="str">
        <x:f>IF(K827&lt;=24,"FRESH",IF(K827&lt;=72,"WATCH","STALE"))</x:f>
        <x:v>FRESH</x:v>
      </x:c>
      <x:c r="Q827" s="96" t="n">
        <x:f>ROUND(100*(0.45*IF(OR(NOT(I827),J827),1,0)+0.25*IF(K827&lt;=24,1,IF(K827&lt;=72,0.5,0))+0.30*L827),1)</x:f>
        <x:v>71.4</x:v>
      </x:c>
      <x:c r="R827" s="62" t="str">
        <x:f>IF(OR(O827="GAP",P827="STALE",Q827&lt;75),"P1",IF(OR(P827="WATCH",Q827&lt;90),"P2","P3"))</x:f>
        <x:v>P1</x:v>
      </x:c>
    </x:row>
    <x:row r="828">
      <x:c r="A828" s="58" t="str">
        <x:v>AST-00824</x:v>
      </x:c>
      <x:c r="B828" s="58" t="str">
        <x:v>FR-SAN</x:v>
      </x:c>
      <x:c r="C828" s="58" t="str">
        <x:v>Endpoint</x:v>
      </x:c>
      <x:c r="D828" s="58" t="str">
        <x:v>FR-SAN-END-0064</x:v>
      </x:c>
      <x:c r="E828" s="58" t="str">
        <x:v>Windows 10</x:v>
      </x:c>
      <x:c r="F828" s="58" t="str">
        <x:v>5</x:v>
      </x:c>
      <x:c r="G828" s="58" t="str">
        <x:v>Cloud Platform</x:v>
      </x:c>
      <x:c r="H828" s="58" t="str">
        <x:v>Hauts-de-France</x:v>
      </x:c>
      <x:c r="I828" s="94" t="b">
        <x:v>1</x:v>
      </x:c>
      <x:c r="J828" s="94" t="b">
        <x:v>1</x:v>
      </x:c>
      <x:c r="K828" s="58" t="n">
        <x:v>2.8</x:v>
      </x:c>
      <x:c r="L828" s="95" t="n">
        <x:v>0.0471</x:v>
      </x:c>
      <x:c r="M828" s="58" t="str">
        <x:v>PYTHON_OUTPUT</x:v>
      </x:c>
      <x:c r="N828" s="62" t="n">
        <x:f>IF(I828,IF(J828,0,1),0)</x:f>
        <x:v>0</x:v>
      </x:c>
      <x:c r="O828" s="62" t="str">
        <x:f>IF(NOT(I828),"N/A",IF(J828,"ONBOARDED","GAP"))</x:f>
        <x:v>ONBOARDED</x:v>
      </x:c>
      <x:c r="P828" s="62" t="str">
        <x:f>IF(K828&lt;=24,"FRESH",IF(K828&lt;=72,"WATCH","STALE"))</x:f>
        <x:v>FRESH</x:v>
      </x:c>
      <x:c r="Q828" s="96" t="n">
        <x:f>ROUND(100*(0.45*IF(OR(NOT(I828),J828),1,0)+0.25*IF(K828&lt;=24,1,IF(K828&lt;=72,0.5,0))+0.30*L828),1)</x:f>
        <x:v>71.4</x:v>
      </x:c>
      <x:c r="R828" s="62" t="str">
        <x:f>IF(OR(O828="GAP",P828="STALE",Q828&lt;75),"P1",IF(OR(P828="WATCH",Q828&lt;90),"P2","P3"))</x:f>
        <x:v>P1</x:v>
      </x:c>
    </x:row>
    <x:row r="829">
      <x:c r="A829" s="58" t="str">
        <x:v>AST-00825</x:v>
      </x:c>
      <x:c r="B829" s="58" t="str">
        <x:v>FR-SAN</x:v>
      </x:c>
      <x:c r="C829" s="58" t="str">
        <x:v>Endpoint</x:v>
      </x:c>
      <x:c r="D829" s="58" t="str">
        <x:v>FR-SAN-END-0065</x:v>
      </x:c>
      <x:c r="E829" s="58" t="str">
        <x:v>Windows 11</x:v>
      </x:c>
      <x:c r="F829" s="58" t="str">
        <x:v>3</x:v>
      </x:c>
      <x:c r="G829" s="58" t="str">
        <x:v>DSI</x:v>
      </x:c>
      <x:c r="H829" s="58" t="str">
        <x:v>Auvergne-Rhône-Alpes</x:v>
      </x:c>
      <x:c r="I829" s="94" t="b">
        <x:v>1</x:v>
      </x:c>
      <x:c r="J829" s="94" t="b">
        <x:v>1</x:v>
      </x:c>
      <x:c r="K829" s="58" t="n">
        <x:v>0.7</x:v>
      </x:c>
      <x:c r="L829" s="95" t="n">
        <x:v>0.0452</x:v>
      </x:c>
      <x:c r="M829" s="58" t="str">
        <x:v>PYTHON_OUTPUT</x:v>
      </x:c>
      <x:c r="N829" s="62" t="n">
        <x:f>IF(I829,IF(J829,0,1),0)</x:f>
        <x:v>0</x:v>
      </x:c>
      <x:c r="O829" s="62" t="str">
        <x:f>IF(NOT(I829),"N/A",IF(J829,"ONBOARDED","GAP"))</x:f>
        <x:v>ONBOARDED</x:v>
      </x:c>
      <x:c r="P829" s="62" t="str">
        <x:f>IF(K829&lt;=24,"FRESH",IF(K829&lt;=72,"WATCH","STALE"))</x:f>
        <x:v>FRESH</x:v>
      </x:c>
      <x:c r="Q829" s="96" t="n">
        <x:f>ROUND(100*(0.45*IF(OR(NOT(I829),J829),1,0)+0.25*IF(K829&lt;=24,1,IF(K829&lt;=72,0.5,0))+0.30*L829),1)</x:f>
        <x:v>71.4</x:v>
      </x:c>
      <x:c r="R829" s="62" t="str">
        <x:f>IF(OR(O829="GAP",P829="STALE",Q829&lt;75),"P1",IF(OR(P829="WATCH",Q829&lt;90),"P2","P3"))</x:f>
        <x:v>P1</x:v>
      </x:c>
    </x:row>
    <x:row r="830">
      <x:c r="A830" s="58" t="str">
        <x:v>AST-00826</x:v>
      </x:c>
      <x:c r="B830" s="58" t="str">
        <x:v>FR-SAN</x:v>
      </x:c>
      <x:c r="C830" s="58" t="str">
        <x:v>Endpoint</x:v>
      </x:c>
      <x:c r="D830" s="58" t="str">
        <x:v>FR-SAN-END-0066</x:v>
      </x:c>
      <x:c r="E830" s="58" t="str">
        <x:v>Windows 11</x:v>
      </x:c>
      <x:c r="F830" s="58" t="str">
        <x:v>2</x:v>
      </x:c>
      <x:c r="G830" s="58" t="str">
        <x:v>Digital Workplace</x:v>
      </x:c>
      <x:c r="H830" s="58" t="str">
        <x:v>Île-de-France</x:v>
      </x:c>
      <x:c r="I830" s="94" t="b">
        <x:v>1</x:v>
      </x:c>
      <x:c r="J830" s="94" t="b">
        <x:v>1</x:v>
      </x:c>
      <x:c r="K830" s="58" t="n">
        <x:v>2.4</x:v>
      </x:c>
      <x:c r="L830" s="95" t="n">
        <x:v>0.0414</x:v>
      </x:c>
      <x:c r="M830" s="58" t="str">
        <x:v>PYTHON_OUTPUT</x:v>
      </x:c>
      <x:c r="N830" s="62" t="n">
        <x:f>IF(I830,IF(J830,0,1),0)</x:f>
        <x:v>0</x:v>
      </x:c>
      <x:c r="O830" s="62" t="str">
        <x:f>IF(NOT(I830),"N/A",IF(J830,"ONBOARDED","GAP"))</x:f>
        <x:v>ONBOARDED</x:v>
      </x:c>
      <x:c r="P830" s="62" t="str">
        <x:f>IF(K830&lt;=24,"FRESH",IF(K830&lt;=72,"WATCH","STALE"))</x:f>
        <x:v>FRESH</x:v>
      </x:c>
      <x:c r="Q830" s="96" t="n">
        <x:f>ROUND(100*(0.45*IF(OR(NOT(I830),J830),1,0)+0.25*IF(K830&lt;=24,1,IF(K830&lt;=72,0.5,0))+0.30*L830),1)</x:f>
        <x:v>71.2</x:v>
      </x:c>
      <x:c r="R830" s="62" t="str">
        <x:f>IF(OR(O830="GAP",P830="STALE",Q830&lt;75),"P1",IF(OR(P830="WATCH",Q830&lt;90),"P2","P3"))</x:f>
        <x:v>P1</x:v>
      </x:c>
    </x:row>
    <x:row r="831">
      <x:c r="A831" s="58" t="str">
        <x:v>AST-00827</x:v>
      </x:c>
      <x:c r="B831" s="58" t="str">
        <x:v>FR-SAN</x:v>
      </x:c>
      <x:c r="C831" s="58" t="str">
        <x:v>Endpoint</x:v>
      </x:c>
      <x:c r="D831" s="58" t="str">
        <x:v>FR-SAN-END-0067</x:v>
      </x:c>
      <x:c r="E831" s="58" t="str">
        <x:v>Windows 10</x:v>
      </x:c>
      <x:c r="F831" s="58" t="str">
        <x:v>3</x:v>
      </x:c>
      <x:c r="G831" s="58" t="str">
        <x:v>Cloud Platform</x:v>
      </x:c>
      <x:c r="H831" s="58" t="str">
        <x:v>Île-de-France</x:v>
      </x:c>
      <x:c r="I831" s="94" t="b">
        <x:v>1</x:v>
      </x:c>
      <x:c r="J831" s="94" t="b">
        <x:v>1</x:v>
      </x:c>
      <x:c r="K831" s="58" t="n">
        <x:v>9</x:v>
      </x:c>
      <x:c r="L831" s="95" t="n">
        <x:v>0.0414</x:v>
      </x:c>
      <x:c r="M831" s="58" t="str">
        <x:v>PYTHON_OUTPUT</x:v>
      </x:c>
      <x:c r="N831" s="62" t="n">
        <x:f>IF(I831,IF(J831,0,1),0)</x:f>
        <x:v>0</x:v>
      </x:c>
      <x:c r="O831" s="62" t="str">
        <x:f>IF(NOT(I831),"N/A",IF(J831,"ONBOARDED","GAP"))</x:f>
        <x:v>ONBOARDED</x:v>
      </x:c>
      <x:c r="P831" s="62" t="str">
        <x:f>IF(K831&lt;=24,"FRESH",IF(K831&lt;=72,"WATCH","STALE"))</x:f>
        <x:v>FRESH</x:v>
      </x:c>
      <x:c r="Q831" s="96" t="n">
        <x:f>ROUND(100*(0.45*IF(OR(NOT(I831),J831),1,0)+0.25*IF(K831&lt;=24,1,IF(K831&lt;=72,0.5,0))+0.30*L831),1)</x:f>
        <x:v>71.2</x:v>
      </x:c>
      <x:c r="R831" s="62" t="str">
        <x:f>IF(OR(O831="GAP",P831="STALE",Q831&lt;75),"P1",IF(OR(P831="WATCH",Q831&lt;90),"P2","P3"))</x:f>
        <x:v>P1</x:v>
      </x:c>
    </x:row>
    <x:row r="832">
      <x:c r="A832" s="58" t="str">
        <x:v>AST-00828</x:v>
      </x:c>
      <x:c r="B832" s="58" t="str">
        <x:v>FR-SAN</x:v>
      </x:c>
      <x:c r="C832" s="58" t="str">
        <x:v>Endpoint</x:v>
      </x:c>
      <x:c r="D832" s="58" t="str">
        <x:v>FR-SAN-END-0068</x:v>
      </x:c>
      <x:c r="E832" s="58" t="str">
        <x:v>Windows 11</x:v>
      </x:c>
      <x:c r="F832" s="58" t="str">
        <x:v>5</x:v>
      </x:c>
      <x:c r="G832" s="58" t="str">
        <x:v>Cloud Platform</x:v>
      </x:c>
      <x:c r="H832" s="58" t="str">
        <x:v>Hauts-de-France</x:v>
      </x:c>
      <x:c r="I832" s="94" t="b">
        <x:v>1</x:v>
      </x:c>
      <x:c r="J832" s="94" t="b">
        <x:v>1</x:v>
      </x:c>
      <x:c r="K832" s="58" t="n">
        <x:v>8.3</x:v>
      </x:c>
      <x:c r="L832" s="95" t="n">
        <x:v>0.0489</x:v>
      </x:c>
      <x:c r="M832" s="58" t="str">
        <x:v>PYTHON_OUTPUT</x:v>
      </x:c>
      <x:c r="N832" s="62" t="n">
        <x:f>IF(I832,IF(J832,0,1),0)</x:f>
        <x:v>0</x:v>
      </x:c>
      <x:c r="O832" s="62" t="str">
        <x:f>IF(NOT(I832),"N/A",IF(J832,"ONBOARDED","GAP"))</x:f>
        <x:v>ONBOARDED</x:v>
      </x:c>
      <x:c r="P832" s="62" t="str">
        <x:f>IF(K832&lt;=24,"FRESH",IF(K832&lt;=72,"WATCH","STALE"))</x:f>
        <x:v>FRESH</x:v>
      </x:c>
      <x:c r="Q832" s="96" t="n">
        <x:f>ROUND(100*(0.45*IF(OR(NOT(I832),J832),1,0)+0.25*IF(K832&lt;=24,1,IF(K832&lt;=72,0.5,0))+0.30*L832),1)</x:f>
        <x:v>71.5</x:v>
      </x:c>
      <x:c r="R832" s="62" t="str">
        <x:f>IF(OR(O832="GAP",P832="STALE",Q832&lt;75),"P1",IF(OR(P832="WATCH",Q832&lt;90),"P2","P3"))</x:f>
        <x:v>P1</x:v>
      </x:c>
    </x:row>
    <x:row r="833">
      <x:c r="A833" s="58" t="str">
        <x:v>AST-00829</x:v>
      </x:c>
      <x:c r="B833" s="58" t="str">
        <x:v>FR-SAN</x:v>
      </x:c>
      <x:c r="C833" s="58" t="str">
        <x:v>Endpoint</x:v>
      </x:c>
      <x:c r="D833" s="58" t="str">
        <x:v>FR-SAN-END-0069</x:v>
      </x:c>
      <x:c r="E833" s="58" t="str">
        <x:v>Windows 11</x:v>
      </x:c>
      <x:c r="F833" s="58" t="str">
        <x:v>1</x:v>
      </x:c>
      <x:c r="G833" s="58" t="str">
        <x:v>Cloud Platform</x:v>
      </x:c>
      <x:c r="H833" s="58" t="str">
        <x:v>Pays de la Loire</x:v>
      </x:c>
      <x:c r="I833" s="94" t="b">
        <x:v>1</x:v>
      </x:c>
      <x:c r="J833" s="94" t="b">
        <x:v>1</x:v>
      </x:c>
      <x:c r="K833" s="58" t="n">
        <x:v>7.5</x:v>
      </x:c>
      <x:c r="L833" s="95" t="n">
        <x:v>0.0467</x:v>
      </x:c>
      <x:c r="M833" s="58" t="str">
        <x:v>PYTHON_OUTPUT</x:v>
      </x:c>
      <x:c r="N833" s="62" t="n">
        <x:f>IF(I833,IF(J833,0,1),0)</x:f>
        <x:v>0</x:v>
      </x:c>
      <x:c r="O833" s="62" t="str">
        <x:f>IF(NOT(I833),"N/A",IF(J833,"ONBOARDED","GAP"))</x:f>
        <x:v>ONBOARDED</x:v>
      </x:c>
      <x:c r="P833" s="62" t="str">
        <x:f>IF(K833&lt;=24,"FRESH",IF(K833&lt;=72,"WATCH","STALE"))</x:f>
        <x:v>FRESH</x:v>
      </x:c>
      <x:c r="Q833" s="96" t="n">
        <x:f>ROUND(100*(0.45*IF(OR(NOT(I833),J833),1,0)+0.25*IF(K833&lt;=24,1,IF(K833&lt;=72,0.5,0))+0.30*L833),1)</x:f>
        <x:v>71.4</x:v>
      </x:c>
      <x:c r="R833" s="62" t="str">
        <x:f>IF(OR(O833="GAP",P833="STALE",Q833&lt;75),"P1",IF(OR(P833="WATCH",Q833&lt;90),"P2","P3"))</x:f>
        <x:v>P1</x:v>
      </x:c>
    </x:row>
    <x:row r="834">
      <x:c r="A834" s="58" t="str">
        <x:v>AST-00830</x:v>
      </x:c>
      <x:c r="B834" s="58" t="str">
        <x:v>FR-SAN</x:v>
      </x:c>
      <x:c r="C834" s="58" t="str">
        <x:v>Endpoint</x:v>
      </x:c>
      <x:c r="D834" s="58" t="str">
        <x:v>FR-SAN-END-0070</x:v>
      </x:c>
      <x:c r="E834" s="58" t="str">
        <x:v>macOS 15</x:v>
      </x:c>
      <x:c r="F834" s="58" t="str">
        <x:v>2</x:v>
      </x:c>
      <x:c r="G834" s="58" t="str">
        <x:v>Cloud Platform</x:v>
      </x:c>
      <x:c r="H834" s="58" t="str">
        <x:v>Pays de la Loire</x:v>
      </x:c>
      <x:c r="I834" s="94" t="b">
        <x:v>1</x:v>
      </x:c>
      <x:c r="J834" s="94" t="b">
        <x:v>1</x:v>
      </x:c>
      <x:c r="K834" s="58" t="n">
        <x:v>9.7</x:v>
      </x:c>
      <x:c r="L834" s="95" t="n">
        <x:v>0.04650000000000001</x:v>
      </x:c>
      <x:c r="M834" s="58" t="str">
        <x:v>PYTHON_OUTPUT</x:v>
      </x:c>
      <x:c r="N834" s="62" t="n">
        <x:f>IF(I834,IF(J834,0,1),0)</x:f>
        <x:v>0</x:v>
      </x:c>
      <x:c r="O834" s="62" t="str">
        <x:f>IF(NOT(I834),"N/A",IF(J834,"ONBOARDED","GAP"))</x:f>
        <x:v>ONBOARDED</x:v>
      </x:c>
      <x:c r="P834" s="62" t="str">
        <x:f>IF(K834&lt;=24,"FRESH",IF(K834&lt;=72,"WATCH","STALE"))</x:f>
        <x:v>FRESH</x:v>
      </x:c>
      <x:c r="Q834" s="96" t="n">
        <x:f>ROUND(100*(0.45*IF(OR(NOT(I834),J834),1,0)+0.25*IF(K834&lt;=24,1,IF(K834&lt;=72,0.5,0))+0.30*L834),1)</x:f>
        <x:v>71.4</x:v>
      </x:c>
      <x:c r="R834" s="62" t="str">
        <x:f>IF(OR(O834="GAP",P834="STALE",Q834&lt;75),"P1",IF(OR(P834="WATCH",Q834&lt;90),"P2","P3"))</x:f>
        <x:v>P1</x:v>
      </x:c>
    </x:row>
    <x:row r="835">
      <x:c r="A835" s="58" t="str">
        <x:v>AST-00831</x:v>
      </x:c>
      <x:c r="B835" s="58" t="str">
        <x:v>FR-SAN</x:v>
      </x:c>
      <x:c r="C835" s="58" t="str">
        <x:v>Endpoint</x:v>
      </x:c>
      <x:c r="D835" s="58" t="str">
        <x:v>FR-SAN-END-0071</x:v>
      </x:c>
      <x:c r="E835" s="58" t="str">
        <x:v>macOS 15</x:v>
      </x:c>
      <x:c r="F835" s="58" t="str">
        <x:v>3</x:v>
      </x:c>
      <x:c r="G835" s="58" t="str">
        <x:v>Digital Workplace</x:v>
      </x:c>
      <x:c r="H835" s="58" t="str">
        <x:v>Île-de-France</x:v>
      </x:c>
      <x:c r="I835" s="94" t="b">
        <x:v>1</x:v>
      </x:c>
      <x:c r="J835" s="94" t="b">
        <x:v>1</x:v>
      </x:c>
      <x:c r="K835" s="58" t="n">
        <x:v>3.8</x:v>
      </x:c>
      <x:c r="L835" s="95" t="n">
        <x:v>0.05</x:v>
      </x:c>
      <x:c r="M835" s="58" t="str">
        <x:v>PYTHON_OUTPUT</x:v>
      </x:c>
      <x:c r="N835" s="62" t="n">
        <x:f>IF(I835,IF(J835,0,1),0)</x:f>
        <x:v>0</x:v>
      </x:c>
      <x:c r="O835" s="62" t="str">
        <x:f>IF(NOT(I835),"N/A",IF(J835,"ONBOARDED","GAP"))</x:f>
        <x:v>ONBOARDED</x:v>
      </x:c>
      <x:c r="P835" s="62" t="str">
        <x:f>IF(K835&lt;=24,"FRESH",IF(K835&lt;=72,"WATCH","STALE"))</x:f>
        <x:v>FRESH</x:v>
      </x:c>
      <x:c r="Q835" s="96" t="n">
        <x:f>ROUND(100*(0.45*IF(OR(NOT(I835),J835),1,0)+0.25*IF(K835&lt;=24,1,IF(K835&lt;=72,0.5,0))+0.30*L835),1)</x:f>
        <x:v>71.5</x:v>
      </x:c>
      <x:c r="R835" s="62" t="str">
        <x:f>IF(OR(O835="GAP",P835="STALE",Q835&lt;75),"P1",IF(OR(P835="WATCH",Q835&lt;90),"P2","P3"))</x:f>
        <x:v>P1</x:v>
      </x:c>
    </x:row>
    <x:row r="836">
      <x:c r="A836" s="58" t="str">
        <x:v>AST-00832</x:v>
      </x:c>
      <x:c r="B836" s="58" t="str">
        <x:v>FR-SAN</x:v>
      </x:c>
      <x:c r="C836" s="58" t="str">
        <x:v>Endpoint</x:v>
      </x:c>
      <x:c r="D836" s="58" t="str">
        <x:v>FR-SAN-END-0072</x:v>
      </x:c>
      <x:c r="E836" s="58" t="str">
        <x:v>Windows 10</x:v>
      </x:c>
      <x:c r="F836" s="58" t="str">
        <x:v>4</x:v>
      </x:c>
      <x:c r="G836" s="58" t="str">
        <x:v>Infrastructure</x:v>
      </x:c>
      <x:c r="H836" s="58" t="str">
        <x:v>Pays de la Loire</x:v>
      </x:c>
      <x:c r="I836" s="94" t="b">
        <x:v>1</x:v>
      </x:c>
      <x:c r="J836" s="94" t="b">
        <x:v>1</x:v>
      </x:c>
      <x:c r="K836" s="58" t="n">
        <x:v>5.6</x:v>
      </x:c>
      <x:c r="L836" s="95" t="n">
        <x:v>0.0403</x:v>
      </x:c>
      <x:c r="M836" s="58" t="str">
        <x:v>PYTHON_OUTPUT</x:v>
      </x:c>
      <x:c r="N836" s="62" t="n">
        <x:f>IF(I836,IF(J836,0,1),0)</x:f>
        <x:v>0</x:v>
      </x:c>
      <x:c r="O836" s="62" t="str">
        <x:f>IF(NOT(I836),"N/A",IF(J836,"ONBOARDED","GAP"))</x:f>
        <x:v>ONBOARDED</x:v>
      </x:c>
      <x:c r="P836" s="62" t="str">
        <x:f>IF(K836&lt;=24,"FRESH",IF(K836&lt;=72,"WATCH","STALE"))</x:f>
        <x:v>FRESH</x:v>
      </x:c>
      <x:c r="Q836" s="96" t="n">
        <x:f>ROUND(100*(0.45*IF(OR(NOT(I836),J836),1,0)+0.25*IF(K836&lt;=24,1,IF(K836&lt;=72,0.5,0))+0.30*L836),1)</x:f>
        <x:v>71.2</x:v>
      </x:c>
      <x:c r="R836" s="62" t="str">
        <x:f>IF(OR(O836="GAP",P836="STALE",Q836&lt;75),"P1",IF(OR(P836="WATCH",Q836&lt;90),"P2","P3"))</x:f>
        <x:v>P1</x:v>
      </x:c>
    </x:row>
    <x:row r="837">
      <x:c r="A837" s="58" t="str">
        <x:v>AST-00833</x:v>
      </x:c>
      <x:c r="B837" s="58" t="str">
        <x:v>FR-SAN</x:v>
      </x:c>
      <x:c r="C837" s="58" t="str">
        <x:v>Endpoint</x:v>
      </x:c>
      <x:c r="D837" s="58" t="str">
        <x:v>FR-SAN-END-0073</x:v>
      </x:c>
      <x:c r="E837" s="58" t="str">
        <x:v>Windows 10</x:v>
      </x:c>
      <x:c r="F837" s="58" t="str">
        <x:v>5</x:v>
      </x:c>
      <x:c r="G837" s="58" t="str">
        <x:v>DSI</x:v>
      </x:c>
      <x:c r="H837" s="58" t="str">
        <x:v>Hauts-de-France</x:v>
      </x:c>
      <x:c r="I837" s="94" t="b">
        <x:v>1</x:v>
      </x:c>
      <x:c r="J837" s="94" t="b">
        <x:v>1</x:v>
      </x:c>
      <x:c r="K837" s="58" t="n">
        <x:v>3.8</x:v>
      </x:c>
      <x:c r="L837" s="95" t="n">
        <x:v>0.05</x:v>
      </x:c>
      <x:c r="M837" s="58" t="str">
        <x:v>PYTHON_OUTPUT</x:v>
      </x:c>
      <x:c r="N837" s="62" t="n">
        <x:f>IF(I837,IF(J837,0,1),0)</x:f>
        <x:v>0</x:v>
      </x:c>
      <x:c r="O837" s="62" t="str">
        <x:f>IF(NOT(I837),"N/A",IF(J837,"ONBOARDED","GAP"))</x:f>
        <x:v>ONBOARDED</x:v>
      </x:c>
      <x:c r="P837" s="62" t="str">
        <x:f>IF(K837&lt;=24,"FRESH",IF(K837&lt;=72,"WATCH","STALE"))</x:f>
        <x:v>FRESH</x:v>
      </x:c>
      <x:c r="Q837" s="96" t="n">
        <x:f>ROUND(100*(0.45*IF(OR(NOT(I837),J837),1,0)+0.25*IF(K837&lt;=24,1,IF(K837&lt;=72,0.5,0))+0.30*L837),1)</x:f>
        <x:v>71.5</x:v>
      </x:c>
      <x:c r="R837" s="62" t="str">
        <x:f>IF(OR(O837="GAP",P837="STALE",Q837&lt;75),"P1",IF(OR(P837="WATCH",Q837&lt;90),"P2","P3"))</x:f>
        <x:v>P1</x:v>
      </x:c>
    </x:row>
    <x:row r="838">
      <x:c r="A838" s="58" t="str">
        <x:v>AST-00834</x:v>
      </x:c>
      <x:c r="B838" s="58" t="str">
        <x:v>FR-SAN</x:v>
      </x:c>
      <x:c r="C838" s="58" t="str">
        <x:v>Endpoint</x:v>
      </x:c>
      <x:c r="D838" s="58" t="str">
        <x:v>FR-SAN-END-0074</x:v>
      </x:c>
      <x:c r="E838" s="58" t="str">
        <x:v>macOS 15</x:v>
      </x:c>
      <x:c r="F838" s="58" t="str">
        <x:v>4</x:v>
      </x:c>
      <x:c r="G838" s="58" t="str">
        <x:v>DSI</x:v>
      </x:c>
      <x:c r="H838" s="58" t="str">
        <x:v>Auvergne-Rhône-Alpes</x:v>
      </x:c>
      <x:c r="I838" s="94" t="b">
        <x:v>1</x:v>
      </x:c>
      <x:c r="J838" s="94" t="b">
        <x:v>1</x:v>
      </x:c>
      <x:c r="K838" s="58" t="n">
        <x:v>9</x:v>
      </x:c>
      <x:c r="L838" s="95" t="n">
        <x:v>0.0408</x:v>
      </x:c>
      <x:c r="M838" s="58" t="str">
        <x:v>PYTHON_OUTPUT</x:v>
      </x:c>
      <x:c r="N838" s="62" t="n">
        <x:f>IF(I838,IF(J838,0,1),0)</x:f>
        <x:v>0</x:v>
      </x:c>
      <x:c r="O838" s="62" t="str">
        <x:f>IF(NOT(I838),"N/A",IF(J838,"ONBOARDED","GAP"))</x:f>
        <x:v>ONBOARDED</x:v>
      </x:c>
      <x:c r="P838" s="62" t="str">
        <x:f>IF(K838&lt;=24,"FRESH",IF(K838&lt;=72,"WATCH","STALE"))</x:f>
        <x:v>FRESH</x:v>
      </x:c>
      <x:c r="Q838" s="96" t="n">
        <x:f>ROUND(100*(0.45*IF(OR(NOT(I838),J838),1,0)+0.25*IF(K838&lt;=24,1,IF(K838&lt;=72,0.5,0))+0.30*L838),1)</x:f>
        <x:v>71.2</x:v>
      </x:c>
      <x:c r="R838" s="62" t="str">
        <x:f>IF(OR(O838="GAP",P838="STALE",Q838&lt;75),"P1",IF(OR(P838="WATCH",Q838&lt;90),"P2","P3"))</x:f>
        <x:v>P1</x:v>
      </x:c>
    </x:row>
    <x:row r="839">
      <x:c r="A839" s="58" t="str">
        <x:v>AST-00835</x:v>
      </x:c>
      <x:c r="B839" s="58" t="str">
        <x:v>FR-SAN</x:v>
      </x:c>
      <x:c r="C839" s="58" t="str">
        <x:v>Endpoint</x:v>
      </x:c>
      <x:c r="D839" s="58" t="str">
        <x:v>FR-SAN-END-0075</x:v>
      </x:c>
      <x:c r="E839" s="58" t="str">
        <x:v>Windows 10</x:v>
      </x:c>
      <x:c r="F839" s="58" t="str">
        <x:v>2</x:v>
      </x:c>
      <x:c r="G839" s="58" t="str">
        <x:v>Digital Workplace</x:v>
      </x:c>
      <x:c r="H839" s="58" t="str">
        <x:v>Hauts-de-France</x:v>
      </x:c>
      <x:c r="I839" s="94" t="b">
        <x:v>1</x:v>
      </x:c>
      <x:c r="J839" s="94" t="b">
        <x:v>1</x:v>
      </x:c>
      <x:c r="K839" s="58" t="n">
        <x:v>7.1</x:v>
      </x:c>
      <x:c r="L839" s="95" t="n">
        <x:v>0.05</x:v>
      </x:c>
      <x:c r="M839" s="58" t="str">
        <x:v>PYTHON_OUTPUT</x:v>
      </x:c>
      <x:c r="N839" s="62" t="n">
        <x:f>IF(I839,IF(J839,0,1),0)</x:f>
        <x:v>0</x:v>
      </x:c>
      <x:c r="O839" s="62" t="str">
        <x:f>IF(NOT(I839),"N/A",IF(J839,"ONBOARDED","GAP"))</x:f>
        <x:v>ONBOARDED</x:v>
      </x:c>
      <x:c r="P839" s="62" t="str">
        <x:f>IF(K839&lt;=24,"FRESH",IF(K839&lt;=72,"WATCH","STALE"))</x:f>
        <x:v>FRESH</x:v>
      </x:c>
      <x:c r="Q839" s="96" t="n">
        <x:f>ROUND(100*(0.45*IF(OR(NOT(I839),J839),1,0)+0.25*IF(K839&lt;=24,1,IF(K839&lt;=72,0.5,0))+0.30*L839),1)</x:f>
        <x:v>71.5</x:v>
      </x:c>
      <x:c r="R839" s="62" t="str">
        <x:f>IF(OR(O839="GAP",P839="STALE",Q839&lt;75),"P1",IF(OR(P839="WATCH",Q839&lt;90),"P2","P3"))</x:f>
        <x:v>P1</x:v>
      </x:c>
    </x:row>
    <x:row r="840">
      <x:c r="A840" s="58" t="str">
        <x:v>AST-00836</x:v>
      </x:c>
      <x:c r="B840" s="58" t="str">
        <x:v>FR-SAN</x:v>
      </x:c>
      <x:c r="C840" s="58" t="str">
        <x:v>Endpoint</x:v>
      </x:c>
      <x:c r="D840" s="58" t="str">
        <x:v>FR-SAN-END-0076</x:v>
      </x:c>
      <x:c r="E840" s="58" t="str">
        <x:v>macOS 15</x:v>
      </x:c>
      <x:c r="F840" s="58" t="str">
        <x:v>3</x:v>
      </x:c>
      <x:c r="G840" s="58" t="str">
        <x:v>DSI</x:v>
      </x:c>
      <x:c r="H840" s="58" t="str">
        <x:v>Hauts-de-France</x:v>
      </x:c>
      <x:c r="I840" s="94" t="b">
        <x:v>1</x:v>
      </x:c>
      <x:c r="J840" s="94" t="b">
        <x:v>1</x:v>
      </x:c>
      <x:c r="K840" s="58" t="n">
        <x:v>1</x:v>
      </x:c>
      <x:c r="L840" s="95" t="n">
        <x:v>0.0493</x:v>
      </x:c>
      <x:c r="M840" s="58" t="str">
        <x:v>PYTHON_OUTPUT</x:v>
      </x:c>
      <x:c r="N840" s="62" t="n">
        <x:f>IF(I840,IF(J840,0,1),0)</x:f>
        <x:v>0</x:v>
      </x:c>
      <x:c r="O840" s="62" t="str">
        <x:f>IF(NOT(I840),"N/A",IF(J840,"ONBOARDED","GAP"))</x:f>
        <x:v>ONBOARDED</x:v>
      </x:c>
      <x:c r="P840" s="62" t="str">
        <x:f>IF(K840&lt;=24,"FRESH",IF(K840&lt;=72,"WATCH","STALE"))</x:f>
        <x:v>FRESH</x:v>
      </x:c>
      <x:c r="Q840" s="96" t="n">
        <x:f>ROUND(100*(0.45*IF(OR(NOT(I840),J840),1,0)+0.25*IF(K840&lt;=24,1,IF(K840&lt;=72,0.5,0))+0.30*L840),1)</x:f>
        <x:v>71.5</x:v>
      </x:c>
      <x:c r="R840" s="62" t="str">
        <x:f>IF(OR(O840="GAP",P840="STALE",Q840&lt;75),"P1",IF(OR(P840="WATCH",Q840&lt;90),"P2","P3"))</x:f>
        <x:v>P1</x:v>
      </x:c>
    </x:row>
    <x:row r="841">
      <x:c r="A841" s="58" t="str">
        <x:v>AST-00837</x:v>
      </x:c>
      <x:c r="B841" s="58" t="str">
        <x:v>FR-SAN</x:v>
      </x:c>
      <x:c r="C841" s="58" t="str">
        <x:v>Endpoint</x:v>
      </x:c>
      <x:c r="D841" s="58" t="str">
        <x:v>FR-SAN-END-0077</x:v>
      </x:c>
      <x:c r="E841" s="58" t="str">
        <x:v>Windows 10</x:v>
      </x:c>
      <x:c r="F841" s="58" t="str">
        <x:v>4</x:v>
      </x:c>
      <x:c r="G841" s="58" t="str">
        <x:v>Infrastructure</x:v>
      </x:c>
      <x:c r="H841" s="58" t="str">
        <x:v>Île-de-France</x:v>
      </x:c>
      <x:c r="I841" s="94" t="b">
        <x:v>1</x:v>
      </x:c>
      <x:c r="J841" s="94" t="b">
        <x:v>1</x:v>
      </x:c>
      <x:c r="K841" s="58" t="n">
        <x:v>3.6</x:v>
      </x:c>
      <x:c r="L841" s="95" t="n">
        <x:v>0.0437</x:v>
      </x:c>
      <x:c r="M841" s="58" t="str">
        <x:v>PYTHON_OUTPUT</x:v>
      </x:c>
      <x:c r="N841" s="62" t="n">
        <x:f>IF(I841,IF(J841,0,1),0)</x:f>
        <x:v>0</x:v>
      </x:c>
      <x:c r="O841" s="62" t="str">
        <x:f>IF(NOT(I841),"N/A",IF(J841,"ONBOARDED","GAP"))</x:f>
        <x:v>ONBOARDED</x:v>
      </x:c>
      <x:c r="P841" s="62" t="str">
        <x:f>IF(K841&lt;=24,"FRESH",IF(K841&lt;=72,"WATCH","STALE"))</x:f>
        <x:v>FRESH</x:v>
      </x:c>
      <x:c r="Q841" s="96" t="n">
        <x:f>ROUND(100*(0.45*IF(OR(NOT(I841),J841),1,0)+0.25*IF(K841&lt;=24,1,IF(K841&lt;=72,0.5,0))+0.30*L841),1)</x:f>
        <x:v>71.3</x:v>
      </x:c>
      <x:c r="R841" s="62" t="str">
        <x:f>IF(OR(O841="GAP",P841="STALE",Q841&lt;75),"P1",IF(OR(P841="WATCH",Q841&lt;90),"P2","P3"))</x:f>
        <x:v>P1</x:v>
      </x:c>
    </x:row>
    <x:row r="842">
      <x:c r="A842" s="58" t="str">
        <x:v>AST-00838</x:v>
      </x:c>
      <x:c r="B842" s="58" t="str">
        <x:v>FR-SAN</x:v>
      </x:c>
      <x:c r="C842" s="58" t="str">
        <x:v>Endpoint</x:v>
      </x:c>
      <x:c r="D842" s="58" t="str">
        <x:v>FR-SAN-END-0078</x:v>
      </x:c>
      <x:c r="E842" s="58" t="str">
        <x:v>Windows 10</x:v>
      </x:c>
      <x:c r="F842" s="58" t="str">
        <x:v>5</x:v>
      </x:c>
      <x:c r="G842" s="58" t="str">
        <x:v>Infrastructure</x:v>
      </x:c>
      <x:c r="H842" s="58" t="str">
        <x:v>Pays de la Loire</x:v>
      </x:c>
      <x:c r="I842" s="94" t="b">
        <x:v>1</x:v>
      </x:c>
      <x:c r="J842" s="94" t="b">
        <x:v>1</x:v>
      </x:c>
      <x:c r="K842" s="58" t="n">
        <x:v>9.4</x:v>
      </x:c>
      <x:c r="L842" s="95" t="n">
        <x:v>0.041299999999999996</x:v>
      </x:c>
      <x:c r="M842" s="58" t="str">
        <x:v>PYTHON_OUTPUT</x:v>
      </x:c>
      <x:c r="N842" s="62" t="n">
        <x:f>IF(I842,IF(J842,0,1),0)</x:f>
        <x:v>0</x:v>
      </x:c>
      <x:c r="O842" s="62" t="str">
        <x:f>IF(NOT(I842),"N/A",IF(J842,"ONBOARDED","GAP"))</x:f>
        <x:v>ONBOARDED</x:v>
      </x:c>
      <x:c r="P842" s="62" t="str">
        <x:f>IF(K842&lt;=24,"FRESH",IF(K842&lt;=72,"WATCH","STALE"))</x:f>
        <x:v>FRESH</x:v>
      </x:c>
      <x:c r="Q842" s="96" t="n">
        <x:f>ROUND(100*(0.45*IF(OR(NOT(I842),J842),1,0)+0.25*IF(K842&lt;=24,1,IF(K842&lt;=72,0.5,0))+0.30*L842),1)</x:f>
        <x:v>71.2</x:v>
      </x:c>
      <x:c r="R842" s="62" t="str">
        <x:f>IF(OR(O842="GAP",P842="STALE",Q842&lt;75),"P1",IF(OR(P842="WATCH",Q842&lt;90),"P2","P3"))</x:f>
        <x:v>P1</x:v>
      </x:c>
    </x:row>
    <x:row r="843">
      <x:c r="A843" s="58" t="str">
        <x:v>AST-00839</x:v>
      </x:c>
      <x:c r="B843" s="58" t="str">
        <x:v>FR-SAN</x:v>
      </x:c>
      <x:c r="C843" s="58" t="str">
        <x:v>Endpoint</x:v>
      </x:c>
      <x:c r="D843" s="58" t="str">
        <x:v>FR-SAN-END-0079</x:v>
      </x:c>
      <x:c r="E843" s="58" t="str">
        <x:v>Windows 11</x:v>
      </x:c>
      <x:c r="F843" s="58" t="str">
        <x:v>2</x:v>
      </x:c>
      <x:c r="G843" s="58" t="str">
        <x:v>Cloud Platform</x:v>
      </x:c>
      <x:c r="H843" s="58" t="str">
        <x:v>Île-de-France</x:v>
      </x:c>
      <x:c r="I843" s="94" t="b">
        <x:v>1</x:v>
      </x:c>
      <x:c r="J843" s="94" t="b">
        <x:v>1</x:v>
      </x:c>
      <x:c r="K843" s="58" t="n">
        <x:v>15.6</x:v>
      </x:c>
      <x:c r="L843" s="95" t="n">
        <x:v>0.05</x:v>
      </x:c>
      <x:c r="M843" s="58" t="str">
        <x:v>PYTHON_OUTPUT</x:v>
      </x:c>
      <x:c r="N843" s="62" t="n">
        <x:f>IF(I843,IF(J843,0,1),0)</x:f>
        <x:v>0</x:v>
      </x:c>
      <x:c r="O843" s="62" t="str">
        <x:f>IF(NOT(I843),"N/A",IF(J843,"ONBOARDED","GAP"))</x:f>
        <x:v>ONBOARDED</x:v>
      </x:c>
      <x:c r="P843" s="62" t="str">
        <x:f>IF(K843&lt;=24,"FRESH",IF(K843&lt;=72,"WATCH","STALE"))</x:f>
        <x:v>FRESH</x:v>
      </x:c>
      <x:c r="Q843" s="96" t="n">
        <x:f>ROUND(100*(0.45*IF(OR(NOT(I843),J843),1,0)+0.25*IF(K843&lt;=24,1,IF(K843&lt;=72,0.5,0))+0.30*L843),1)</x:f>
        <x:v>71.5</x:v>
      </x:c>
      <x:c r="R843" s="62" t="str">
        <x:f>IF(OR(O843="GAP",P843="STALE",Q843&lt;75),"P1",IF(OR(P843="WATCH",Q843&lt;90),"P2","P3"))</x:f>
        <x:v>P1</x:v>
      </x:c>
    </x:row>
    <x:row r="844">
      <x:c r="A844" s="58" t="str">
        <x:v>AST-00840</x:v>
      </x:c>
      <x:c r="B844" s="58" t="str">
        <x:v>FR-SAN</x:v>
      </x:c>
      <x:c r="C844" s="58" t="str">
        <x:v>Endpoint</x:v>
      </x:c>
      <x:c r="D844" s="58" t="str">
        <x:v>FR-SAN-END-0080</x:v>
      </x:c>
      <x:c r="E844" s="58" t="str">
        <x:v>macOS 15</x:v>
      </x:c>
      <x:c r="F844" s="58" t="str">
        <x:v>3</x:v>
      </x:c>
      <x:c r="G844" s="58" t="str">
        <x:v>Cloud Platform</x:v>
      </x:c>
      <x:c r="H844" s="58" t="str">
        <x:v>Pays de la Loire</x:v>
      </x:c>
      <x:c r="I844" s="94" t="b">
        <x:v>1</x:v>
      </x:c>
      <x:c r="J844" s="94" t="b">
        <x:v>0</x:v>
      </x:c>
      <x:c r="K844" s="58" t="n">
        <x:v>191</x:v>
      </x:c>
      <x:c r="L844" s="95" t="n">
        <x:v>0.023</x:v>
      </x:c>
      <x:c r="M844" s="58" t="str">
        <x:v>PYTHON_OUTPUT</x:v>
      </x:c>
      <x:c r="N844" s="62" t="n">
        <x:f>IF(I844,IF(J844,0,1),0)</x:f>
        <x:v>1</x:v>
      </x:c>
      <x:c r="O844" s="62" t="str">
        <x:f>IF(NOT(I844),"N/A",IF(J844,"ONBOARDED","GAP"))</x:f>
        <x:v>GAP</x:v>
      </x:c>
      <x:c r="P844" s="62" t="str">
        <x:f>IF(K844&lt;=24,"FRESH",IF(K844&lt;=72,"WATCH","STALE"))</x:f>
        <x:v>STALE</x:v>
      </x:c>
      <x:c r="Q844" s="96" t="n">
        <x:f>ROUND(100*(0.45*IF(OR(NOT(I844),J844),1,0)+0.25*IF(K844&lt;=24,1,IF(K844&lt;=72,0.5,0))+0.30*L844),1)</x:f>
        <x:v>0.7</x:v>
      </x:c>
      <x:c r="R844" s="62" t="str">
        <x:f>IF(OR(O844="GAP",P844="STALE",Q844&lt;75),"P1",IF(OR(P844="WATCH",Q844&lt;90),"P2","P3"))</x:f>
        <x:v>P1</x:v>
      </x:c>
    </x:row>
    <x:row r="845">
      <x:c r="A845" s="58" t="str">
        <x:v>AST-00841</x:v>
      </x:c>
      <x:c r="B845" s="58" t="str">
        <x:v>FR-SAN</x:v>
      </x:c>
      <x:c r="C845" s="58" t="str">
        <x:v>Endpoint</x:v>
      </x:c>
      <x:c r="D845" s="58" t="str">
        <x:v>FR-SAN-END-0081</x:v>
      </x:c>
      <x:c r="E845" s="58" t="str">
        <x:v>Windows 11</x:v>
      </x:c>
      <x:c r="F845" s="58" t="str">
        <x:v>3</x:v>
      </x:c>
      <x:c r="G845" s="58" t="str">
        <x:v>Digital Workplace</x:v>
      </x:c>
      <x:c r="H845" s="58" t="str">
        <x:v>Hauts-de-France</x:v>
      </x:c>
      <x:c r="I845" s="94" t="b">
        <x:v>1</x:v>
      </x:c>
      <x:c r="J845" s="94" t="b">
        <x:v>0</x:v>
      </x:c>
      <x:c r="K845" s="58" t="n">
        <x:v>155.8</x:v>
      </x:c>
      <x:c r="L845" s="95" t="n">
        <x:v>0.0203</x:v>
      </x:c>
      <x:c r="M845" s="58" t="str">
        <x:v>PYTHON_OUTPUT</x:v>
      </x:c>
      <x:c r="N845" s="62" t="n">
        <x:f>IF(I845,IF(J845,0,1),0)</x:f>
        <x:v>1</x:v>
      </x:c>
      <x:c r="O845" s="62" t="str">
        <x:f>IF(NOT(I845),"N/A",IF(J845,"ONBOARDED","GAP"))</x:f>
        <x:v>GAP</x:v>
      </x:c>
      <x:c r="P845" s="62" t="str">
        <x:f>IF(K845&lt;=24,"FRESH",IF(K845&lt;=72,"WATCH","STALE"))</x:f>
        <x:v>STALE</x:v>
      </x:c>
      <x:c r="Q845" s="96" t="n">
        <x:f>ROUND(100*(0.45*IF(OR(NOT(I845),J845),1,0)+0.25*IF(K845&lt;=24,1,IF(K845&lt;=72,0.5,0))+0.30*L845),1)</x:f>
        <x:v>0.6</x:v>
      </x:c>
      <x:c r="R845" s="62" t="str">
        <x:f>IF(OR(O845="GAP",P845="STALE",Q845&lt;75),"P1",IF(OR(P845="WATCH",Q845&lt;90),"P2","P3"))</x:f>
        <x:v>P1</x:v>
      </x:c>
    </x:row>
    <x:row r="846">
      <x:c r="A846" s="58" t="str">
        <x:v>AST-00842</x:v>
      </x:c>
      <x:c r="B846" s="58" t="str">
        <x:v>FR-SAN</x:v>
      </x:c>
      <x:c r="C846" s="58" t="str">
        <x:v>Endpoint</x:v>
      </x:c>
      <x:c r="D846" s="58" t="str">
        <x:v>FR-SAN-END-0082</x:v>
      </x:c>
      <x:c r="E846" s="58" t="str">
        <x:v>macOS 15</x:v>
      </x:c>
      <x:c r="F846" s="58" t="str">
        <x:v>3</x:v>
      </x:c>
      <x:c r="G846" s="58" t="str">
        <x:v>Infrastructure</x:v>
      </x:c>
      <x:c r="H846" s="58" t="str">
        <x:v>Pays de la Loire</x:v>
      </x:c>
      <x:c r="I846" s="94" t="b">
        <x:v>1</x:v>
      </x:c>
      <x:c r="J846" s="94" t="b">
        <x:v>1</x:v>
      </x:c>
      <x:c r="K846" s="58" t="n">
        <x:v>7.6</x:v>
      </x:c>
      <x:c r="L846" s="95" t="n">
        <x:v>0.0384</x:v>
      </x:c>
      <x:c r="M846" s="58" t="str">
        <x:v>PYTHON_OUTPUT</x:v>
      </x:c>
      <x:c r="N846" s="62" t="n">
        <x:f>IF(I846,IF(J846,0,1),0)</x:f>
        <x:v>0</x:v>
      </x:c>
      <x:c r="O846" s="62" t="str">
        <x:f>IF(NOT(I846),"N/A",IF(J846,"ONBOARDED","GAP"))</x:f>
        <x:v>ONBOARDED</x:v>
      </x:c>
      <x:c r="P846" s="62" t="str">
        <x:f>IF(K846&lt;=24,"FRESH",IF(K846&lt;=72,"WATCH","STALE"))</x:f>
        <x:v>FRESH</x:v>
      </x:c>
      <x:c r="Q846" s="96" t="n">
        <x:f>ROUND(100*(0.45*IF(OR(NOT(I846),J846),1,0)+0.25*IF(K846&lt;=24,1,IF(K846&lt;=72,0.5,0))+0.30*L846),1)</x:f>
        <x:v>71.2</x:v>
      </x:c>
      <x:c r="R846" s="62" t="str">
        <x:f>IF(OR(O846="GAP",P846="STALE",Q846&lt;75),"P1",IF(OR(P846="WATCH",Q846&lt;90),"P2","P3"))</x:f>
        <x:v>P1</x:v>
      </x:c>
    </x:row>
    <x:row r="847">
      <x:c r="A847" s="58" t="str">
        <x:v>AST-00843</x:v>
      </x:c>
      <x:c r="B847" s="58" t="str">
        <x:v>FR-SAN</x:v>
      </x:c>
      <x:c r="C847" s="58" t="str">
        <x:v>Endpoint</x:v>
      </x:c>
      <x:c r="D847" s="58" t="str">
        <x:v>FR-SAN-END-0083</x:v>
      </x:c>
      <x:c r="E847" s="58" t="str">
        <x:v>Windows 11</x:v>
      </x:c>
      <x:c r="F847" s="58" t="str">
        <x:v>4</x:v>
      </x:c>
      <x:c r="G847" s="58" t="str">
        <x:v>Métiers</x:v>
      </x:c>
      <x:c r="H847" s="58" t="str">
        <x:v>Hauts-de-France</x:v>
      </x:c>
      <x:c r="I847" s="94" t="b">
        <x:v>1</x:v>
      </x:c>
      <x:c r="J847" s="94" t="b">
        <x:v>1</x:v>
      </x:c>
      <x:c r="K847" s="58" t="n">
        <x:v>2</x:v>
      </x:c>
      <x:c r="L847" s="95" t="n">
        <x:v>0.05</x:v>
      </x:c>
      <x:c r="M847" s="58" t="str">
        <x:v>PYTHON_OUTPUT</x:v>
      </x:c>
      <x:c r="N847" s="62" t="n">
        <x:f>IF(I847,IF(J847,0,1),0)</x:f>
        <x:v>0</x:v>
      </x:c>
      <x:c r="O847" s="62" t="str">
        <x:f>IF(NOT(I847),"N/A",IF(J847,"ONBOARDED","GAP"))</x:f>
        <x:v>ONBOARDED</x:v>
      </x:c>
      <x:c r="P847" s="62" t="str">
        <x:f>IF(K847&lt;=24,"FRESH",IF(K847&lt;=72,"WATCH","STALE"))</x:f>
        <x:v>FRESH</x:v>
      </x:c>
      <x:c r="Q847" s="96" t="n">
        <x:f>ROUND(100*(0.45*IF(OR(NOT(I847),J847),1,0)+0.25*IF(K847&lt;=24,1,IF(K847&lt;=72,0.5,0))+0.30*L847),1)</x:f>
        <x:v>71.5</x:v>
      </x:c>
      <x:c r="R847" s="62" t="str">
        <x:f>IF(OR(O847="GAP",P847="STALE",Q847&lt;75),"P1",IF(OR(P847="WATCH",Q847&lt;90),"P2","P3"))</x:f>
        <x:v>P1</x:v>
      </x:c>
    </x:row>
    <x:row r="848">
      <x:c r="A848" s="58" t="str">
        <x:v>AST-00844</x:v>
      </x:c>
      <x:c r="B848" s="58" t="str">
        <x:v>FR-SAN</x:v>
      </x:c>
      <x:c r="C848" s="58" t="str">
        <x:v>Endpoint</x:v>
      </x:c>
      <x:c r="D848" s="58" t="str">
        <x:v>FR-SAN-END-0084</x:v>
      </x:c>
      <x:c r="E848" s="58" t="str">
        <x:v>macOS 15</x:v>
      </x:c>
      <x:c r="F848" s="58" t="str">
        <x:v>3</x:v>
      </x:c>
      <x:c r="G848" s="58" t="str">
        <x:v>DSI</x:v>
      </x:c>
      <x:c r="H848" s="58" t="str">
        <x:v>Île-de-France</x:v>
      </x:c>
      <x:c r="I848" s="94" t="b">
        <x:v>1</x:v>
      </x:c>
      <x:c r="J848" s="94" t="b">
        <x:v>1</x:v>
      </x:c>
      <x:c r="K848" s="58" t="n">
        <x:v>1.1</x:v>
      </x:c>
      <x:c r="L848" s="95" t="n">
        <x:v>0.0394</x:v>
      </x:c>
      <x:c r="M848" s="58" t="str">
        <x:v>PYTHON_OUTPUT</x:v>
      </x:c>
      <x:c r="N848" s="62" t="n">
        <x:f>IF(I848,IF(J848,0,1),0)</x:f>
        <x:v>0</x:v>
      </x:c>
      <x:c r="O848" s="62" t="str">
        <x:f>IF(NOT(I848),"N/A",IF(J848,"ONBOARDED","GAP"))</x:f>
        <x:v>ONBOARDED</x:v>
      </x:c>
      <x:c r="P848" s="62" t="str">
        <x:f>IF(K848&lt;=24,"FRESH",IF(K848&lt;=72,"WATCH","STALE"))</x:f>
        <x:v>FRESH</x:v>
      </x:c>
      <x:c r="Q848" s="96" t="n">
        <x:f>ROUND(100*(0.45*IF(OR(NOT(I848),J848),1,0)+0.25*IF(K848&lt;=24,1,IF(K848&lt;=72,0.5,0))+0.30*L848),1)</x:f>
        <x:v>71.2</x:v>
      </x:c>
      <x:c r="R848" s="62" t="str">
        <x:f>IF(OR(O848="GAP",P848="STALE",Q848&lt;75),"P1",IF(OR(P848="WATCH",Q848&lt;90),"P2","P3"))</x:f>
        <x:v>P1</x:v>
      </x:c>
    </x:row>
    <x:row r="849">
      <x:c r="A849" s="58" t="str">
        <x:v>AST-00845</x:v>
      </x:c>
      <x:c r="B849" s="58" t="str">
        <x:v>FR-SAN</x:v>
      </x:c>
      <x:c r="C849" s="58" t="str">
        <x:v>Endpoint</x:v>
      </x:c>
      <x:c r="D849" s="58" t="str">
        <x:v>FR-SAN-END-0085</x:v>
      </x:c>
      <x:c r="E849" s="58" t="str">
        <x:v>Windows 10</x:v>
      </x:c>
      <x:c r="F849" s="58" t="str">
        <x:v>2</x:v>
      </x:c>
      <x:c r="G849" s="58" t="str">
        <x:v>DSI</x:v>
      </x:c>
      <x:c r="H849" s="58" t="str">
        <x:v>Pays de la Loire</x:v>
      </x:c>
      <x:c r="I849" s="94" t="b">
        <x:v>1</x:v>
      </x:c>
      <x:c r="J849" s="94" t="b">
        <x:v>1</x:v>
      </x:c>
      <x:c r="K849" s="58" t="n">
        <x:v>3.7</x:v>
      </x:c>
      <x:c r="L849" s="95" t="n">
        <x:v>0.042300000000000004</x:v>
      </x:c>
      <x:c r="M849" s="58" t="str">
        <x:v>PYTHON_OUTPUT</x:v>
      </x:c>
      <x:c r="N849" s="62" t="n">
        <x:f>IF(I849,IF(J849,0,1),0)</x:f>
        <x:v>0</x:v>
      </x:c>
      <x:c r="O849" s="62" t="str">
        <x:f>IF(NOT(I849),"N/A",IF(J849,"ONBOARDED","GAP"))</x:f>
        <x:v>ONBOARDED</x:v>
      </x:c>
      <x:c r="P849" s="62" t="str">
        <x:f>IF(K849&lt;=24,"FRESH",IF(K849&lt;=72,"WATCH","STALE"))</x:f>
        <x:v>FRESH</x:v>
      </x:c>
      <x:c r="Q849" s="96" t="n">
        <x:f>ROUND(100*(0.45*IF(OR(NOT(I849),J849),1,0)+0.25*IF(K849&lt;=24,1,IF(K849&lt;=72,0.5,0))+0.30*L849),1)</x:f>
        <x:v>71.3</x:v>
      </x:c>
      <x:c r="R849" s="62" t="str">
        <x:f>IF(OR(O849="GAP",P849="STALE",Q849&lt;75),"P1",IF(OR(P849="WATCH",Q849&lt;90),"P2","P3"))</x:f>
        <x:v>P1</x:v>
      </x:c>
    </x:row>
    <x:row r="850">
      <x:c r="A850" s="58" t="str">
        <x:v>AST-00846</x:v>
      </x:c>
      <x:c r="B850" s="58" t="str">
        <x:v>FR-SAN</x:v>
      </x:c>
      <x:c r="C850" s="58" t="str">
        <x:v>Endpoint</x:v>
      </x:c>
      <x:c r="D850" s="58" t="str">
        <x:v>FR-SAN-END-0086</x:v>
      </x:c>
      <x:c r="E850" s="58" t="str">
        <x:v>Windows 10</x:v>
      </x:c>
      <x:c r="F850" s="58" t="str">
        <x:v>4</x:v>
      </x:c>
      <x:c r="G850" s="58" t="str">
        <x:v>Infrastructure</x:v>
      </x:c>
      <x:c r="H850" s="58" t="str">
        <x:v>Île-de-France</x:v>
      </x:c>
      <x:c r="I850" s="94" t="b">
        <x:v>1</x:v>
      </x:c>
      <x:c r="J850" s="94" t="b">
        <x:v>1</x:v>
      </x:c>
      <x:c r="K850" s="58" t="n">
        <x:v>2</x:v>
      </x:c>
      <x:c r="L850" s="95" t="n">
        <x:v>0.0393</x:v>
      </x:c>
      <x:c r="M850" s="58" t="str">
        <x:v>PYTHON_OUTPUT</x:v>
      </x:c>
      <x:c r="N850" s="62" t="n">
        <x:f>IF(I850,IF(J850,0,1),0)</x:f>
        <x:v>0</x:v>
      </x:c>
      <x:c r="O850" s="62" t="str">
        <x:f>IF(NOT(I850),"N/A",IF(J850,"ONBOARDED","GAP"))</x:f>
        <x:v>ONBOARDED</x:v>
      </x:c>
      <x:c r="P850" s="62" t="str">
        <x:f>IF(K850&lt;=24,"FRESH",IF(K850&lt;=72,"WATCH","STALE"))</x:f>
        <x:v>FRESH</x:v>
      </x:c>
      <x:c r="Q850" s="96" t="n">
        <x:f>ROUND(100*(0.45*IF(OR(NOT(I850),J850),1,0)+0.25*IF(K850&lt;=24,1,IF(K850&lt;=72,0.5,0))+0.30*L850),1)</x:f>
        <x:v>71.2</x:v>
      </x:c>
      <x:c r="R850" s="62" t="str">
        <x:f>IF(OR(O850="GAP",P850="STALE",Q850&lt;75),"P1",IF(OR(P850="WATCH",Q850&lt;90),"P2","P3"))</x:f>
        <x:v>P1</x:v>
      </x:c>
    </x:row>
    <x:row r="851">
      <x:c r="A851" s="58" t="str">
        <x:v>AST-00847</x:v>
      </x:c>
      <x:c r="B851" s="58" t="str">
        <x:v>FR-SAN</x:v>
      </x:c>
      <x:c r="C851" s="58" t="str">
        <x:v>Endpoint</x:v>
      </x:c>
      <x:c r="D851" s="58" t="str">
        <x:v>FR-SAN-END-0087</x:v>
      </x:c>
      <x:c r="E851" s="58" t="str">
        <x:v>macOS 15</x:v>
      </x:c>
      <x:c r="F851" s="58" t="str">
        <x:v>4</x:v>
      </x:c>
      <x:c r="G851" s="58" t="str">
        <x:v>DSI</x:v>
      </x:c>
      <x:c r="H851" s="58" t="str">
        <x:v>Auvergne-Rhône-Alpes</x:v>
      </x:c>
      <x:c r="I851" s="94" t="b">
        <x:v>1</x:v>
      </x:c>
      <x:c r="J851" s="94" t="b">
        <x:v>1</x:v>
      </x:c>
      <x:c r="K851" s="58" t="n">
        <x:v>3.9</x:v>
      </x:c>
      <x:c r="L851" s="95" t="n">
        <x:v>0.05</x:v>
      </x:c>
      <x:c r="M851" s="58" t="str">
        <x:v>PYTHON_OUTPUT</x:v>
      </x:c>
      <x:c r="N851" s="62" t="n">
        <x:f>IF(I851,IF(J851,0,1),0)</x:f>
        <x:v>0</x:v>
      </x:c>
      <x:c r="O851" s="62" t="str">
        <x:f>IF(NOT(I851),"N/A",IF(J851,"ONBOARDED","GAP"))</x:f>
        <x:v>ONBOARDED</x:v>
      </x:c>
      <x:c r="P851" s="62" t="str">
        <x:f>IF(K851&lt;=24,"FRESH",IF(K851&lt;=72,"WATCH","STALE"))</x:f>
        <x:v>FRESH</x:v>
      </x:c>
      <x:c r="Q851" s="96" t="n">
        <x:f>ROUND(100*(0.45*IF(OR(NOT(I851),J851),1,0)+0.25*IF(K851&lt;=24,1,IF(K851&lt;=72,0.5,0))+0.30*L851),1)</x:f>
        <x:v>71.5</x:v>
      </x:c>
      <x:c r="R851" s="62" t="str">
        <x:f>IF(OR(O851="GAP",P851="STALE",Q851&lt;75),"P1",IF(OR(P851="WATCH",Q851&lt;90),"P2","P3"))</x:f>
        <x:v>P1</x:v>
      </x:c>
    </x:row>
    <x:row r="852">
      <x:c r="A852" s="58" t="str">
        <x:v>AST-00848</x:v>
      </x:c>
      <x:c r="B852" s="58" t="str">
        <x:v>FR-SAN</x:v>
      </x:c>
      <x:c r="C852" s="58" t="str">
        <x:v>Endpoint</x:v>
      </x:c>
      <x:c r="D852" s="58" t="str">
        <x:v>FR-SAN-END-0088</x:v>
      </x:c>
      <x:c r="E852" s="58" t="str">
        <x:v>macOS 15</x:v>
      </x:c>
      <x:c r="F852" s="58" t="str">
        <x:v>2</x:v>
      </x:c>
      <x:c r="G852" s="58" t="str">
        <x:v>DSI</x:v>
      </x:c>
      <x:c r="H852" s="58" t="str">
        <x:v>Pays de la Loire</x:v>
      </x:c>
      <x:c r="I852" s="94" t="b">
        <x:v>1</x:v>
      </x:c>
      <x:c r="J852" s="94" t="b">
        <x:v>1</x:v>
      </x:c>
      <x:c r="K852" s="58" t="n">
        <x:v>2.2</x:v>
      </x:c>
      <x:c r="L852" s="95" t="n">
        <x:v>0.0463</x:v>
      </x:c>
      <x:c r="M852" s="58" t="str">
        <x:v>PYTHON_OUTPUT</x:v>
      </x:c>
      <x:c r="N852" s="62" t="n">
        <x:f>IF(I852,IF(J852,0,1),0)</x:f>
        <x:v>0</x:v>
      </x:c>
      <x:c r="O852" s="62" t="str">
        <x:f>IF(NOT(I852),"N/A",IF(J852,"ONBOARDED","GAP"))</x:f>
        <x:v>ONBOARDED</x:v>
      </x:c>
      <x:c r="P852" s="62" t="str">
        <x:f>IF(K852&lt;=24,"FRESH",IF(K852&lt;=72,"WATCH","STALE"))</x:f>
        <x:v>FRESH</x:v>
      </x:c>
      <x:c r="Q852" s="96" t="n">
        <x:f>ROUND(100*(0.45*IF(OR(NOT(I852),J852),1,0)+0.25*IF(K852&lt;=24,1,IF(K852&lt;=72,0.5,0))+0.30*L852),1)</x:f>
        <x:v>71.4</x:v>
      </x:c>
      <x:c r="R852" s="62" t="str">
        <x:f>IF(OR(O852="GAP",P852="STALE",Q852&lt;75),"P1",IF(OR(P852="WATCH",Q852&lt;90),"P2","P3"))</x:f>
        <x:v>P1</x:v>
      </x:c>
    </x:row>
    <x:row r="853">
      <x:c r="A853" s="58" t="str">
        <x:v>AST-00849</x:v>
      </x:c>
      <x:c r="B853" s="58" t="str">
        <x:v>FR-SAN</x:v>
      </x:c>
      <x:c r="C853" s="58" t="str">
        <x:v>Endpoint</x:v>
      </x:c>
      <x:c r="D853" s="58" t="str">
        <x:v>FR-SAN-END-0089</x:v>
      </x:c>
      <x:c r="E853" s="58" t="str">
        <x:v>Windows 11</x:v>
      </x:c>
      <x:c r="F853" s="58" t="str">
        <x:v>3</x:v>
      </x:c>
      <x:c r="G853" s="58" t="str">
        <x:v>Digital Workplace</x:v>
      </x:c>
      <x:c r="H853" s="58" t="str">
        <x:v>Auvergne-Rhône-Alpes</x:v>
      </x:c>
      <x:c r="I853" s="94" t="b">
        <x:v>1</x:v>
      </x:c>
      <x:c r="J853" s="94" t="b">
        <x:v>1</x:v>
      </x:c>
      <x:c r="K853" s="58" t="n">
        <x:v>6.1</x:v>
      </x:c>
      <x:c r="L853" s="95" t="n">
        <x:v>0.05</x:v>
      </x:c>
      <x:c r="M853" s="58" t="str">
        <x:v>PYTHON_OUTPUT</x:v>
      </x:c>
      <x:c r="N853" s="62" t="n">
        <x:f>IF(I853,IF(J853,0,1),0)</x:f>
        <x:v>0</x:v>
      </x:c>
      <x:c r="O853" s="62" t="str">
        <x:f>IF(NOT(I853),"N/A",IF(J853,"ONBOARDED","GAP"))</x:f>
        <x:v>ONBOARDED</x:v>
      </x:c>
      <x:c r="P853" s="62" t="str">
        <x:f>IF(K853&lt;=24,"FRESH",IF(K853&lt;=72,"WATCH","STALE"))</x:f>
        <x:v>FRESH</x:v>
      </x:c>
      <x:c r="Q853" s="96" t="n">
        <x:f>ROUND(100*(0.45*IF(OR(NOT(I853),J853),1,0)+0.25*IF(K853&lt;=24,1,IF(K853&lt;=72,0.5,0))+0.30*L853),1)</x:f>
        <x:v>71.5</x:v>
      </x:c>
      <x:c r="R853" s="62" t="str">
        <x:f>IF(OR(O853="GAP",P853="STALE",Q853&lt;75),"P1",IF(OR(P853="WATCH",Q853&lt;90),"P2","P3"))</x:f>
        <x:v>P1</x:v>
      </x:c>
    </x:row>
    <x:row r="854">
      <x:c r="A854" s="58" t="str">
        <x:v>AST-00850</x:v>
      </x:c>
      <x:c r="B854" s="58" t="str">
        <x:v>FR-SAN</x:v>
      </x:c>
      <x:c r="C854" s="58" t="str">
        <x:v>Endpoint</x:v>
      </x:c>
      <x:c r="D854" s="58" t="str">
        <x:v>FR-SAN-END-0090</x:v>
      </x:c>
      <x:c r="E854" s="58" t="str">
        <x:v>macOS 15</x:v>
      </x:c>
      <x:c r="F854" s="58" t="str">
        <x:v>4</x:v>
      </x:c>
      <x:c r="G854" s="58" t="str">
        <x:v>Digital Workplace</x:v>
      </x:c>
      <x:c r="H854" s="58" t="str">
        <x:v>Hauts-de-France</x:v>
      </x:c>
      <x:c r="I854" s="94" t="b">
        <x:v>1</x:v>
      </x:c>
      <x:c r="J854" s="94" t="b">
        <x:v>1</x:v>
      </x:c>
      <x:c r="K854" s="58" t="n">
        <x:v>0.2</x:v>
      </x:c>
      <x:c r="L854" s="95" t="n">
        <x:v>0.048</x:v>
      </x:c>
      <x:c r="M854" s="58" t="str">
        <x:v>PYTHON_OUTPUT</x:v>
      </x:c>
      <x:c r="N854" s="62" t="n">
        <x:f>IF(I854,IF(J854,0,1),0)</x:f>
        <x:v>0</x:v>
      </x:c>
      <x:c r="O854" s="62" t="str">
        <x:f>IF(NOT(I854),"N/A",IF(J854,"ONBOARDED","GAP"))</x:f>
        <x:v>ONBOARDED</x:v>
      </x:c>
      <x:c r="P854" s="62" t="str">
        <x:f>IF(K854&lt;=24,"FRESH",IF(K854&lt;=72,"WATCH","STALE"))</x:f>
        <x:v>FRESH</x:v>
      </x:c>
      <x:c r="Q854" s="96" t="n">
        <x:f>ROUND(100*(0.45*IF(OR(NOT(I854),J854),1,0)+0.25*IF(K854&lt;=24,1,IF(K854&lt;=72,0.5,0))+0.30*L854),1)</x:f>
        <x:v>71.4</x:v>
      </x:c>
      <x:c r="R854" s="62" t="str">
        <x:f>IF(OR(O854="GAP",P854="STALE",Q854&lt;75),"P1",IF(OR(P854="WATCH",Q854&lt;90),"P2","P3"))</x:f>
        <x:v>P1</x:v>
      </x:c>
    </x:row>
    <x:row r="855">
      <x:c r="A855" s="58" t="str">
        <x:v>AST-00851</x:v>
      </x:c>
      <x:c r="B855" s="58" t="str">
        <x:v>FR-SAN</x:v>
      </x:c>
      <x:c r="C855" s="58" t="str">
        <x:v>Endpoint</x:v>
      </x:c>
      <x:c r="D855" s="58" t="str">
        <x:v>FR-SAN-END-0091</x:v>
      </x:c>
      <x:c r="E855" s="58" t="str">
        <x:v>Windows 10</x:v>
      </x:c>
      <x:c r="F855" s="58" t="str">
        <x:v>5</x:v>
      </x:c>
      <x:c r="G855" s="58" t="str">
        <x:v>Métiers</x:v>
      </x:c>
      <x:c r="H855" s="58" t="str">
        <x:v>Île-de-France</x:v>
      </x:c>
      <x:c r="I855" s="94" t="b">
        <x:v>1</x:v>
      </x:c>
      <x:c r="J855" s="94" t="b">
        <x:v>1</x:v>
      </x:c>
      <x:c r="K855" s="58" t="n">
        <x:v>3.1</x:v>
      </x:c>
      <x:c r="L855" s="95" t="n">
        <x:v>0.05</x:v>
      </x:c>
      <x:c r="M855" s="58" t="str">
        <x:v>PYTHON_OUTPUT</x:v>
      </x:c>
      <x:c r="N855" s="62" t="n">
        <x:f>IF(I855,IF(J855,0,1),0)</x:f>
        <x:v>0</x:v>
      </x:c>
      <x:c r="O855" s="62" t="str">
        <x:f>IF(NOT(I855),"N/A",IF(J855,"ONBOARDED","GAP"))</x:f>
        <x:v>ONBOARDED</x:v>
      </x:c>
      <x:c r="P855" s="62" t="str">
        <x:f>IF(K855&lt;=24,"FRESH",IF(K855&lt;=72,"WATCH","STALE"))</x:f>
        <x:v>FRESH</x:v>
      </x:c>
      <x:c r="Q855" s="96" t="n">
        <x:f>ROUND(100*(0.45*IF(OR(NOT(I855),J855),1,0)+0.25*IF(K855&lt;=24,1,IF(K855&lt;=72,0.5,0))+0.30*L855),1)</x:f>
        <x:v>71.5</x:v>
      </x:c>
      <x:c r="R855" s="62" t="str">
        <x:f>IF(OR(O855="GAP",P855="STALE",Q855&lt;75),"P1",IF(OR(P855="WATCH",Q855&lt;90),"P2","P3"))</x:f>
        <x:v>P1</x:v>
      </x:c>
    </x:row>
    <x:row r="856">
      <x:c r="A856" s="58" t="str">
        <x:v>AST-00852</x:v>
      </x:c>
      <x:c r="B856" s="58" t="str">
        <x:v>FR-SAN</x:v>
      </x:c>
      <x:c r="C856" s="58" t="str">
        <x:v>Endpoint</x:v>
      </x:c>
      <x:c r="D856" s="58" t="str">
        <x:v>FR-SAN-END-0092</x:v>
      </x:c>
      <x:c r="E856" s="58" t="str">
        <x:v>Windows 11</x:v>
      </x:c>
      <x:c r="F856" s="58" t="str">
        <x:v>3</x:v>
      </x:c>
      <x:c r="G856" s="58" t="str">
        <x:v>Digital Workplace</x:v>
      </x:c>
      <x:c r="H856" s="58" t="str">
        <x:v>Hauts-de-France</x:v>
      </x:c>
      <x:c r="I856" s="94" t="b">
        <x:v>1</x:v>
      </x:c>
      <x:c r="J856" s="94" t="b">
        <x:v>1</x:v>
      </x:c>
      <x:c r="K856" s="58" t="n">
        <x:v>2.3</x:v>
      </x:c>
      <x:c r="L856" s="95" t="n">
        <x:v>0.040999999999999995</x:v>
      </x:c>
      <x:c r="M856" s="58" t="str">
        <x:v>PYTHON_OUTPUT</x:v>
      </x:c>
      <x:c r="N856" s="62" t="n">
        <x:f>IF(I856,IF(J856,0,1),0)</x:f>
        <x:v>0</x:v>
      </x:c>
      <x:c r="O856" s="62" t="str">
        <x:f>IF(NOT(I856),"N/A",IF(J856,"ONBOARDED","GAP"))</x:f>
        <x:v>ONBOARDED</x:v>
      </x:c>
      <x:c r="P856" s="62" t="str">
        <x:f>IF(K856&lt;=24,"FRESH",IF(K856&lt;=72,"WATCH","STALE"))</x:f>
        <x:v>FRESH</x:v>
      </x:c>
      <x:c r="Q856" s="96" t="n">
        <x:f>ROUND(100*(0.45*IF(OR(NOT(I856),J856),1,0)+0.25*IF(K856&lt;=24,1,IF(K856&lt;=72,0.5,0))+0.30*L856),1)</x:f>
        <x:v>71.2</x:v>
      </x:c>
      <x:c r="R856" s="62" t="str">
        <x:f>IF(OR(O856="GAP",P856="STALE",Q856&lt;75),"P1",IF(OR(P856="WATCH",Q856&lt;90),"P2","P3"))</x:f>
        <x:v>P1</x:v>
      </x:c>
    </x:row>
    <x:row r="857">
      <x:c r="A857" s="58" t="str">
        <x:v>AST-00853</x:v>
      </x:c>
      <x:c r="B857" s="58" t="str">
        <x:v>FR-SAN</x:v>
      </x:c>
      <x:c r="C857" s="58" t="str">
        <x:v>Endpoint</x:v>
      </x:c>
      <x:c r="D857" s="58" t="str">
        <x:v>FR-SAN-END-0093</x:v>
      </x:c>
      <x:c r="E857" s="58" t="str">
        <x:v>Windows 10</x:v>
      </x:c>
      <x:c r="F857" s="58" t="str">
        <x:v>4</x:v>
      </x:c>
      <x:c r="G857" s="58" t="str">
        <x:v>Métiers</x:v>
      </x:c>
      <x:c r="H857" s="58" t="str">
        <x:v>Hauts-de-France</x:v>
      </x:c>
      <x:c r="I857" s="94" t="b">
        <x:v>1</x:v>
      </x:c>
      <x:c r="J857" s="94" t="b">
        <x:v>1</x:v>
      </x:c>
      <x:c r="K857" s="58" t="n">
        <x:v>5.7</x:v>
      </x:c>
      <x:c r="L857" s="95" t="n">
        <x:v>0.0426</x:v>
      </x:c>
      <x:c r="M857" s="58" t="str">
        <x:v>PYTHON_OUTPUT</x:v>
      </x:c>
      <x:c r="N857" s="62" t="n">
        <x:f>IF(I857,IF(J857,0,1),0)</x:f>
        <x:v>0</x:v>
      </x:c>
      <x:c r="O857" s="62" t="str">
        <x:f>IF(NOT(I857),"N/A",IF(J857,"ONBOARDED","GAP"))</x:f>
        <x:v>ONBOARDED</x:v>
      </x:c>
      <x:c r="P857" s="62" t="str">
        <x:f>IF(K857&lt;=24,"FRESH",IF(K857&lt;=72,"WATCH","STALE"))</x:f>
        <x:v>FRESH</x:v>
      </x:c>
      <x:c r="Q857" s="96" t="n">
        <x:f>ROUND(100*(0.45*IF(OR(NOT(I857),J857),1,0)+0.25*IF(K857&lt;=24,1,IF(K857&lt;=72,0.5,0))+0.30*L857),1)</x:f>
        <x:v>71.3</x:v>
      </x:c>
      <x:c r="R857" s="62" t="str">
        <x:f>IF(OR(O857="GAP",P857="STALE",Q857&lt;75),"P1",IF(OR(P857="WATCH",Q857&lt;90),"P2","P3"))</x:f>
        <x:v>P1</x:v>
      </x:c>
    </x:row>
    <x:row r="858">
      <x:c r="A858" s="58" t="str">
        <x:v>AST-00854</x:v>
      </x:c>
      <x:c r="B858" s="58" t="str">
        <x:v>FR-SAN</x:v>
      </x:c>
      <x:c r="C858" s="58" t="str">
        <x:v>Endpoint</x:v>
      </x:c>
      <x:c r="D858" s="58" t="str">
        <x:v>FR-SAN-END-0094</x:v>
      </x:c>
      <x:c r="E858" s="58" t="str">
        <x:v>Windows 11</x:v>
      </x:c>
      <x:c r="F858" s="58" t="str">
        <x:v>3</x:v>
      </x:c>
      <x:c r="G858" s="58" t="str">
        <x:v>DSI</x:v>
      </x:c>
      <x:c r="H858" s="58" t="str">
        <x:v>Hauts-de-France</x:v>
      </x:c>
      <x:c r="I858" s="94" t="b">
        <x:v>1</x:v>
      </x:c>
      <x:c r="J858" s="94" t="b">
        <x:v>1</x:v>
      </x:c>
      <x:c r="K858" s="58" t="n">
        <x:v>4.4</x:v>
      </x:c>
      <x:c r="L858" s="95" t="n">
        <x:v>0.041100000000000005</x:v>
      </x:c>
      <x:c r="M858" s="58" t="str">
        <x:v>PYTHON_OUTPUT</x:v>
      </x:c>
      <x:c r="N858" s="62" t="n">
        <x:f>IF(I858,IF(J858,0,1),0)</x:f>
        <x:v>0</x:v>
      </x:c>
      <x:c r="O858" s="62" t="str">
        <x:f>IF(NOT(I858),"N/A",IF(J858,"ONBOARDED","GAP"))</x:f>
        <x:v>ONBOARDED</x:v>
      </x:c>
      <x:c r="P858" s="62" t="str">
        <x:f>IF(K858&lt;=24,"FRESH",IF(K858&lt;=72,"WATCH","STALE"))</x:f>
        <x:v>FRESH</x:v>
      </x:c>
      <x:c r="Q858" s="96" t="n">
        <x:f>ROUND(100*(0.45*IF(OR(NOT(I858),J858),1,0)+0.25*IF(K858&lt;=24,1,IF(K858&lt;=72,0.5,0))+0.30*L858),1)</x:f>
        <x:v>71.2</x:v>
      </x:c>
      <x:c r="R858" s="62" t="str">
        <x:f>IF(OR(O858="GAP",P858="STALE",Q858&lt;75),"P1",IF(OR(P858="WATCH",Q858&lt;90),"P2","P3"))</x:f>
        <x:v>P1</x:v>
      </x:c>
    </x:row>
    <x:row r="859">
      <x:c r="A859" s="58" t="str">
        <x:v>AST-00855</x:v>
      </x:c>
      <x:c r="B859" s="58" t="str">
        <x:v>FR-SAN</x:v>
      </x:c>
      <x:c r="C859" s="58" t="str">
        <x:v>Endpoint</x:v>
      </x:c>
      <x:c r="D859" s="58" t="str">
        <x:v>FR-SAN-END-0095</x:v>
      </x:c>
      <x:c r="E859" s="58" t="str">
        <x:v>macOS 15</x:v>
      </x:c>
      <x:c r="F859" s="58" t="str">
        <x:v>4</x:v>
      </x:c>
      <x:c r="G859" s="58" t="str">
        <x:v>Infrastructure</x:v>
      </x:c>
      <x:c r="H859" s="58" t="str">
        <x:v>Auvergne-Rhône-Alpes</x:v>
      </x:c>
      <x:c r="I859" s="94" t="b">
        <x:v>1</x:v>
      </x:c>
      <x:c r="J859" s="94" t="b">
        <x:v>1</x:v>
      </x:c>
      <x:c r="K859" s="58" t="n">
        <x:v>3.1</x:v>
      </x:c>
      <x:c r="L859" s="95" t="n">
        <x:v>0.0487</x:v>
      </x:c>
      <x:c r="M859" s="58" t="str">
        <x:v>PYTHON_OUTPUT</x:v>
      </x:c>
      <x:c r="N859" s="62" t="n">
        <x:f>IF(I859,IF(J859,0,1),0)</x:f>
        <x:v>0</x:v>
      </x:c>
      <x:c r="O859" s="62" t="str">
        <x:f>IF(NOT(I859),"N/A",IF(J859,"ONBOARDED","GAP"))</x:f>
        <x:v>ONBOARDED</x:v>
      </x:c>
      <x:c r="P859" s="62" t="str">
        <x:f>IF(K859&lt;=24,"FRESH",IF(K859&lt;=72,"WATCH","STALE"))</x:f>
        <x:v>FRESH</x:v>
      </x:c>
      <x:c r="Q859" s="96" t="n">
        <x:f>ROUND(100*(0.45*IF(OR(NOT(I859),J859),1,0)+0.25*IF(K859&lt;=24,1,IF(K859&lt;=72,0.5,0))+0.30*L859),1)</x:f>
        <x:v>71.5</x:v>
      </x:c>
      <x:c r="R859" s="62" t="str">
        <x:f>IF(OR(O859="GAP",P859="STALE",Q859&lt;75),"P1",IF(OR(P859="WATCH",Q859&lt;90),"P2","P3"))</x:f>
        <x:v>P1</x:v>
      </x:c>
    </x:row>
    <x:row r="860">
      <x:c r="A860" s="58" t="str">
        <x:v>AST-00856</x:v>
      </x:c>
      <x:c r="B860" s="58" t="str">
        <x:v>FR-SAN</x:v>
      </x:c>
      <x:c r="C860" s="58" t="str">
        <x:v>Endpoint</x:v>
      </x:c>
      <x:c r="D860" s="58" t="str">
        <x:v>FR-SAN-END-0096</x:v>
      </x:c>
      <x:c r="E860" s="58" t="str">
        <x:v>Windows 11</x:v>
      </x:c>
      <x:c r="F860" s="58" t="str">
        <x:v>3</x:v>
      </x:c>
      <x:c r="G860" s="58" t="str">
        <x:v>DSI</x:v>
      </x:c>
      <x:c r="H860" s="58" t="str">
        <x:v>Auvergne-Rhône-Alpes</x:v>
      </x:c>
      <x:c r="I860" s="94" t="b">
        <x:v>1</x:v>
      </x:c>
      <x:c r="J860" s="94" t="b">
        <x:v>1</x:v>
      </x:c>
      <x:c r="K860" s="58" t="n">
        <x:v>7</x:v>
      </x:c>
      <x:c r="L860" s="95" t="n">
        <x:v>0.04650000000000001</x:v>
      </x:c>
      <x:c r="M860" s="58" t="str">
        <x:v>PYTHON_OUTPUT</x:v>
      </x:c>
      <x:c r="N860" s="62" t="n">
        <x:f>IF(I860,IF(J860,0,1),0)</x:f>
        <x:v>0</x:v>
      </x:c>
      <x:c r="O860" s="62" t="str">
        <x:f>IF(NOT(I860),"N/A",IF(J860,"ONBOARDED","GAP"))</x:f>
        <x:v>ONBOARDED</x:v>
      </x:c>
      <x:c r="P860" s="62" t="str">
        <x:f>IF(K860&lt;=24,"FRESH",IF(K860&lt;=72,"WATCH","STALE"))</x:f>
        <x:v>FRESH</x:v>
      </x:c>
      <x:c r="Q860" s="96" t="n">
        <x:f>ROUND(100*(0.45*IF(OR(NOT(I860),J860),1,0)+0.25*IF(K860&lt;=24,1,IF(K860&lt;=72,0.5,0))+0.30*L860),1)</x:f>
        <x:v>71.4</x:v>
      </x:c>
      <x:c r="R860" s="62" t="str">
        <x:f>IF(OR(O860="GAP",P860="STALE",Q860&lt;75),"P1",IF(OR(P860="WATCH",Q860&lt;90),"P2","P3"))</x:f>
        <x:v>P1</x:v>
      </x:c>
    </x:row>
    <x:row r="861">
      <x:c r="A861" s="58" t="str">
        <x:v>AST-00857</x:v>
      </x:c>
      <x:c r="B861" s="58" t="str">
        <x:v>FR-SAN</x:v>
      </x:c>
      <x:c r="C861" s="58" t="str">
        <x:v>Endpoint</x:v>
      </x:c>
      <x:c r="D861" s="58" t="str">
        <x:v>FR-SAN-END-0097</x:v>
      </x:c>
      <x:c r="E861" s="58" t="str">
        <x:v>Windows 10</x:v>
      </x:c>
      <x:c r="F861" s="58" t="str">
        <x:v>3</x:v>
      </x:c>
      <x:c r="G861" s="58" t="str">
        <x:v>Digital Workplace</x:v>
      </x:c>
      <x:c r="H861" s="58" t="str">
        <x:v>Hauts-de-France</x:v>
      </x:c>
      <x:c r="I861" s="94" t="b">
        <x:v>1</x:v>
      </x:c>
      <x:c r="J861" s="94" t="b">
        <x:v>0</x:v>
      </x:c>
      <x:c r="K861" s="58" t="n">
        <x:v>147.6</x:v>
      </x:c>
      <x:c r="L861" s="95" t="n">
        <x:v>0.0216</x:v>
      </x:c>
      <x:c r="M861" s="58" t="str">
        <x:v>PYTHON_OUTPUT</x:v>
      </x:c>
      <x:c r="N861" s="62" t="n">
        <x:f>IF(I861,IF(J861,0,1),0)</x:f>
        <x:v>1</x:v>
      </x:c>
      <x:c r="O861" s="62" t="str">
        <x:f>IF(NOT(I861),"N/A",IF(J861,"ONBOARDED","GAP"))</x:f>
        <x:v>GAP</x:v>
      </x:c>
      <x:c r="P861" s="62" t="str">
        <x:f>IF(K861&lt;=24,"FRESH",IF(K861&lt;=72,"WATCH","STALE"))</x:f>
        <x:v>STALE</x:v>
      </x:c>
      <x:c r="Q861" s="96" t="n">
        <x:f>ROUND(100*(0.45*IF(OR(NOT(I861),J861),1,0)+0.25*IF(K861&lt;=24,1,IF(K861&lt;=72,0.5,0))+0.30*L861),1)</x:f>
        <x:v>0.6</x:v>
      </x:c>
      <x:c r="R861" s="62" t="str">
        <x:f>IF(OR(O861="GAP",P861="STALE",Q861&lt;75),"P1",IF(OR(P861="WATCH",Q861&lt;90),"P2","P3"))</x:f>
        <x:v>P1</x:v>
      </x:c>
    </x:row>
    <x:row r="862">
      <x:c r="A862" s="58" t="str">
        <x:v>AST-00858</x:v>
      </x:c>
      <x:c r="B862" s="58" t="str">
        <x:v>FR-SAN</x:v>
      </x:c>
      <x:c r="C862" s="58" t="str">
        <x:v>Endpoint</x:v>
      </x:c>
      <x:c r="D862" s="58" t="str">
        <x:v>FR-SAN-END-0098</x:v>
      </x:c>
      <x:c r="E862" s="58" t="str">
        <x:v>macOS 15</x:v>
      </x:c>
      <x:c r="F862" s="58" t="str">
        <x:v>2</x:v>
      </x:c>
      <x:c r="G862" s="58" t="str">
        <x:v>Métiers</x:v>
      </x:c>
      <x:c r="H862" s="58" t="str">
        <x:v>Île-de-France</x:v>
      </x:c>
      <x:c r="I862" s="94" t="b">
        <x:v>1</x:v>
      </x:c>
      <x:c r="J862" s="94" t="b">
        <x:v>1</x:v>
      </x:c>
      <x:c r="K862" s="58" t="n">
        <x:v>14.4</x:v>
      </x:c>
      <x:c r="L862" s="95" t="n">
        <x:v>0.05</x:v>
      </x:c>
      <x:c r="M862" s="58" t="str">
        <x:v>PYTHON_OUTPUT</x:v>
      </x:c>
      <x:c r="N862" s="62" t="n">
        <x:f>IF(I862,IF(J862,0,1),0)</x:f>
        <x:v>0</x:v>
      </x:c>
      <x:c r="O862" s="62" t="str">
        <x:f>IF(NOT(I862),"N/A",IF(J862,"ONBOARDED","GAP"))</x:f>
        <x:v>ONBOARDED</x:v>
      </x:c>
      <x:c r="P862" s="62" t="str">
        <x:f>IF(K862&lt;=24,"FRESH",IF(K862&lt;=72,"WATCH","STALE"))</x:f>
        <x:v>FRESH</x:v>
      </x:c>
      <x:c r="Q862" s="96" t="n">
        <x:f>ROUND(100*(0.45*IF(OR(NOT(I862),J862),1,0)+0.25*IF(K862&lt;=24,1,IF(K862&lt;=72,0.5,0))+0.30*L862),1)</x:f>
        <x:v>71.5</x:v>
      </x:c>
      <x:c r="R862" s="62" t="str">
        <x:f>IF(OR(O862="GAP",P862="STALE",Q862&lt;75),"P1",IF(OR(P862="WATCH",Q862&lt;90),"P2","P3"))</x:f>
        <x:v>P1</x:v>
      </x:c>
    </x:row>
    <x:row r="863">
      <x:c r="A863" s="58" t="str">
        <x:v>AST-00859</x:v>
      </x:c>
      <x:c r="B863" s="58" t="str">
        <x:v>FR-SAN</x:v>
      </x:c>
      <x:c r="C863" s="58" t="str">
        <x:v>Endpoint</x:v>
      </x:c>
      <x:c r="D863" s="58" t="str">
        <x:v>FR-SAN-END-0099</x:v>
      </x:c>
      <x:c r="E863" s="58" t="str">
        <x:v>Windows 10</x:v>
      </x:c>
      <x:c r="F863" s="58" t="str">
        <x:v>2</x:v>
      </x:c>
      <x:c r="G863" s="58" t="str">
        <x:v>Infrastructure</x:v>
      </x:c>
      <x:c r="H863" s="58" t="str">
        <x:v>Hauts-de-France</x:v>
      </x:c>
      <x:c r="I863" s="94" t="b">
        <x:v>1</x:v>
      </x:c>
      <x:c r="J863" s="94" t="b">
        <x:v>1</x:v>
      </x:c>
      <x:c r="K863" s="58" t="n">
        <x:v>0.9</x:v>
      </x:c>
      <x:c r="L863" s="95" t="n">
        <x:v>0.049800000000000004</x:v>
      </x:c>
      <x:c r="M863" s="58" t="str">
        <x:v>PYTHON_OUTPUT</x:v>
      </x:c>
      <x:c r="N863" s="62" t="n">
        <x:f>IF(I863,IF(J863,0,1),0)</x:f>
        <x:v>0</x:v>
      </x:c>
      <x:c r="O863" s="62" t="str">
        <x:f>IF(NOT(I863),"N/A",IF(J863,"ONBOARDED","GAP"))</x:f>
        <x:v>ONBOARDED</x:v>
      </x:c>
      <x:c r="P863" s="62" t="str">
        <x:f>IF(K863&lt;=24,"FRESH",IF(K863&lt;=72,"WATCH","STALE"))</x:f>
        <x:v>FRESH</x:v>
      </x:c>
      <x:c r="Q863" s="96" t="n">
        <x:f>ROUND(100*(0.45*IF(OR(NOT(I863),J863),1,0)+0.25*IF(K863&lt;=24,1,IF(K863&lt;=72,0.5,0))+0.30*L863),1)</x:f>
        <x:v>71.5</x:v>
      </x:c>
      <x:c r="R863" s="62" t="str">
        <x:f>IF(OR(O863="GAP",P863="STALE",Q863&lt;75),"P1",IF(OR(P863="WATCH",Q863&lt;90),"P2","P3"))</x:f>
        <x:v>P1</x:v>
      </x:c>
    </x:row>
    <x:row r="864">
      <x:c r="A864" s="58" t="str">
        <x:v>AST-00860</x:v>
      </x:c>
      <x:c r="B864" s="58" t="str">
        <x:v>FR-SAN</x:v>
      </x:c>
      <x:c r="C864" s="58" t="str">
        <x:v>Endpoint</x:v>
      </x:c>
      <x:c r="D864" s="58" t="str">
        <x:v>FR-SAN-END-0100</x:v>
      </x:c>
      <x:c r="E864" s="58" t="str">
        <x:v>macOS 15</x:v>
      </x:c>
      <x:c r="F864" s="58" t="str">
        <x:v>2</x:v>
      </x:c>
      <x:c r="G864" s="58" t="str">
        <x:v>Métiers</x:v>
      </x:c>
      <x:c r="H864" s="58" t="str">
        <x:v>Hauts-de-France</x:v>
      </x:c>
      <x:c r="I864" s="94" t="b">
        <x:v>1</x:v>
      </x:c>
      <x:c r="J864" s="94" t="b">
        <x:v>1</x:v>
      </x:c>
      <x:c r="K864" s="58" t="n">
        <x:v>2.8</x:v>
      </x:c>
      <x:c r="L864" s="95" t="n">
        <x:v>0.05</x:v>
      </x:c>
      <x:c r="M864" s="58" t="str">
        <x:v>PYTHON_OUTPUT</x:v>
      </x:c>
      <x:c r="N864" s="62" t="n">
        <x:f>IF(I864,IF(J864,0,1),0)</x:f>
        <x:v>0</x:v>
      </x:c>
      <x:c r="O864" s="62" t="str">
        <x:f>IF(NOT(I864),"N/A",IF(J864,"ONBOARDED","GAP"))</x:f>
        <x:v>ONBOARDED</x:v>
      </x:c>
      <x:c r="P864" s="62" t="str">
        <x:f>IF(K864&lt;=24,"FRESH",IF(K864&lt;=72,"WATCH","STALE"))</x:f>
        <x:v>FRESH</x:v>
      </x:c>
      <x:c r="Q864" s="96" t="n">
        <x:f>ROUND(100*(0.45*IF(OR(NOT(I864),J864),1,0)+0.25*IF(K864&lt;=24,1,IF(K864&lt;=72,0.5,0))+0.30*L864),1)</x:f>
        <x:v>71.5</x:v>
      </x:c>
      <x:c r="R864" s="62" t="str">
        <x:f>IF(OR(O864="GAP",P864="STALE",Q864&lt;75),"P1",IF(OR(P864="WATCH",Q864&lt;90),"P2","P3"))</x:f>
        <x:v>P1</x:v>
      </x:c>
    </x:row>
    <x:row r="865">
      <x:c r="A865" s="58" t="str">
        <x:v>AST-00861</x:v>
      </x:c>
      <x:c r="B865" s="58" t="str">
        <x:v>FR-SAN</x:v>
      </x:c>
      <x:c r="C865" s="58" t="str">
        <x:v>Endpoint</x:v>
      </x:c>
      <x:c r="D865" s="58" t="str">
        <x:v>FR-SAN-END-0101</x:v>
      </x:c>
      <x:c r="E865" s="58" t="str">
        <x:v>Windows 10</x:v>
      </x:c>
      <x:c r="F865" s="58" t="str">
        <x:v>2</x:v>
      </x:c>
      <x:c r="G865" s="58" t="str">
        <x:v>Digital Workplace</x:v>
      </x:c>
      <x:c r="H865" s="58" t="str">
        <x:v>Auvergne-Rhône-Alpes</x:v>
      </x:c>
      <x:c r="I865" s="94" t="b">
        <x:v>1</x:v>
      </x:c>
      <x:c r="J865" s="94" t="b">
        <x:v>1</x:v>
      </x:c>
      <x:c r="K865" s="58" t="n">
        <x:v>0.9</x:v>
      </x:c>
      <x:c r="L865" s="95" t="n">
        <x:v>0.0424</x:v>
      </x:c>
      <x:c r="M865" s="58" t="str">
        <x:v>PYTHON_OUTPUT</x:v>
      </x:c>
      <x:c r="N865" s="62" t="n">
        <x:f>IF(I865,IF(J865,0,1),0)</x:f>
        <x:v>0</x:v>
      </x:c>
      <x:c r="O865" s="62" t="str">
        <x:f>IF(NOT(I865),"N/A",IF(J865,"ONBOARDED","GAP"))</x:f>
        <x:v>ONBOARDED</x:v>
      </x:c>
      <x:c r="P865" s="62" t="str">
        <x:f>IF(K865&lt;=24,"FRESH",IF(K865&lt;=72,"WATCH","STALE"))</x:f>
        <x:v>FRESH</x:v>
      </x:c>
      <x:c r="Q865" s="96" t="n">
        <x:f>ROUND(100*(0.45*IF(OR(NOT(I865),J865),1,0)+0.25*IF(K865&lt;=24,1,IF(K865&lt;=72,0.5,0))+0.30*L865),1)</x:f>
        <x:v>71.3</x:v>
      </x:c>
      <x:c r="R865" s="62" t="str">
        <x:f>IF(OR(O865="GAP",P865="STALE",Q865&lt;75),"P1",IF(OR(P865="WATCH",Q865&lt;90),"P2","P3"))</x:f>
        <x:v>P1</x:v>
      </x:c>
    </x:row>
    <x:row r="866">
      <x:c r="A866" s="58" t="str">
        <x:v>AST-00862</x:v>
      </x:c>
      <x:c r="B866" s="58" t="str">
        <x:v>FR-SAN</x:v>
      </x:c>
      <x:c r="C866" s="58" t="str">
        <x:v>Endpoint</x:v>
      </x:c>
      <x:c r="D866" s="58" t="str">
        <x:v>FR-SAN-END-0102</x:v>
      </x:c>
      <x:c r="E866" s="58" t="str">
        <x:v>Windows 11</x:v>
      </x:c>
      <x:c r="F866" s="58" t="str">
        <x:v>4</x:v>
      </x:c>
      <x:c r="G866" s="58" t="str">
        <x:v>Infrastructure</x:v>
      </x:c>
      <x:c r="H866" s="58" t="str">
        <x:v>Île-de-France</x:v>
      </x:c>
      <x:c r="I866" s="94" t="b">
        <x:v>1</x:v>
      </x:c>
      <x:c r="J866" s="94" t="b">
        <x:v>1</x:v>
      </x:c>
      <x:c r="K866" s="58" t="n">
        <x:v>3.2</x:v>
      </x:c>
      <x:c r="L866" s="95" t="n">
        <x:v>0.049</x:v>
      </x:c>
      <x:c r="M866" s="58" t="str">
        <x:v>PYTHON_OUTPUT</x:v>
      </x:c>
      <x:c r="N866" s="62" t="n">
        <x:f>IF(I866,IF(J866,0,1),0)</x:f>
        <x:v>0</x:v>
      </x:c>
      <x:c r="O866" s="62" t="str">
        <x:f>IF(NOT(I866),"N/A",IF(J866,"ONBOARDED","GAP"))</x:f>
        <x:v>ONBOARDED</x:v>
      </x:c>
      <x:c r="P866" s="62" t="str">
        <x:f>IF(K866&lt;=24,"FRESH",IF(K866&lt;=72,"WATCH","STALE"))</x:f>
        <x:v>FRESH</x:v>
      </x:c>
      <x:c r="Q866" s="96" t="n">
        <x:f>ROUND(100*(0.45*IF(OR(NOT(I866),J866),1,0)+0.25*IF(K866&lt;=24,1,IF(K866&lt;=72,0.5,0))+0.30*L866),1)</x:f>
        <x:v>71.5</x:v>
      </x:c>
      <x:c r="R866" s="62" t="str">
        <x:f>IF(OR(O866="GAP",P866="STALE",Q866&lt;75),"P1",IF(OR(P866="WATCH",Q866&lt;90),"P2","P3"))</x:f>
        <x:v>P1</x:v>
      </x:c>
    </x:row>
    <x:row r="867">
      <x:c r="A867" s="58" t="str">
        <x:v>AST-00863</x:v>
      </x:c>
      <x:c r="B867" s="58" t="str">
        <x:v>FR-SAN</x:v>
      </x:c>
      <x:c r="C867" s="58" t="str">
        <x:v>Endpoint</x:v>
      </x:c>
      <x:c r="D867" s="58" t="str">
        <x:v>FR-SAN-END-0103</x:v>
      </x:c>
      <x:c r="E867" s="58" t="str">
        <x:v>Windows 10</x:v>
      </x:c>
      <x:c r="F867" s="58" t="str">
        <x:v>2</x:v>
      </x:c>
      <x:c r="G867" s="58" t="str">
        <x:v>DSI</x:v>
      </x:c>
      <x:c r="H867" s="58" t="str">
        <x:v>Hauts-de-France</x:v>
      </x:c>
      <x:c r="I867" s="94" t="b">
        <x:v>1</x:v>
      </x:c>
      <x:c r="J867" s="94" t="b">
        <x:v>1</x:v>
      </x:c>
      <x:c r="K867" s="58" t="n">
        <x:v>2.2</x:v>
      </x:c>
      <x:c r="L867" s="95" t="n">
        <x:v>0.0392</x:v>
      </x:c>
      <x:c r="M867" s="58" t="str">
        <x:v>PYTHON_OUTPUT</x:v>
      </x:c>
      <x:c r="N867" s="62" t="n">
        <x:f>IF(I867,IF(J867,0,1),0)</x:f>
        <x:v>0</x:v>
      </x:c>
      <x:c r="O867" s="62" t="str">
        <x:f>IF(NOT(I867),"N/A",IF(J867,"ONBOARDED","GAP"))</x:f>
        <x:v>ONBOARDED</x:v>
      </x:c>
      <x:c r="P867" s="62" t="str">
        <x:f>IF(K867&lt;=24,"FRESH",IF(K867&lt;=72,"WATCH","STALE"))</x:f>
        <x:v>FRESH</x:v>
      </x:c>
      <x:c r="Q867" s="96" t="n">
        <x:f>ROUND(100*(0.45*IF(OR(NOT(I867),J867),1,0)+0.25*IF(K867&lt;=24,1,IF(K867&lt;=72,0.5,0))+0.30*L867),1)</x:f>
        <x:v>71.2</x:v>
      </x:c>
      <x:c r="R867" s="62" t="str">
        <x:f>IF(OR(O867="GAP",P867="STALE",Q867&lt;75),"P1",IF(OR(P867="WATCH",Q867&lt;90),"P2","P3"))</x:f>
        <x:v>P1</x:v>
      </x:c>
    </x:row>
    <x:row r="868">
      <x:c r="A868" s="58" t="str">
        <x:v>AST-00864</x:v>
      </x:c>
      <x:c r="B868" s="58" t="str">
        <x:v>FR-SAN</x:v>
      </x:c>
      <x:c r="C868" s="58" t="str">
        <x:v>Endpoint</x:v>
      </x:c>
      <x:c r="D868" s="58" t="str">
        <x:v>FR-SAN-END-0104</x:v>
      </x:c>
      <x:c r="E868" s="58" t="str">
        <x:v>Windows 10</x:v>
      </x:c>
      <x:c r="F868" s="58" t="str">
        <x:v>4</x:v>
      </x:c>
      <x:c r="G868" s="58" t="str">
        <x:v>Cloud Platform</x:v>
      </x:c>
      <x:c r="H868" s="58" t="str">
        <x:v>Île-de-France</x:v>
      </x:c>
      <x:c r="I868" s="94" t="b">
        <x:v>1</x:v>
      </x:c>
      <x:c r="J868" s="94" t="b">
        <x:v>1</x:v>
      </x:c>
      <x:c r="K868" s="58" t="n">
        <x:v>10.4</x:v>
      </x:c>
      <x:c r="L868" s="95" t="n">
        <x:v>0.0403</x:v>
      </x:c>
      <x:c r="M868" s="58" t="str">
        <x:v>PYTHON_OUTPUT</x:v>
      </x:c>
      <x:c r="N868" s="62" t="n">
        <x:f>IF(I868,IF(J868,0,1),0)</x:f>
        <x:v>0</x:v>
      </x:c>
      <x:c r="O868" s="62" t="str">
        <x:f>IF(NOT(I868),"N/A",IF(J868,"ONBOARDED","GAP"))</x:f>
        <x:v>ONBOARDED</x:v>
      </x:c>
      <x:c r="P868" s="62" t="str">
        <x:f>IF(K868&lt;=24,"FRESH",IF(K868&lt;=72,"WATCH","STALE"))</x:f>
        <x:v>FRESH</x:v>
      </x:c>
      <x:c r="Q868" s="96" t="n">
        <x:f>ROUND(100*(0.45*IF(OR(NOT(I868),J868),1,0)+0.25*IF(K868&lt;=24,1,IF(K868&lt;=72,0.5,0))+0.30*L868),1)</x:f>
        <x:v>71.2</x:v>
      </x:c>
      <x:c r="R868" s="62" t="str">
        <x:f>IF(OR(O868="GAP",P868="STALE",Q868&lt;75),"P1",IF(OR(P868="WATCH",Q868&lt;90),"P2","P3"))</x:f>
        <x:v>P1</x:v>
      </x:c>
    </x:row>
    <x:row r="869">
      <x:c r="A869" s="58" t="str">
        <x:v>AST-00865</x:v>
      </x:c>
      <x:c r="B869" s="58" t="str">
        <x:v>FR-SAN</x:v>
      </x:c>
      <x:c r="C869" s="58" t="str">
        <x:v>Endpoint</x:v>
      </x:c>
      <x:c r="D869" s="58" t="str">
        <x:v>FR-SAN-END-0105</x:v>
      </x:c>
      <x:c r="E869" s="58" t="str">
        <x:v>macOS 15</x:v>
      </x:c>
      <x:c r="F869" s="58" t="str">
        <x:v>2</x:v>
      </x:c>
      <x:c r="G869" s="58" t="str">
        <x:v>Cloud Platform</x:v>
      </x:c>
      <x:c r="H869" s="58" t="str">
        <x:v>Pays de la Loire</x:v>
      </x:c>
      <x:c r="I869" s="94" t="b">
        <x:v>1</x:v>
      </x:c>
      <x:c r="J869" s="94" t="b">
        <x:v>1</x:v>
      </x:c>
      <x:c r="K869" s="58" t="n">
        <x:v>5.4</x:v>
      </x:c>
      <x:c r="L869" s="95" t="n">
        <x:v>0.038900000000000004</x:v>
      </x:c>
      <x:c r="M869" s="58" t="str">
        <x:v>PYTHON_OUTPUT</x:v>
      </x:c>
      <x:c r="N869" s="62" t="n">
        <x:f>IF(I869,IF(J869,0,1),0)</x:f>
        <x:v>0</x:v>
      </x:c>
      <x:c r="O869" s="62" t="str">
        <x:f>IF(NOT(I869),"N/A",IF(J869,"ONBOARDED","GAP"))</x:f>
        <x:v>ONBOARDED</x:v>
      </x:c>
      <x:c r="P869" s="62" t="str">
        <x:f>IF(K869&lt;=24,"FRESH",IF(K869&lt;=72,"WATCH","STALE"))</x:f>
        <x:v>FRESH</x:v>
      </x:c>
      <x:c r="Q869" s="96" t="n">
        <x:f>ROUND(100*(0.45*IF(OR(NOT(I869),J869),1,0)+0.25*IF(K869&lt;=24,1,IF(K869&lt;=72,0.5,0))+0.30*L869),1)</x:f>
        <x:v>71.2</x:v>
      </x:c>
      <x:c r="R869" s="62" t="str">
        <x:f>IF(OR(O869="GAP",P869="STALE",Q869&lt;75),"P1",IF(OR(P869="WATCH",Q869&lt;90),"P2","P3"))</x:f>
        <x:v>P1</x:v>
      </x:c>
    </x:row>
    <x:row r="870">
      <x:c r="A870" s="58" t="str">
        <x:v>AST-00866</x:v>
      </x:c>
      <x:c r="B870" s="58" t="str">
        <x:v>FR-SAN</x:v>
      </x:c>
      <x:c r="C870" s="58" t="str">
        <x:v>Endpoint</x:v>
      </x:c>
      <x:c r="D870" s="58" t="str">
        <x:v>FR-SAN-END-0106</x:v>
      </x:c>
      <x:c r="E870" s="58" t="str">
        <x:v>Windows 10</x:v>
      </x:c>
      <x:c r="F870" s="58" t="str">
        <x:v>4</x:v>
      </x:c>
      <x:c r="G870" s="58" t="str">
        <x:v>Métiers</x:v>
      </x:c>
      <x:c r="H870" s="58" t="str">
        <x:v>Auvergne-Rhône-Alpes</x:v>
      </x:c>
      <x:c r="I870" s="94" t="b">
        <x:v>1</x:v>
      </x:c>
      <x:c r="J870" s="94" t="b">
        <x:v>1</x:v>
      </x:c>
      <x:c r="K870" s="58" t="n">
        <x:v>5.6</x:v>
      </x:c>
      <x:c r="L870" s="95" t="n">
        <x:v>0.039900000000000005</x:v>
      </x:c>
      <x:c r="M870" s="58" t="str">
        <x:v>PYTHON_OUTPUT</x:v>
      </x:c>
      <x:c r="N870" s="62" t="n">
        <x:f>IF(I870,IF(J870,0,1),0)</x:f>
        <x:v>0</x:v>
      </x:c>
      <x:c r="O870" s="62" t="str">
        <x:f>IF(NOT(I870),"N/A",IF(J870,"ONBOARDED","GAP"))</x:f>
        <x:v>ONBOARDED</x:v>
      </x:c>
      <x:c r="P870" s="62" t="str">
        <x:f>IF(K870&lt;=24,"FRESH",IF(K870&lt;=72,"WATCH","STALE"))</x:f>
        <x:v>FRESH</x:v>
      </x:c>
      <x:c r="Q870" s="96" t="n">
        <x:f>ROUND(100*(0.45*IF(OR(NOT(I870),J870),1,0)+0.25*IF(K870&lt;=24,1,IF(K870&lt;=72,0.5,0))+0.30*L870),1)</x:f>
        <x:v>71.2</x:v>
      </x:c>
      <x:c r="R870" s="62" t="str">
        <x:f>IF(OR(O870="GAP",P870="STALE",Q870&lt;75),"P1",IF(OR(P870="WATCH",Q870&lt;90),"P2","P3"))</x:f>
        <x:v>P1</x:v>
      </x:c>
    </x:row>
    <x:row r="871">
      <x:c r="A871" s="58" t="str">
        <x:v>AST-00867</x:v>
      </x:c>
      <x:c r="B871" s="58" t="str">
        <x:v>FR-SAN</x:v>
      </x:c>
      <x:c r="C871" s="58" t="str">
        <x:v>Endpoint</x:v>
      </x:c>
      <x:c r="D871" s="58" t="str">
        <x:v>FR-SAN-END-0107</x:v>
      </x:c>
      <x:c r="E871" s="58" t="str">
        <x:v>macOS 15</x:v>
      </x:c>
      <x:c r="F871" s="58" t="str">
        <x:v>2</x:v>
      </x:c>
      <x:c r="G871" s="58" t="str">
        <x:v>Métiers</x:v>
      </x:c>
      <x:c r="H871" s="58" t="str">
        <x:v>Île-de-France</x:v>
      </x:c>
      <x:c r="I871" s="94" t="b">
        <x:v>1</x:v>
      </x:c>
      <x:c r="J871" s="94" t="b">
        <x:v>1</x:v>
      </x:c>
      <x:c r="K871" s="58" t="n">
        <x:v>6.1</x:v>
      </x:c>
      <x:c r="L871" s="95" t="n">
        <x:v>0.0378</x:v>
      </x:c>
      <x:c r="M871" s="58" t="str">
        <x:v>PYTHON_OUTPUT</x:v>
      </x:c>
      <x:c r="N871" s="62" t="n">
        <x:f>IF(I871,IF(J871,0,1),0)</x:f>
        <x:v>0</x:v>
      </x:c>
      <x:c r="O871" s="62" t="str">
        <x:f>IF(NOT(I871),"N/A",IF(J871,"ONBOARDED","GAP"))</x:f>
        <x:v>ONBOARDED</x:v>
      </x:c>
      <x:c r="P871" s="62" t="str">
        <x:f>IF(K871&lt;=24,"FRESH",IF(K871&lt;=72,"WATCH","STALE"))</x:f>
        <x:v>FRESH</x:v>
      </x:c>
      <x:c r="Q871" s="96" t="n">
        <x:f>ROUND(100*(0.45*IF(OR(NOT(I871),J871),1,0)+0.25*IF(K871&lt;=24,1,IF(K871&lt;=72,0.5,0))+0.30*L871),1)</x:f>
        <x:v>71.1</x:v>
      </x:c>
      <x:c r="R871" s="62" t="str">
        <x:f>IF(OR(O871="GAP",P871="STALE",Q871&lt;75),"P1",IF(OR(P871="WATCH",Q871&lt;90),"P2","P3"))</x:f>
        <x:v>P1</x:v>
      </x:c>
    </x:row>
    <x:row r="872">
      <x:c r="A872" s="58" t="str">
        <x:v>AST-00868</x:v>
      </x:c>
      <x:c r="B872" s="58" t="str">
        <x:v>FR-SAN</x:v>
      </x:c>
      <x:c r="C872" s="58" t="str">
        <x:v>Endpoint</x:v>
      </x:c>
      <x:c r="D872" s="58" t="str">
        <x:v>FR-SAN-END-0108</x:v>
      </x:c>
      <x:c r="E872" s="58" t="str">
        <x:v>macOS 15</x:v>
      </x:c>
      <x:c r="F872" s="58" t="str">
        <x:v>3</x:v>
      </x:c>
      <x:c r="G872" s="58" t="str">
        <x:v>Cloud Platform</x:v>
      </x:c>
      <x:c r="H872" s="58" t="str">
        <x:v>Hauts-de-France</x:v>
      </x:c>
      <x:c r="I872" s="94" t="b">
        <x:v>1</x:v>
      </x:c>
      <x:c r="J872" s="94" t="b">
        <x:v>1</x:v>
      </x:c>
      <x:c r="K872" s="58" t="n">
        <x:v>13.9</x:v>
      </x:c>
      <x:c r="L872" s="95" t="n">
        <x:v>0.0472</x:v>
      </x:c>
      <x:c r="M872" s="58" t="str">
        <x:v>PYTHON_OUTPUT</x:v>
      </x:c>
      <x:c r="N872" s="62" t="n">
        <x:f>IF(I872,IF(J872,0,1),0)</x:f>
        <x:v>0</x:v>
      </x:c>
      <x:c r="O872" s="62" t="str">
        <x:f>IF(NOT(I872),"N/A",IF(J872,"ONBOARDED","GAP"))</x:f>
        <x:v>ONBOARDED</x:v>
      </x:c>
      <x:c r="P872" s="62" t="str">
        <x:f>IF(K872&lt;=24,"FRESH",IF(K872&lt;=72,"WATCH","STALE"))</x:f>
        <x:v>FRESH</x:v>
      </x:c>
      <x:c r="Q872" s="96" t="n">
        <x:f>ROUND(100*(0.45*IF(OR(NOT(I872),J872),1,0)+0.25*IF(K872&lt;=24,1,IF(K872&lt;=72,0.5,0))+0.30*L872),1)</x:f>
        <x:v>71.4</x:v>
      </x:c>
      <x:c r="R872" s="62" t="str">
        <x:f>IF(OR(O872="GAP",P872="STALE",Q872&lt;75),"P1",IF(OR(P872="WATCH",Q872&lt;90),"P2","P3"))</x:f>
        <x:v>P1</x:v>
      </x:c>
    </x:row>
    <x:row r="873">
      <x:c r="A873" s="58" t="str">
        <x:v>AST-00869</x:v>
      </x:c>
      <x:c r="B873" s="58" t="str">
        <x:v>FR-SAN</x:v>
      </x:c>
      <x:c r="C873" s="58" t="str">
        <x:v>Endpoint</x:v>
      </x:c>
      <x:c r="D873" s="58" t="str">
        <x:v>FR-SAN-END-0109</x:v>
      </x:c>
      <x:c r="E873" s="58" t="str">
        <x:v>Windows 10</x:v>
      </x:c>
      <x:c r="F873" s="58" t="str">
        <x:v>3</x:v>
      </x:c>
      <x:c r="G873" s="58" t="str">
        <x:v>Digital Workplace</x:v>
      </x:c>
      <x:c r="H873" s="58" t="str">
        <x:v>Île-de-France</x:v>
      </x:c>
      <x:c r="I873" s="94" t="b">
        <x:v>1</x:v>
      </x:c>
      <x:c r="J873" s="94" t="b">
        <x:v>1</x:v>
      </x:c>
      <x:c r="K873" s="58" t="n">
        <x:v>1</x:v>
      </x:c>
      <x:c r="L873" s="95" t="n">
        <x:v>0.0403</x:v>
      </x:c>
      <x:c r="M873" s="58" t="str">
        <x:v>PYTHON_OUTPUT</x:v>
      </x:c>
      <x:c r="N873" s="62" t="n">
        <x:f>IF(I873,IF(J873,0,1),0)</x:f>
        <x:v>0</x:v>
      </x:c>
      <x:c r="O873" s="62" t="str">
        <x:f>IF(NOT(I873),"N/A",IF(J873,"ONBOARDED","GAP"))</x:f>
        <x:v>ONBOARDED</x:v>
      </x:c>
      <x:c r="P873" s="62" t="str">
        <x:f>IF(K873&lt;=24,"FRESH",IF(K873&lt;=72,"WATCH","STALE"))</x:f>
        <x:v>FRESH</x:v>
      </x:c>
      <x:c r="Q873" s="96" t="n">
        <x:f>ROUND(100*(0.45*IF(OR(NOT(I873),J873),1,0)+0.25*IF(K873&lt;=24,1,IF(K873&lt;=72,0.5,0))+0.30*L873),1)</x:f>
        <x:v>71.2</x:v>
      </x:c>
      <x:c r="R873" s="62" t="str">
        <x:f>IF(OR(O873="GAP",P873="STALE",Q873&lt;75),"P1",IF(OR(P873="WATCH",Q873&lt;90),"P2","P3"))</x:f>
        <x:v>P1</x:v>
      </x:c>
    </x:row>
    <x:row r="874">
      <x:c r="A874" s="58" t="str">
        <x:v>AST-00870</x:v>
      </x:c>
      <x:c r="B874" s="58" t="str">
        <x:v>FR-SAN</x:v>
      </x:c>
      <x:c r="C874" s="58" t="str">
        <x:v>Endpoint</x:v>
      </x:c>
      <x:c r="D874" s="58" t="str">
        <x:v>FR-SAN-END-0110</x:v>
      </x:c>
      <x:c r="E874" s="58" t="str">
        <x:v>Windows 11</x:v>
      </x:c>
      <x:c r="F874" s="58" t="str">
        <x:v>3</x:v>
      </x:c>
      <x:c r="G874" s="58" t="str">
        <x:v>Métiers</x:v>
      </x:c>
      <x:c r="H874" s="58" t="str">
        <x:v>Île-de-France</x:v>
      </x:c>
      <x:c r="I874" s="94" t="b">
        <x:v>1</x:v>
      </x:c>
      <x:c r="J874" s="94" t="b">
        <x:v>1</x:v>
      </x:c>
      <x:c r="K874" s="58" t="n">
        <x:v>6.4</x:v>
      </x:c>
      <x:c r="L874" s="95" t="n">
        <x:v>0.0433</x:v>
      </x:c>
      <x:c r="M874" s="58" t="str">
        <x:v>PYTHON_OUTPUT</x:v>
      </x:c>
      <x:c r="N874" s="62" t="n">
        <x:f>IF(I874,IF(J874,0,1),0)</x:f>
        <x:v>0</x:v>
      </x:c>
      <x:c r="O874" s="62" t="str">
        <x:f>IF(NOT(I874),"N/A",IF(J874,"ONBOARDED","GAP"))</x:f>
        <x:v>ONBOARDED</x:v>
      </x:c>
      <x:c r="P874" s="62" t="str">
        <x:f>IF(K874&lt;=24,"FRESH",IF(K874&lt;=72,"WATCH","STALE"))</x:f>
        <x:v>FRESH</x:v>
      </x:c>
      <x:c r="Q874" s="96" t="n">
        <x:f>ROUND(100*(0.45*IF(OR(NOT(I874),J874),1,0)+0.25*IF(K874&lt;=24,1,IF(K874&lt;=72,0.5,0))+0.30*L874),1)</x:f>
        <x:v>71.3</x:v>
      </x:c>
      <x:c r="R874" s="62" t="str">
        <x:f>IF(OR(O874="GAP",P874="STALE",Q874&lt;75),"P1",IF(OR(P874="WATCH",Q874&lt;90),"P2","P3"))</x:f>
        <x:v>P1</x:v>
      </x:c>
    </x:row>
    <x:row r="875">
      <x:c r="A875" s="58" t="str">
        <x:v>AST-00871</x:v>
      </x:c>
      <x:c r="B875" s="58" t="str">
        <x:v>FR-SAN</x:v>
      </x:c>
      <x:c r="C875" s="58" t="str">
        <x:v>Endpoint</x:v>
      </x:c>
      <x:c r="D875" s="58" t="str">
        <x:v>FR-SAN-END-0111</x:v>
      </x:c>
      <x:c r="E875" s="58" t="str">
        <x:v>macOS 15</x:v>
      </x:c>
      <x:c r="F875" s="58" t="str">
        <x:v>2</x:v>
      </x:c>
      <x:c r="G875" s="58" t="str">
        <x:v>Métiers</x:v>
      </x:c>
      <x:c r="H875" s="58" t="str">
        <x:v>Hauts-de-France</x:v>
      </x:c>
      <x:c r="I875" s="94" t="b">
        <x:v>1</x:v>
      </x:c>
      <x:c r="J875" s="94" t="b">
        <x:v>1</x:v>
      </x:c>
      <x:c r="K875" s="58" t="n">
        <x:v>5</x:v>
      </x:c>
      <x:c r="L875" s="95" t="n">
        <x:v>0.04190000000000001</x:v>
      </x:c>
      <x:c r="M875" s="58" t="str">
        <x:v>PYTHON_OUTPUT</x:v>
      </x:c>
      <x:c r="N875" s="62" t="n">
        <x:f>IF(I875,IF(J875,0,1),0)</x:f>
        <x:v>0</x:v>
      </x:c>
      <x:c r="O875" s="62" t="str">
        <x:f>IF(NOT(I875),"N/A",IF(J875,"ONBOARDED","GAP"))</x:f>
        <x:v>ONBOARDED</x:v>
      </x:c>
      <x:c r="P875" s="62" t="str">
        <x:f>IF(K875&lt;=24,"FRESH",IF(K875&lt;=72,"WATCH","STALE"))</x:f>
        <x:v>FRESH</x:v>
      </x:c>
      <x:c r="Q875" s="96" t="n">
        <x:f>ROUND(100*(0.45*IF(OR(NOT(I875),J875),1,0)+0.25*IF(K875&lt;=24,1,IF(K875&lt;=72,0.5,0))+0.30*L875),1)</x:f>
        <x:v>71.3</x:v>
      </x:c>
      <x:c r="R875" s="62" t="str">
        <x:f>IF(OR(O875="GAP",P875="STALE",Q875&lt;75),"P1",IF(OR(P875="WATCH",Q875&lt;90),"P2","P3"))</x:f>
        <x:v>P1</x:v>
      </x:c>
    </x:row>
    <x:row r="876">
      <x:c r="A876" s="58" t="str">
        <x:v>AST-00872</x:v>
      </x:c>
      <x:c r="B876" s="58" t="str">
        <x:v>FR-SAN</x:v>
      </x:c>
      <x:c r="C876" s="58" t="str">
        <x:v>Endpoint</x:v>
      </x:c>
      <x:c r="D876" s="58" t="str">
        <x:v>FR-SAN-END-0112</x:v>
      </x:c>
      <x:c r="E876" s="58" t="str">
        <x:v>Windows 11</x:v>
      </x:c>
      <x:c r="F876" s="58" t="str">
        <x:v>5</x:v>
      </x:c>
      <x:c r="G876" s="58" t="str">
        <x:v>Métiers</x:v>
      </x:c>
      <x:c r="H876" s="58" t="str">
        <x:v>Hauts-de-France</x:v>
      </x:c>
      <x:c r="I876" s="94" t="b">
        <x:v>1</x:v>
      </x:c>
      <x:c r="J876" s="94" t="b">
        <x:v>1</x:v>
      </x:c>
      <x:c r="K876" s="58" t="n">
        <x:v>6</x:v>
      </x:c>
      <x:c r="L876" s="95" t="n">
        <x:v>0.0406</x:v>
      </x:c>
      <x:c r="M876" s="58" t="str">
        <x:v>PYTHON_OUTPUT</x:v>
      </x:c>
      <x:c r="N876" s="62" t="n">
        <x:f>IF(I876,IF(J876,0,1),0)</x:f>
        <x:v>0</x:v>
      </x:c>
      <x:c r="O876" s="62" t="str">
        <x:f>IF(NOT(I876),"N/A",IF(J876,"ONBOARDED","GAP"))</x:f>
        <x:v>ONBOARDED</x:v>
      </x:c>
      <x:c r="P876" s="62" t="str">
        <x:f>IF(K876&lt;=24,"FRESH",IF(K876&lt;=72,"WATCH","STALE"))</x:f>
        <x:v>FRESH</x:v>
      </x:c>
      <x:c r="Q876" s="96" t="n">
        <x:f>ROUND(100*(0.45*IF(OR(NOT(I876),J876),1,0)+0.25*IF(K876&lt;=24,1,IF(K876&lt;=72,0.5,0))+0.30*L876),1)</x:f>
        <x:v>71.2</x:v>
      </x:c>
      <x:c r="R876" s="62" t="str">
        <x:f>IF(OR(O876="GAP",P876="STALE",Q876&lt;75),"P1",IF(OR(P876="WATCH",Q876&lt;90),"P2","P3"))</x:f>
        <x:v>P1</x:v>
      </x:c>
    </x:row>
    <x:row r="877">
      <x:c r="A877" s="58" t="str">
        <x:v>AST-00873</x:v>
      </x:c>
      <x:c r="B877" s="58" t="str">
        <x:v>FR-SAN</x:v>
      </x:c>
      <x:c r="C877" s="58" t="str">
        <x:v>Endpoint</x:v>
      </x:c>
      <x:c r="D877" s="58" t="str">
        <x:v>FR-SAN-END-0113</x:v>
      </x:c>
      <x:c r="E877" s="58" t="str">
        <x:v>macOS 15</x:v>
      </x:c>
      <x:c r="F877" s="58" t="str">
        <x:v>5</x:v>
      </x:c>
      <x:c r="G877" s="58" t="str">
        <x:v>Digital Workplace</x:v>
      </x:c>
      <x:c r="H877" s="58" t="str">
        <x:v>Hauts-de-France</x:v>
      </x:c>
      <x:c r="I877" s="94" t="b">
        <x:v>1</x:v>
      </x:c>
      <x:c r="J877" s="94" t="b">
        <x:v>1</x:v>
      </x:c>
      <x:c r="K877" s="58" t="n">
        <x:v>1.3</x:v>
      </x:c>
      <x:c r="L877" s="95" t="n">
        <x:v>0.05</x:v>
      </x:c>
      <x:c r="M877" s="58" t="str">
        <x:v>PYTHON_OUTPUT</x:v>
      </x:c>
      <x:c r="N877" s="62" t="n">
        <x:f>IF(I877,IF(J877,0,1),0)</x:f>
        <x:v>0</x:v>
      </x:c>
      <x:c r="O877" s="62" t="str">
        <x:f>IF(NOT(I877),"N/A",IF(J877,"ONBOARDED","GAP"))</x:f>
        <x:v>ONBOARDED</x:v>
      </x:c>
      <x:c r="P877" s="62" t="str">
        <x:f>IF(K877&lt;=24,"FRESH",IF(K877&lt;=72,"WATCH","STALE"))</x:f>
        <x:v>FRESH</x:v>
      </x:c>
      <x:c r="Q877" s="96" t="n">
        <x:f>ROUND(100*(0.45*IF(OR(NOT(I877),J877),1,0)+0.25*IF(K877&lt;=24,1,IF(K877&lt;=72,0.5,0))+0.30*L877),1)</x:f>
        <x:v>71.5</x:v>
      </x:c>
      <x:c r="R877" s="62" t="str">
        <x:f>IF(OR(O877="GAP",P877="STALE",Q877&lt;75),"P1",IF(OR(P877="WATCH",Q877&lt;90),"P2","P3"))</x:f>
        <x:v>P1</x:v>
      </x:c>
    </x:row>
    <x:row r="878">
      <x:c r="A878" s="58" t="str">
        <x:v>AST-00874</x:v>
      </x:c>
      <x:c r="B878" s="58" t="str">
        <x:v>FR-SAN</x:v>
      </x:c>
      <x:c r="C878" s="58" t="str">
        <x:v>Endpoint</x:v>
      </x:c>
      <x:c r="D878" s="58" t="str">
        <x:v>FR-SAN-END-0114</x:v>
      </x:c>
      <x:c r="E878" s="58" t="str">
        <x:v>Windows 11</x:v>
      </x:c>
      <x:c r="F878" s="58" t="str">
        <x:v>4</x:v>
      </x:c>
      <x:c r="G878" s="58" t="str">
        <x:v>Cloud Platform</x:v>
      </x:c>
      <x:c r="H878" s="58" t="str">
        <x:v>Île-de-France</x:v>
      </x:c>
      <x:c r="I878" s="94" t="b">
        <x:v>1</x:v>
      </x:c>
      <x:c r="J878" s="94" t="b">
        <x:v>1</x:v>
      </x:c>
      <x:c r="K878" s="58" t="n">
        <x:v>8.6</x:v>
      </x:c>
      <x:c r="L878" s="95" t="n">
        <x:v>0.0369</x:v>
      </x:c>
      <x:c r="M878" s="58" t="str">
        <x:v>PYTHON_OUTPUT</x:v>
      </x:c>
      <x:c r="N878" s="62" t="n">
        <x:f>IF(I878,IF(J878,0,1),0)</x:f>
        <x:v>0</x:v>
      </x:c>
      <x:c r="O878" s="62" t="str">
        <x:f>IF(NOT(I878),"N/A",IF(J878,"ONBOARDED","GAP"))</x:f>
        <x:v>ONBOARDED</x:v>
      </x:c>
      <x:c r="P878" s="62" t="str">
        <x:f>IF(K878&lt;=24,"FRESH",IF(K878&lt;=72,"WATCH","STALE"))</x:f>
        <x:v>FRESH</x:v>
      </x:c>
      <x:c r="Q878" s="96" t="n">
        <x:f>ROUND(100*(0.45*IF(OR(NOT(I878),J878),1,0)+0.25*IF(K878&lt;=24,1,IF(K878&lt;=72,0.5,0))+0.30*L878),1)</x:f>
        <x:v>71.1</x:v>
      </x:c>
      <x:c r="R878" s="62" t="str">
        <x:f>IF(OR(O878="GAP",P878="STALE",Q878&lt;75),"P1",IF(OR(P878="WATCH",Q878&lt;90),"P2","P3"))</x:f>
        <x:v>P1</x:v>
      </x:c>
    </x:row>
    <x:row r="879">
      <x:c r="A879" s="58" t="str">
        <x:v>AST-00875</x:v>
      </x:c>
      <x:c r="B879" s="58" t="str">
        <x:v>FR-SAN</x:v>
      </x:c>
      <x:c r="C879" s="58" t="str">
        <x:v>Endpoint</x:v>
      </x:c>
      <x:c r="D879" s="58" t="str">
        <x:v>FR-SAN-END-0115</x:v>
      </x:c>
      <x:c r="E879" s="58" t="str">
        <x:v>macOS 15</x:v>
      </x:c>
      <x:c r="F879" s="58" t="str">
        <x:v>5</x:v>
      </x:c>
      <x:c r="G879" s="58" t="str">
        <x:v>Métiers</x:v>
      </x:c>
      <x:c r="H879" s="58" t="str">
        <x:v>Auvergne-Rhône-Alpes</x:v>
      </x:c>
      <x:c r="I879" s="94" t="b">
        <x:v>1</x:v>
      </x:c>
      <x:c r="J879" s="94" t="b">
        <x:v>1</x:v>
      </x:c>
      <x:c r="K879" s="58" t="n">
        <x:v>5.4</x:v>
      </x:c>
      <x:c r="L879" s="95" t="n">
        <x:v>0.0479</x:v>
      </x:c>
      <x:c r="M879" s="58" t="str">
        <x:v>PYTHON_OUTPUT</x:v>
      </x:c>
      <x:c r="N879" s="62" t="n">
        <x:f>IF(I879,IF(J879,0,1),0)</x:f>
        <x:v>0</x:v>
      </x:c>
      <x:c r="O879" s="62" t="str">
        <x:f>IF(NOT(I879),"N/A",IF(J879,"ONBOARDED","GAP"))</x:f>
        <x:v>ONBOARDED</x:v>
      </x:c>
      <x:c r="P879" s="62" t="str">
        <x:f>IF(K879&lt;=24,"FRESH",IF(K879&lt;=72,"WATCH","STALE"))</x:f>
        <x:v>FRESH</x:v>
      </x:c>
      <x:c r="Q879" s="96" t="n">
        <x:f>ROUND(100*(0.45*IF(OR(NOT(I879),J879),1,0)+0.25*IF(K879&lt;=24,1,IF(K879&lt;=72,0.5,0))+0.30*L879),1)</x:f>
        <x:v>71.4</x:v>
      </x:c>
      <x:c r="R879" s="62" t="str">
        <x:f>IF(OR(O879="GAP",P879="STALE",Q879&lt;75),"P1",IF(OR(P879="WATCH",Q879&lt;90),"P2","P3"))</x:f>
        <x:v>P1</x:v>
      </x:c>
    </x:row>
    <x:row r="880">
      <x:c r="A880" s="58" t="str">
        <x:v>AST-00876</x:v>
      </x:c>
      <x:c r="B880" s="58" t="str">
        <x:v>FR-SAN</x:v>
      </x:c>
      <x:c r="C880" s="58" t="str">
        <x:v>Endpoint</x:v>
      </x:c>
      <x:c r="D880" s="58" t="str">
        <x:v>FR-SAN-END-0116</x:v>
      </x:c>
      <x:c r="E880" s="58" t="str">
        <x:v>Windows 10</x:v>
      </x:c>
      <x:c r="F880" s="58" t="str">
        <x:v>4</x:v>
      </x:c>
      <x:c r="G880" s="58" t="str">
        <x:v>Infrastructure</x:v>
      </x:c>
      <x:c r="H880" s="58" t="str">
        <x:v>Pays de la Loire</x:v>
      </x:c>
      <x:c r="I880" s="94" t="b">
        <x:v>1</x:v>
      </x:c>
      <x:c r="J880" s="94" t="b">
        <x:v>1</x:v>
      </x:c>
      <x:c r="K880" s="58" t="n">
        <x:v>4.7</x:v>
      </x:c>
      <x:c r="L880" s="95" t="n">
        <x:v>0.0383</x:v>
      </x:c>
      <x:c r="M880" s="58" t="str">
        <x:v>PYTHON_OUTPUT</x:v>
      </x:c>
      <x:c r="N880" s="62" t="n">
        <x:f>IF(I880,IF(J880,0,1),0)</x:f>
        <x:v>0</x:v>
      </x:c>
      <x:c r="O880" s="62" t="str">
        <x:f>IF(NOT(I880),"N/A",IF(J880,"ONBOARDED","GAP"))</x:f>
        <x:v>ONBOARDED</x:v>
      </x:c>
      <x:c r="P880" s="62" t="str">
        <x:f>IF(K880&lt;=24,"FRESH",IF(K880&lt;=72,"WATCH","STALE"))</x:f>
        <x:v>FRESH</x:v>
      </x:c>
      <x:c r="Q880" s="96" t="n">
        <x:f>ROUND(100*(0.45*IF(OR(NOT(I880),J880),1,0)+0.25*IF(K880&lt;=24,1,IF(K880&lt;=72,0.5,0))+0.30*L880),1)</x:f>
        <x:v>71.1</x:v>
      </x:c>
      <x:c r="R880" s="62" t="str">
        <x:f>IF(OR(O880="GAP",P880="STALE",Q880&lt;75),"P1",IF(OR(P880="WATCH",Q880&lt;90),"P2","P3"))</x:f>
        <x:v>P1</x:v>
      </x:c>
    </x:row>
    <x:row r="881">
      <x:c r="A881" s="58" t="str">
        <x:v>AST-00877</x:v>
      </x:c>
      <x:c r="B881" s="58" t="str">
        <x:v>FR-SAN</x:v>
      </x:c>
      <x:c r="C881" s="58" t="str">
        <x:v>Endpoint</x:v>
      </x:c>
      <x:c r="D881" s="58" t="str">
        <x:v>FR-SAN-END-0117</x:v>
      </x:c>
      <x:c r="E881" s="58" t="str">
        <x:v>macOS 15</x:v>
      </x:c>
      <x:c r="F881" s="58" t="str">
        <x:v>3</x:v>
      </x:c>
      <x:c r="G881" s="58" t="str">
        <x:v>Métiers</x:v>
      </x:c>
      <x:c r="H881" s="58" t="str">
        <x:v>Île-de-France</x:v>
      </x:c>
      <x:c r="I881" s="94" t="b">
        <x:v>1</x:v>
      </x:c>
      <x:c r="J881" s="94" t="b">
        <x:v>1</x:v>
      </x:c>
      <x:c r="K881" s="58" t="n">
        <x:v>0.4</x:v>
      </x:c>
      <x:c r="L881" s="95" t="n">
        <x:v>0.048</x:v>
      </x:c>
      <x:c r="M881" s="58" t="str">
        <x:v>PYTHON_OUTPUT</x:v>
      </x:c>
      <x:c r="N881" s="62" t="n">
        <x:f>IF(I881,IF(J881,0,1),0)</x:f>
        <x:v>0</x:v>
      </x:c>
      <x:c r="O881" s="62" t="str">
        <x:f>IF(NOT(I881),"N/A",IF(J881,"ONBOARDED","GAP"))</x:f>
        <x:v>ONBOARDED</x:v>
      </x:c>
      <x:c r="P881" s="62" t="str">
        <x:f>IF(K881&lt;=24,"FRESH",IF(K881&lt;=72,"WATCH","STALE"))</x:f>
        <x:v>FRESH</x:v>
      </x:c>
      <x:c r="Q881" s="96" t="n">
        <x:f>ROUND(100*(0.45*IF(OR(NOT(I881),J881),1,0)+0.25*IF(K881&lt;=24,1,IF(K881&lt;=72,0.5,0))+0.30*L881),1)</x:f>
        <x:v>71.4</x:v>
      </x:c>
      <x:c r="R881" s="62" t="str">
        <x:f>IF(OR(O881="GAP",P881="STALE",Q881&lt;75),"P1",IF(OR(P881="WATCH",Q881&lt;90),"P2","P3"))</x:f>
        <x:v>P1</x:v>
      </x:c>
    </x:row>
    <x:row r="882">
      <x:c r="A882" s="58" t="str">
        <x:v>AST-00878</x:v>
      </x:c>
      <x:c r="B882" s="58" t="str">
        <x:v>FR-SAN</x:v>
      </x:c>
      <x:c r="C882" s="58" t="str">
        <x:v>Endpoint</x:v>
      </x:c>
      <x:c r="D882" s="58" t="str">
        <x:v>FR-SAN-END-0118</x:v>
      </x:c>
      <x:c r="E882" s="58" t="str">
        <x:v>Windows 11</x:v>
      </x:c>
      <x:c r="F882" s="58" t="str">
        <x:v>3</x:v>
      </x:c>
      <x:c r="G882" s="58" t="str">
        <x:v>Digital Workplace</x:v>
      </x:c>
      <x:c r="H882" s="58" t="str">
        <x:v>Hauts-de-France</x:v>
      </x:c>
      <x:c r="I882" s="94" t="b">
        <x:v>1</x:v>
      </x:c>
      <x:c r="J882" s="94" t="b">
        <x:v>1</x:v>
      </x:c>
      <x:c r="K882" s="58" t="n">
        <x:v>2.4</x:v>
      </x:c>
      <x:c r="L882" s="95" t="n">
        <x:v>0.044500000000000005</x:v>
      </x:c>
      <x:c r="M882" s="58" t="str">
        <x:v>PYTHON_OUTPUT</x:v>
      </x:c>
      <x:c r="N882" s="62" t="n">
        <x:f>IF(I882,IF(J882,0,1),0)</x:f>
        <x:v>0</x:v>
      </x:c>
      <x:c r="O882" s="62" t="str">
        <x:f>IF(NOT(I882),"N/A",IF(J882,"ONBOARDED","GAP"))</x:f>
        <x:v>ONBOARDED</x:v>
      </x:c>
      <x:c r="P882" s="62" t="str">
        <x:f>IF(K882&lt;=24,"FRESH",IF(K882&lt;=72,"WATCH","STALE"))</x:f>
        <x:v>FRESH</x:v>
      </x:c>
      <x:c r="Q882" s="96" t="n">
        <x:f>ROUND(100*(0.45*IF(OR(NOT(I882),J882),1,0)+0.25*IF(K882&lt;=24,1,IF(K882&lt;=72,0.5,0))+0.30*L882),1)</x:f>
        <x:v>71.3</x:v>
      </x:c>
      <x:c r="R882" s="62" t="str">
        <x:f>IF(OR(O882="GAP",P882="STALE",Q882&lt;75),"P1",IF(OR(P882="WATCH",Q882&lt;90),"P2","P3"))</x:f>
        <x:v>P1</x:v>
      </x:c>
    </x:row>
    <x:row r="883">
      <x:c r="A883" s="58" t="str">
        <x:v>AST-00879</x:v>
      </x:c>
      <x:c r="B883" s="58" t="str">
        <x:v>FR-SAN</x:v>
      </x:c>
      <x:c r="C883" s="58" t="str">
        <x:v>Endpoint</x:v>
      </x:c>
      <x:c r="D883" s="58" t="str">
        <x:v>FR-SAN-END-0119</x:v>
      </x:c>
      <x:c r="E883" s="58" t="str">
        <x:v>macOS 15</x:v>
      </x:c>
      <x:c r="F883" s="58" t="str">
        <x:v>5</x:v>
      </x:c>
      <x:c r="G883" s="58" t="str">
        <x:v>Infrastructure</x:v>
      </x:c>
      <x:c r="H883" s="58" t="str">
        <x:v>Pays de la Loire</x:v>
      </x:c>
      <x:c r="I883" s="94" t="b">
        <x:v>1</x:v>
      </x:c>
      <x:c r="J883" s="94" t="b">
        <x:v>1</x:v>
      </x:c>
      <x:c r="K883" s="58" t="n">
        <x:v>5.4</x:v>
      </x:c>
      <x:c r="L883" s="95" t="n">
        <x:v>0.0441</x:v>
      </x:c>
      <x:c r="M883" s="58" t="str">
        <x:v>PYTHON_OUTPUT</x:v>
      </x:c>
      <x:c r="N883" s="62" t="n">
        <x:f>IF(I883,IF(J883,0,1),0)</x:f>
        <x:v>0</x:v>
      </x:c>
      <x:c r="O883" s="62" t="str">
        <x:f>IF(NOT(I883),"N/A",IF(J883,"ONBOARDED","GAP"))</x:f>
        <x:v>ONBOARDED</x:v>
      </x:c>
      <x:c r="P883" s="62" t="str">
        <x:f>IF(K883&lt;=24,"FRESH",IF(K883&lt;=72,"WATCH","STALE"))</x:f>
        <x:v>FRESH</x:v>
      </x:c>
      <x:c r="Q883" s="96" t="n">
        <x:f>ROUND(100*(0.45*IF(OR(NOT(I883),J883),1,0)+0.25*IF(K883&lt;=24,1,IF(K883&lt;=72,0.5,0))+0.30*L883),1)</x:f>
        <x:v>71.3</x:v>
      </x:c>
      <x:c r="R883" s="62" t="str">
        <x:f>IF(OR(O883="GAP",P883="STALE",Q883&lt;75),"P1",IF(OR(P883="WATCH",Q883&lt;90),"P2","P3"))</x:f>
        <x:v>P1</x:v>
      </x:c>
    </x:row>
    <x:row r="884">
      <x:c r="A884" s="58" t="str">
        <x:v>AST-00880</x:v>
      </x:c>
      <x:c r="B884" s="58" t="str">
        <x:v>FR-SAN</x:v>
      </x:c>
      <x:c r="C884" s="58" t="str">
        <x:v>Endpoint</x:v>
      </x:c>
      <x:c r="D884" s="58" t="str">
        <x:v>FR-SAN-END-0120</x:v>
      </x:c>
      <x:c r="E884" s="58" t="str">
        <x:v>Windows 10</x:v>
      </x:c>
      <x:c r="F884" s="58" t="str">
        <x:v>3</x:v>
      </x:c>
      <x:c r="G884" s="58" t="str">
        <x:v>DSI</x:v>
      </x:c>
      <x:c r="H884" s="58" t="str">
        <x:v>Île-de-France</x:v>
      </x:c>
      <x:c r="I884" s="94" t="b">
        <x:v>1</x:v>
      </x:c>
      <x:c r="J884" s="94" t="b">
        <x:v>1</x:v>
      </x:c>
      <x:c r="K884" s="58" t="n">
        <x:v>0.5</x:v>
      </x:c>
      <x:c r="L884" s="95" t="n">
        <x:v>0.0452</x:v>
      </x:c>
      <x:c r="M884" s="58" t="str">
        <x:v>PYTHON_OUTPUT</x:v>
      </x:c>
      <x:c r="N884" s="62" t="n">
        <x:f>IF(I884,IF(J884,0,1),0)</x:f>
        <x:v>0</x:v>
      </x:c>
      <x:c r="O884" s="62" t="str">
        <x:f>IF(NOT(I884),"N/A",IF(J884,"ONBOARDED","GAP"))</x:f>
        <x:v>ONBOARDED</x:v>
      </x:c>
      <x:c r="P884" s="62" t="str">
        <x:f>IF(K884&lt;=24,"FRESH",IF(K884&lt;=72,"WATCH","STALE"))</x:f>
        <x:v>FRESH</x:v>
      </x:c>
      <x:c r="Q884" s="96" t="n">
        <x:f>ROUND(100*(0.45*IF(OR(NOT(I884),J884),1,0)+0.25*IF(K884&lt;=24,1,IF(K884&lt;=72,0.5,0))+0.30*L884),1)</x:f>
        <x:v>71.4</x:v>
      </x:c>
      <x:c r="R884" s="62" t="str">
        <x:f>IF(OR(O884="GAP",P884="STALE",Q884&lt;75),"P1",IF(OR(P884="WATCH",Q884&lt;90),"P2","P3"))</x:f>
        <x:v>P1</x:v>
      </x:c>
    </x:row>
    <x:row r="885">
      <x:c r="A885" s="58" t="str">
        <x:v>AST-00881</x:v>
      </x:c>
      <x:c r="B885" s="58" t="str">
        <x:v>FR-SAN</x:v>
      </x:c>
      <x:c r="C885" s="58" t="str">
        <x:v>Endpoint</x:v>
      </x:c>
      <x:c r="D885" s="58" t="str">
        <x:v>FR-SAN-END-0121</x:v>
      </x:c>
      <x:c r="E885" s="58" t="str">
        <x:v>macOS 15</x:v>
      </x:c>
      <x:c r="F885" s="58" t="str">
        <x:v>2</x:v>
      </x:c>
      <x:c r="G885" s="58" t="str">
        <x:v>Métiers</x:v>
      </x:c>
      <x:c r="H885" s="58" t="str">
        <x:v>Auvergne-Rhône-Alpes</x:v>
      </x:c>
      <x:c r="I885" s="94" t="b">
        <x:v>1</x:v>
      </x:c>
      <x:c r="J885" s="94" t="b">
        <x:v>1</x:v>
      </x:c>
      <x:c r="K885" s="58" t="n">
        <x:v>4.4</x:v>
      </x:c>
      <x:c r="L885" s="95" t="n">
        <x:v>0.0403</x:v>
      </x:c>
      <x:c r="M885" s="58" t="str">
        <x:v>PYTHON_OUTPUT</x:v>
      </x:c>
      <x:c r="N885" s="62" t="n">
        <x:f>IF(I885,IF(J885,0,1),0)</x:f>
        <x:v>0</x:v>
      </x:c>
      <x:c r="O885" s="62" t="str">
        <x:f>IF(NOT(I885),"N/A",IF(J885,"ONBOARDED","GAP"))</x:f>
        <x:v>ONBOARDED</x:v>
      </x:c>
      <x:c r="P885" s="62" t="str">
        <x:f>IF(K885&lt;=24,"FRESH",IF(K885&lt;=72,"WATCH","STALE"))</x:f>
        <x:v>FRESH</x:v>
      </x:c>
      <x:c r="Q885" s="96" t="n">
        <x:f>ROUND(100*(0.45*IF(OR(NOT(I885),J885),1,0)+0.25*IF(K885&lt;=24,1,IF(K885&lt;=72,0.5,0))+0.30*L885),1)</x:f>
        <x:v>71.2</x:v>
      </x:c>
      <x:c r="R885" s="62" t="str">
        <x:f>IF(OR(O885="GAP",P885="STALE",Q885&lt;75),"P1",IF(OR(P885="WATCH",Q885&lt;90),"P2","P3"))</x:f>
        <x:v>P1</x:v>
      </x:c>
    </x:row>
    <x:row r="886">
      <x:c r="A886" s="58" t="str">
        <x:v>AST-00882</x:v>
      </x:c>
      <x:c r="B886" s="58" t="str">
        <x:v>FR-SAN</x:v>
      </x:c>
      <x:c r="C886" s="58" t="str">
        <x:v>Endpoint</x:v>
      </x:c>
      <x:c r="D886" s="58" t="str">
        <x:v>FR-SAN-END-0122</x:v>
      </x:c>
      <x:c r="E886" s="58" t="str">
        <x:v>macOS 15</x:v>
      </x:c>
      <x:c r="F886" s="58" t="str">
        <x:v>3</x:v>
      </x:c>
      <x:c r="G886" s="58" t="str">
        <x:v>DSI</x:v>
      </x:c>
      <x:c r="H886" s="58" t="str">
        <x:v>Pays de la Loire</x:v>
      </x:c>
      <x:c r="I886" s="94" t="b">
        <x:v>1</x:v>
      </x:c>
      <x:c r="J886" s="94" t="b">
        <x:v>1</x:v>
      </x:c>
      <x:c r="K886" s="58" t="n">
        <x:v>1.1</x:v>
      </x:c>
      <x:c r="L886" s="95" t="n">
        <x:v>0.0492</x:v>
      </x:c>
      <x:c r="M886" s="58" t="str">
        <x:v>PYTHON_OUTPUT</x:v>
      </x:c>
      <x:c r="N886" s="62" t="n">
        <x:f>IF(I886,IF(J886,0,1),0)</x:f>
        <x:v>0</x:v>
      </x:c>
      <x:c r="O886" s="62" t="str">
        <x:f>IF(NOT(I886),"N/A",IF(J886,"ONBOARDED","GAP"))</x:f>
        <x:v>ONBOARDED</x:v>
      </x:c>
      <x:c r="P886" s="62" t="str">
        <x:f>IF(K886&lt;=24,"FRESH",IF(K886&lt;=72,"WATCH","STALE"))</x:f>
        <x:v>FRESH</x:v>
      </x:c>
      <x:c r="Q886" s="96" t="n">
        <x:f>ROUND(100*(0.45*IF(OR(NOT(I886),J886),1,0)+0.25*IF(K886&lt;=24,1,IF(K886&lt;=72,0.5,0))+0.30*L886),1)</x:f>
        <x:v>71.5</x:v>
      </x:c>
      <x:c r="R886" s="62" t="str">
        <x:f>IF(OR(O886="GAP",P886="STALE",Q886&lt;75),"P1",IF(OR(P886="WATCH",Q886&lt;90),"P2","P3"))</x:f>
        <x:v>P1</x:v>
      </x:c>
    </x:row>
    <x:row r="887">
      <x:c r="A887" s="58" t="str">
        <x:v>AST-00883</x:v>
      </x:c>
      <x:c r="B887" s="58" t="str">
        <x:v>FR-SAN</x:v>
      </x:c>
      <x:c r="C887" s="58" t="str">
        <x:v>Endpoint</x:v>
      </x:c>
      <x:c r="D887" s="58" t="str">
        <x:v>FR-SAN-END-0123</x:v>
      </x:c>
      <x:c r="E887" s="58" t="str">
        <x:v>macOS 15</x:v>
      </x:c>
      <x:c r="F887" s="58" t="str">
        <x:v>2</x:v>
      </x:c>
      <x:c r="G887" s="58" t="str">
        <x:v>Métiers</x:v>
      </x:c>
      <x:c r="H887" s="58" t="str">
        <x:v>Île-de-France</x:v>
      </x:c>
      <x:c r="I887" s="94" t="b">
        <x:v>1</x:v>
      </x:c>
      <x:c r="J887" s="94" t="b">
        <x:v>1</x:v>
      </x:c>
      <x:c r="K887" s="58" t="n">
        <x:v>3</x:v>
      </x:c>
      <x:c r="L887" s="95" t="n">
        <x:v>0.04769999999999999</x:v>
      </x:c>
      <x:c r="M887" s="58" t="str">
        <x:v>PYTHON_OUTPUT</x:v>
      </x:c>
      <x:c r="N887" s="62" t="n">
        <x:f>IF(I887,IF(J887,0,1),0)</x:f>
        <x:v>0</x:v>
      </x:c>
      <x:c r="O887" s="62" t="str">
        <x:f>IF(NOT(I887),"N/A",IF(J887,"ONBOARDED","GAP"))</x:f>
        <x:v>ONBOARDED</x:v>
      </x:c>
      <x:c r="P887" s="62" t="str">
        <x:f>IF(K887&lt;=24,"FRESH",IF(K887&lt;=72,"WATCH","STALE"))</x:f>
        <x:v>FRESH</x:v>
      </x:c>
      <x:c r="Q887" s="96" t="n">
        <x:f>ROUND(100*(0.45*IF(OR(NOT(I887),J887),1,0)+0.25*IF(K887&lt;=24,1,IF(K887&lt;=72,0.5,0))+0.30*L887),1)</x:f>
        <x:v>71.4</x:v>
      </x:c>
      <x:c r="R887" s="62" t="str">
        <x:f>IF(OR(O887="GAP",P887="STALE",Q887&lt;75),"P1",IF(OR(P887="WATCH",Q887&lt;90),"P2","P3"))</x:f>
        <x:v>P1</x:v>
      </x:c>
    </x:row>
    <x:row r="888">
      <x:c r="A888" s="58" t="str">
        <x:v>AST-00884</x:v>
      </x:c>
      <x:c r="B888" s="58" t="str">
        <x:v>FR-SAN</x:v>
      </x:c>
      <x:c r="C888" s="58" t="str">
        <x:v>Endpoint</x:v>
      </x:c>
      <x:c r="D888" s="58" t="str">
        <x:v>FR-SAN-END-0124</x:v>
      </x:c>
      <x:c r="E888" s="58" t="str">
        <x:v>macOS 15</x:v>
      </x:c>
      <x:c r="F888" s="58" t="str">
        <x:v>3</x:v>
      </x:c>
      <x:c r="G888" s="58" t="str">
        <x:v>Cloud Platform</x:v>
      </x:c>
      <x:c r="H888" s="58" t="str">
        <x:v>Île-de-France</x:v>
      </x:c>
      <x:c r="I888" s="94" t="b">
        <x:v>1</x:v>
      </x:c>
      <x:c r="J888" s="94" t="b">
        <x:v>1</x:v>
      </x:c>
      <x:c r="K888" s="58" t="n">
        <x:v>4.3</x:v>
      </x:c>
      <x:c r="L888" s="95" t="n">
        <x:v>0.05</x:v>
      </x:c>
      <x:c r="M888" s="58" t="str">
        <x:v>PYTHON_OUTPUT</x:v>
      </x:c>
      <x:c r="N888" s="62" t="n">
        <x:f>IF(I888,IF(J888,0,1),0)</x:f>
        <x:v>0</x:v>
      </x:c>
      <x:c r="O888" s="62" t="str">
        <x:f>IF(NOT(I888),"N/A",IF(J888,"ONBOARDED","GAP"))</x:f>
        <x:v>ONBOARDED</x:v>
      </x:c>
      <x:c r="P888" s="62" t="str">
        <x:f>IF(K888&lt;=24,"FRESH",IF(K888&lt;=72,"WATCH","STALE"))</x:f>
        <x:v>FRESH</x:v>
      </x:c>
      <x:c r="Q888" s="96" t="n">
        <x:f>ROUND(100*(0.45*IF(OR(NOT(I888),J888),1,0)+0.25*IF(K888&lt;=24,1,IF(K888&lt;=72,0.5,0))+0.30*L888),1)</x:f>
        <x:v>71.5</x:v>
      </x:c>
      <x:c r="R888" s="62" t="str">
        <x:f>IF(OR(O888="GAP",P888="STALE",Q888&lt;75),"P1",IF(OR(P888="WATCH",Q888&lt;90),"P2","P3"))</x:f>
        <x:v>P1</x:v>
      </x:c>
    </x:row>
    <x:row r="889">
      <x:c r="A889" s="58" t="str">
        <x:v>AST-00885</x:v>
      </x:c>
      <x:c r="B889" s="58" t="str">
        <x:v>FR-SAN</x:v>
      </x:c>
      <x:c r="C889" s="58" t="str">
        <x:v>Endpoint</x:v>
      </x:c>
      <x:c r="D889" s="58" t="str">
        <x:v>FR-SAN-END-0125</x:v>
      </x:c>
      <x:c r="E889" s="58" t="str">
        <x:v>macOS 15</x:v>
      </x:c>
      <x:c r="F889" s="58" t="str">
        <x:v>2</x:v>
      </x:c>
      <x:c r="G889" s="58" t="str">
        <x:v>DSI</x:v>
      </x:c>
      <x:c r="H889" s="58" t="str">
        <x:v>Hauts-de-France</x:v>
      </x:c>
      <x:c r="I889" s="94" t="b">
        <x:v>1</x:v>
      </x:c>
      <x:c r="J889" s="94" t="b">
        <x:v>1</x:v>
      </x:c>
      <x:c r="K889" s="58" t="n">
        <x:v>8.9</x:v>
      </x:c>
      <x:c r="L889" s="95" t="n">
        <x:v>0.0409</x:v>
      </x:c>
      <x:c r="M889" s="58" t="str">
        <x:v>PYTHON_OUTPUT</x:v>
      </x:c>
      <x:c r="N889" s="62" t="n">
        <x:f>IF(I889,IF(J889,0,1),0)</x:f>
        <x:v>0</x:v>
      </x:c>
      <x:c r="O889" s="62" t="str">
        <x:f>IF(NOT(I889),"N/A",IF(J889,"ONBOARDED","GAP"))</x:f>
        <x:v>ONBOARDED</x:v>
      </x:c>
      <x:c r="P889" s="62" t="str">
        <x:f>IF(K889&lt;=24,"FRESH",IF(K889&lt;=72,"WATCH","STALE"))</x:f>
        <x:v>FRESH</x:v>
      </x:c>
      <x:c r="Q889" s="96" t="n">
        <x:f>ROUND(100*(0.45*IF(OR(NOT(I889),J889),1,0)+0.25*IF(K889&lt;=24,1,IF(K889&lt;=72,0.5,0))+0.30*L889),1)</x:f>
        <x:v>71.2</x:v>
      </x:c>
      <x:c r="R889" s="62" t="str">
        <x:f>IF(OR(O889="GAP",P889="STALE",Q889&lt;75),"P1",IF(OR(P889="WATCH",Q889&lt;90),"P2","P3"))</x:f>
        <x:v>P1</x:v>
      </x:c>
    </x:row>
    <x:row r="890">
      <x:c r="A890" s="58" t="str">
        <x:v>AST-00886</x:v>
      </x:c>
      <x:c r="B890" s="58" t="str">
        <x:v>FR-SAN</x:v>
      </x:c>
      <x:c r="C890" s="58" t="str">
        <x:v>Endpoint</x:v>
      </x:c>
      <x:c r="D890" s="58" t="str">
        <x:v>FR-SAN-END-0126</x:v>
      </x:c>
      <x:c r="E890" s="58" t="str">
        <x:v>Windows 11</x:v>
      </x:c>
      <x:c r="F890" s="58" t="str">
        <x:v>5</x:v>
      </x:c>
      <x:c r="G890" s="58" t="str">
        <x:v>Digital Workplace</x:v>
      </x:c>
      <x:c r="H890" s="58" t="str">
        <x:v>Hauts-de-France</x:v>
      </x:c>
      <x:c r="I890" s="94" t="b">
        <x:v>1</x:v>
      </x:c>
      <x:c r="J890" s="94" t="b">
        <x:v>1</x:v>
      </x:c>
      <x:c r="K890" s="58" t="n">
        <x:v>3</x:v>
      </x:c>
      <x:c r="L890" s="95" t="n">
        <x:v>0.047599999999999996</x:v>
      </x:c>
      <x:c r="M890" s="58" t="str">
        <x:v>PYTHON_OUTPUT</x:v>
      </x:c>
      <x:c r="N890" s="62" t="n">
        <x:f>IF(I890,IF(J890,0,1),0)</x:f>
        <x:v>0</x:v>
      </x:c>
      <x:c r="O890" s="62" t="str">
        <x:f>IF(NOT(I890),"N/A",IF(J890,"ONBOARDED","GAP"))</x:f>
        <x:v>ONBOARDED</x:v>
      </x:c>
      <x:c r="P890" s="62" t="str">
        <x:f>IF(K890&lt;=24,"FRESH",IF(K890&lt;=72,"WATCH","STALE"))</x:f>
        <x:v>FRESH</x:v>
      </x:c>
      <x:c r="Q890" s="96" t="n">
        <x:f>ROUND(100*(0.45*IF(OR(NOT(I890),J890),1,0)+0.25*IF(K890&lt;=24,1,IF(K890&lt;=72,0.5,0))+0.30*L890),1)</x:f>
        <x:v>71.4</x:v>
      </x:c>
      <x:c r="R890" s="62" t="str">
        <x:f>IF(OR(O890="GAP",P890="STALE",Q890&lt;75),"P1",IF(OR(P890="WATCH",Q890&lt;90),"P2","P3"))</x:f>
        <x:v>P1</x:v>
      </x:c>
    </x:row>
    <x:row r="891">
      <x:c r="A891" s="58" t="str">
        <x:v>AST-00887</x:v>
      </x:c>
      <x:c r="B891" s="58" t="str">
        <x:v>FR-SAN</x:v>
      </x:c>
      <x:c r="C891" s="58" t="str">
        <x:v>Endpoint</x:v>
      </x:c>
      <x:c r="D891" s="58" t="str">
        <x:v>FR-SAN-END-0127</x:v>
      </x:c>
      <x:c r="E891" s="58" t="str">
        <x:v>macOS 15</x:v>
      </x:c>
      <x:c r="F891" s="58" t="str">
        <x:v>3</x:v>
      </x:c>
      <x:c r="G891" s="58" t="str">
        <x:v>Infrastructure</x:v>
      </x:c>
      <x:c r="H891" s="58" t="str">
        <x:v>Hauts-de-France</x:v>
      </x:c>
      <x:c r="I891" s="94" t="b">
        <x:v>1</x:v>
      </x:c>
      <x:c r="J891" s="94" t="b">
        <x:v>1</x:v>
      </x:c>
      <x:c r="K891" s="58" t="n">
        <x:v>0.4</x:v>
      </x:c>
      <x:c r="L891" s="95" t="n">
        <x:v>0.0398</x:v>
      </x:c>
      <x:c r="M891" s="58" t="str">
        <x:v>PYTHON_OUTPUT</x:v>
      </x:c>
      <x:c r="N891" s="62" t="n">
        <x:f>IF(I891,IF(J891,0,1),0)</x:f>
        <x:v>0</x:v>
      </x:c>
      <x:c r="O891" s="62" t="str">
        <x:f>IF(NOT(I891),"N/A",IF(J891,"ONBOARDED","GAP"))</x:f>
        <x:v>ONBOARDED</x:v>
      </x:c>
      <x:c r="P891" s="62" t="str">
        <x:f>IF(K891&lt;=24,"FRESH",IF(K891&lt;=72,"WATCH","STALE"))</x:f>
        <x:v>FRESH</x:v>
      </x:c>
      <x:c r="Q891" s="96" t="n">
        <x:f>ROUND(100*(0.45*IF(OR(NOT(I891),J891),1,0)+0.25*IF(K891&lt;=24,1,IF(K891&lt;=72,0.5,0))+0.30*L891),1)</x:f>
        <x:v>71.2</x:v>
      </x:c>
      <x:c r="R891" s="62" t="str">
        <x:f>IF(OR(O891="GAP",P891="STALE",Q891&lt;75),"P1",IF(OR(P891="WATCH",Q891&lt;90),"P2","P3"))</x:f>
        <x:v>P1</x:v>
      </x:c>
    </x:row>
    <x:row r="892">
      <x:c r="A892" s="58" t="str">
        <x:v>AST-00888</x:v>
      </x:c>
      <x:c r="B892" s="58" t="str">
        <x:v>FR-SAN</x:v>
      </x:c>
      <x:c r="C892" s="58" t="str">
        <x:v>Endpoint</x:v>
      </x:c>
      <x:c r="D892" s="58" t="str">
        <x:v>FR-SAN-END-0128</x:v>
      </x:c>
      <x:c r="E892" s="58" t="str">
        <x:v>Windows 10</x:v>
      </x:c>
      <x:c r="F892" s="58" t="str">
        <x:v>2</x:v>
      </x:c>
      <x:c r="G892" s="58" t="str">
        <x:v>Infrastructure</x:v>
      </x:c>
      <x:c r="H892" s="58" t="str">
        <x:v>Pays de la Loire</x:v>
      </x:c>
      <x:c r="I892" s="94" t="b">
        <x:v>1</x:v>
      </x:c>
      <x:c r="J892" s="94" t="b">
        <x:v>1</x:v>
      </x:c>
      <x:c r="K892" s="58" t="n">
        <x:v>3.3</x:v>
      </x:c>
      <x:c r="L892" s="95" t="n">
        <x:v>0.0441</x:v>
      </x:c>
      <x:c r="M892" s="58" t="str">
        <x:v>PYTHON_OUTPUT</x:v>
      </x:c>
      <x:c r="N892" s="62" t="n">
        <x:f>IF(I892,IF(J892,0,1),0)</x:f>
        <x:v>0</x:v>
      </x:c>
      <x:c r="O892" s="62" t="str">
        <x:f>IF(NOT(I892),"N/A",IF(J892,"ONBOARDED","GAP"))</x:f>
        <x:v>ONBOARDED</x:v>
      </x:c>
      <x:c r="P892" s="62" t="str">
        <x:f>IF(K892&lt;=24,"FRESH",IF(K892&lt;=72,"WATCH","STALE"))</x:f>
        <x:v>FRESH</x:v>
      </x:c>
      <x:c r="Q892" s="96" t="n">
        <x:f>ROUND(100*(0.45*IF(OR(NOT(I892),J892),1,0)+0.25*IF(K892&lt;=24,1,IF(K892&lt;=72,0.5,0))+0.30*L892),1)</x:f>
        <x:v>71.3</x:v>
      </x:c>
      <x:c r="R892" s="62" t="str">
        <x:f>IF(OR(O892="GAP",P892="STALE",Q892&lt;75),"P1",IF(OR(P892="WATCH",Q892&lt;90),"P2","P3"))</x:f>
        <x:v>P1</x:v>
      </x:c>
    </x:row>
    <x:row r="893">
      <x:c r="A893" s="58" t="str">
        <x:v>AST-00889</x:v>
      </x:c>
      <x:c r="B893" s="58" t="str">
        <x:v>FR-SAN</x:v>
      </x:c>
      <x:c r="C893" s="58" t="str">
        <x:v>Endpoint</x:v>
      </x:c>
      <x:c r="D893" s="58" t="str">
        <x:v>FR-SAN-END-0129</x:v>
      </x:c>
      <x:c r="E893" s="58" t="str">
        <x:v>Windows 10</x:v>
      </x:c>
      <x:c r="F893" s="58" t="str">
        <x:v>3</x:v>
      </x:c>
      <x:c r="G893" s="58" t="str">
        <x:v>DSI</x:v>
      </x:c>
      <x:c r="H893" s="58" t="str">
        <x:v>Pays de la Loire</x:v>
      </x:c>
      <x:c r="I893" s="94" t="b">
        <x:v>1</x:v>
      </x:c>
      <x:c r="J893" s="94" t="b">
        <x:v>1</x:v>
      </x:c>
      <x:c r="K893" s="58" t="n">
        <x:v>0.5</x:v>
      </x:c>
      <x:c r="L893" s="95" t="n">
        <x:v>0.0398</x:v>
      </x:c>
      <x:c r="M893" s="58" t="str">
        <x:v>PYTHON_OUTPUT</x:v>
      </x:c>
      <x:c r="N893" s="62" t="n">
        <x:f>IF(I893,IF(J893,0,1),0)</x:f>
        <x:v>0</x:v>
      </x:c>
      <x:c r="O893" s="62" t="str">
        <x:f>IF(NOT(I893),"N/A",IF(J893,"ONBOARDED","GAP"))</x:f>
        <x:v>ONBOARDED</x:v>
      </x:c>
      <x:c r="P893" s="62" t="str">
        <x:f>IF(K893&lt;=24,"FRESH",IF(K893&lt;=72,"WATCH","STALE"))</x:f>
        <x:v>FRESH</x:v>
      </x:c>
      <x:c r="Q893" s="96" t="n">
        <x:f>ROUND(100*(0.45*IF(OR(NOT(I893),J893),1,0)+0.25*IF(K893&lt;=24,1,IF(K893&lt;=72,0.5,0))+0.30*L893),1)</x:f>
        <x:v>71.2</x:v>
      </x:c>
      <x:c r="R893" s="62" t="str">
        <x:f>IF(OR(O893="GAP",P893="STALE",Q893&lt;75),"P1",IF(OR(P893="WATCH",Q893&lt;90),"P2","P3"))</x:f>
        <x:v>P1</x:v>
      </x:c>
    </x:row>
    <x:row r="894">
      <x:c r="A894" s="58" t="str">
        <x:v>AST-00890</x:v>
      </x:c>
      <x:c r="B894" s="58" t="str">
        <x:v>FR-SAN</x:v>
      </x:c>
      <x:c r="C894" s="58" t="str">
        <x:v>Endpoint</x:v>
      </x:c>
      <x:c r="D894" s="58" t="str">
        <x:v>FR-SAN-END-0130</x:v>
      </x:c>
      <x:c r="E894" s="58" t="str">
        <x:v>macOS 15</x:v>
      </x:c>
      <x:c r="F894" s="58" t="str">
        <x:v>3</x:v>
      </x:c>
      <x:c r="G894" s="58" t="str">
        <x:v>DSI</x:v>
      </x:c>
      <x:c r="H894" s="58" t="str">
        <x:v>Île-de-France</x:v>
      </x:c>
      <x:c r="I894" s="94" t="b">
        <x:v>1</x:v>
      </x:c>
      <x:c r="J894" s="94" t="b">
        <x:v>1</x:v>
      </x:c>
      <x:c r="K894" s="58" t="n">
        <x:v>4.5</x:v>
      </x:c>
      <x:c r="L894" s="95" t="n">
        <x:v>0.045599999999999995</x:v>
      </x:c>
      <x:c r="M894" s="58" t="str">
        <x:v>PYTHON_OUTPUT</x:v>
      </x:c>
      <x:c r="N894" s="62" t="n">
        <x:f>IF(I894,IF(J894,0,1),0)</x:f>
        <x:v>0</x:v>
      </x:c>
      <x:c r="O894" s="62" t="str">
        <x:f>IF(NOT(I894),"N/A",IF(J894,"ONBOARDED","GAP"))</x:f>
        <x:v>ONBOARDED</x:v>
      </x:c>
      <x:c r="P894" s="62" t="str">
        <x:f>IF(K894&lt;=24,"FRESH",IF(K894&lt;=72,"WATCH","STALE"))</x:f>
        <x:v>FRESH</x:v>
      </x:c>
      <x:c r="Q894" s="96" t="n">
        <x:f>ROUND(100*(0.45*IF(OR(NOT(I894),J894),1,0)+0.25*IF(K894&lt;=24,1,IF(K894&lt;=72,0.5,0))+0.30*L894),1)</x:f>
        <x:v>71.4</x:v>
      </x:c>
      <x:c r="R894" s="62" t="str">
        <x:f>IF(OR(O894="GAP",P894="STALE",Q894&lt;75),"P1",IF(OR(P894="WATCH",Q894&lt;90),"P2","P3"))</x:f>
        <x:v>P1</x:v>
      </x:c>
    </x:row>
    <x:row r="895">
      <x:c r="A895" s="58" t="str">
        <x:v>AST-00891</x:v>
      </x:c>
      <x:c r="B895" s="58" t="str">
        <x:v>FR-SAN</x:v>
      </x:c>
      <x:c r="C895" s="58" t="str">
        <x:v>Endpoint</x:v>
      </x:c>
      <x:c r="D895" s="58" t="str">
        <x:v>FR-SAN-END-0131</x:v>
      </x:c>
      <x:c r="E895" s="58" t="str">
        <x:v>macOS 15</x:v>
      </x:c>
      <x:c r="F895" s="58" t="str">
        <x:v>3</x:v>
      </x:c>
      <x:c r="G895" s="58" t="str">
        <x:v>Infrastructure</x:v>
      </x:c>
      <x:c r="H895" s="58" t="str">
        <x:v>Auvergne-Rhône-Alpes</x:v>
      </x:c>
      <x:c r="I895" s="94" t="b">
        <x:v>1</x:v>
      </x:c>
      <x:c r="J895" s="94" t="b">
        <x:v>1</x:v>
      </x:c>
      <x:c r="K895" s="58" t="n">
        <x:v>5.3</x:v>
      </x:c>
      <x:c r="L895" s="95" t="n">
        <x:v>0.049400000000000006</x:v>
      </x:c>
      <x:c r="M895" s="58" t="str">
        <x:v>PYTHON_OUTPUT</x:v>
      </x:c>
      <x:c r="N895" s="62" t="n">
        <x:f>IF(I895,IF(J895,0,1),0)</x:f>
        <x:v>0</x:v>
      </x:c>
      <x:c r="O895" s="62" t="str">
        <x:f>IF(NOT(I895),"N/A",IF(J895,"ONBOARDED","GAP"))</x:f>
        <x:v>ONBOARDED</x:v>
      </x:c>
      <x:c r="P895" s="62" t="str">
        <x:f>IF(K895&lt;=24,"FRESH",IF(K895&lt;=72,"WATCH","STALE"))</x:f>
        <x:v>FRESH</x:v>
      </x:c>
      <x:c r="Q895" s="96" t="n">
        <x:f>ROUND(100*(0.45*IF(OR(NOT(I895),J895),1,0)+0.25*IF(K895&lt;=24,1,IF(K895&lt;=72,0.5,0))+0.30*L895),1)</x:f>
        <x:v>71.5</x:v>
      </x:c>
      <x:c r="R895" s="62" t="str">
        <x:f>IF(OR(O895="GAP",P895="STALE",Q895&lt;75),"P1",IF(OR(P895="WATCH",Q895&lt;90),"P2","P3"))</x:f>
        <x:v>P1</x:v>
      </x:c>
    </x:row>
    <x:row r="896">
      <x:c r="A896" s="58" t="str">
        <x:v>AST-00892</x:v>
      </x:c>
      <x:c r="B896" s="58" t="str">
        <x:v>FR-SAN</x:v>
      </x:c>
      <x:c r="C896" s="58" t="str">
        <x:v>Endpoint</x:v>
      </x:c>
      <x:c r="D896" s="58" t="str">
        <x:v>FR-SAN-END-0132</x:v>
      </x:c>
      <x:c r="E896" s="58" t="str">
        <x:v>Windows 11</x:v>
      </x:c>
      <x:c r="F896" s="58" t="str">
        <x:v>3</x:v>
      </x:c>
      <x:c r="G896" s="58" t="str">
        <x:v>Métiers</x:v>
      </x:c>
      <x:c r="H896" s="58" t="str">
        <x:v>Pays de la Loire</x:v>
      </x:c>
      <x:c r="I896" s="94" t="b">
        <x:v>1</x:v>
      </x:c>
      <x:c r="J896" s="94" t="b">
        <x:v>1</x:v>
      </x:c>
      <x:c r="K896" s="58" t="n">
        <x:v>5.8</x:v>
      </x:c>
      <x:c r="L896" s="95" t="n">
        <x:v>0.0403</x:v>
      </x:c>
      <x:c r="M896" s="58" t="str">
        <x:v>PYTHON_OUTPUT</x:v>
      </x:c>
      <x:c r="N896" s="62" t="n">
        <x:f>IF(I896,IF(J896,0,1),0)</x:f>
        <x:v>0</x:v>
      </x:c>
      <x:c r="O896" s="62" t="str">
        <x:f>IF(NOT(I896),"N/A",IF(J896,"ONBOARDED","GAP"))</x:f>
        <x:v>ONBOARDED</x:v>
      </x:c>
      <x:c r="P896" s="62" t="str">
        <x:f>IF(K896&lt;=24,"FRESH",IF(K896&lt;=72,"WATCH","STALE"))</x:f>
        <x:v>FRESH</x:v>
      </x:c>
      <x:c r="Q896" s="96" t="n">
        <x:f>ROUND(100*(0.45*IF(OR(NOT(I896),J896),1,0)+0.25*IF(K896&lt;=24,1,IF(K896&lt;=72,0.5,0))+0.30*L896),1)</x:f>
        <x:v>71.2</x:v>
      </x:c>
      <x:c r="R896" s="62" t="str">
        <x:f>IF(OR(O896="GAP",P896="STALE",Q896&lt;75),"P1",IF(OR(P896="WATCH",Q896&lt;90),"P2","P3"))</x:f>
        <x:v>P1</x:v>
      </x:c>
    </x:row>
    <x:row r="897">
      <x:c r="A897" s="58" t="str">
        <x:v>AST-00893</x:v>
      </x:c>
      <x:c r="B897" s="58" t="str">
        <x:v>FR-SAN</x:v>
      </x:c>
      <x:c r="C897" s="58" t="str">
        <x:v>Endpoint</x:v>
      </x:c>
      <x:c r="D897" s="58" t="str">
        <x:v>FR-SAN-END-0133</x:v>
      </x:c>
      <x:c r="E897" s="58" t="str">
        <x:v>macOS 15</x:v>
      </x:c>
      <x:c r="F897" s="58" t="str">
        <x:v>4</x:v>
      </x:c>
      <x:c r="G897" s="58" t="str">
        <x:v>DSI</x:v>
      </x:c>
      <x:c r="H897" s="58" t="str">
        <x:v>Île-de-France</x:v>
      </x:c>
      <x:c r="I897" s="94" t="b">
        <x:v>1</x:v>
      </x:c>
      <x:c r="J897" s="94" t="b">
        <x:v>1</x:v>
      </x:c>
      <x:c r="K897" s="58" t="n">
        <x:v>1.7</x:v>
      </x:c>
      <x:c r="L897" s="95" t="n">
        <x:v>0.043899999999999995</x:v>
      </x:c>
      <x:c r="M897" s="58" t="str">
        <x:v>PYTHON_OUTPUT</x:v>
      </x:c>
      <x:c r="N897" s="62" t="n">
        <x:f>IF(I897,IF(J897,0,1),0)</x:f>
        <x:v>0</x:v>
      </x:c>
      <x:c r="O897" s="62" t="str">
        <x:f>IF(NOT(I897),"N/A",IF(J897,"ONBOARDED","GAP"))</x:f>
        <x:v>ONBOARDED</x:v>
      </x:c>
      <x:c r="P897" s="62" t="str">
        <x:f>IF(K897&lt;=24,"FRESH",IF(K897&lt;=72,"WATCH","STALE"))</x:f>
        <x:v>FRESH</x:v>
      </x:c>
      <x:c r="Q897" s="96" t="n">
        <x:f>ROUND(100*(0.45*IF(OR(NOT(I897),J897),1,0)+0.25*IF(K897&lt;=24,1,IF(K897&lt;=72,0.5,0))+0.30*L897),1)</x:f>
        <x:v>71.3</x:v>
      </x:c>
      <x:c r="R897" s="62" t="str">
        <x:f>IF(OR(O897="GAP",P897="STALE",Q897&lt;75),"P1",IF(OR(P897="WATCH",Q897&lt;90),"P2","P3"))</x:f>
        <x:v>P1</x:v>
      </x:c>
    </x:row>
    <x:row r="898">
      <x:c r="A898" s="58" t="str">
        <x:v>AST-00894</x:v>
      </x:c>
      <x:c r="B898" s="58" t="str">
        <x:v>FR-SAN</x:v>
      </x:c>
      <x:c r="C898" s="58" t="str">
        <x:v>Endpoint</x:v>
      </x:c>
      <x:c r="D898" s="58" t="str">
        <x:v>FR-SAN-END-0134</x:v>
      </x:c>
      <x:c r="E898" s="58" t="str">
        <x:v>macOS 15</x:v>
      </x:c>
      <x:c r="F898" s="58" t="str">
        <x:v>4</x:v>
      </x:c>
      <x:c r="G898" s="58" t="str">
        <x:v>Digital Workplace</x:v>
      </x:c>
      <x:c r="H898" s="58" t="str">
        <x:v>Hauts-de-France</x:v>
      </x:c>
      <x:c r="I898" s="94" t="b">
        <x:v>1</x:v>
      </x:c>
      <x:c r="J898" s="94" t="b">
        <x:v>1</x:v>
      </x:c>
      <x:c r="K898" s="58" t="n">
        <x:v>10.9</x:v>
      </x:c>
      <x:c r="L898" s="95" t="n">
        <x:v>0.05</x:v>
      </x:c>
      <x:c r="M898" s="58" t="str">
        <x:v>PYTHON_OUTPUT</x:v>
      </x:c>
      <x:c r="N898" s="62" t="n">
        <x:f>IF(I898,IF(J898,0,1),0)</x:f>
        <x:v>0</x:v>
      </x:c>
      <x:c r="O898" s="62" t="str">
        <x:f>IF(NOT(I898),"N/A",IF(J898,"ONBOARDED","GAP"))</x:f>
        <x:v>ONBOARDED</x:v>
      </x:c>
      <x:c r="P898" s="62" t="str">
        <x:f>IF(K898&lt;=24,"FRESH",IF(K898&lt;=72,"WATCH","STALE"))</x:f>
        <x:v>FRESH</x:v>
      </x:c>
      <x:c r="Q898" s="96" t="n">
        <x:f>ROUND(100*(0.45*IF(OR(NOT(I898),J898),1,0)+0.25*IF(K898&lt;=24,1,IF(K898&lt;=72,0.5,0))+0.30*L898),1)</x:f>
        <x:v>71.5</x:v>
      </x:c>
      <x:c r="R898" s="62" t="str">
        <x:f>IF(OR(O898="GAP",P898="STALE",Q898&lt;75),"P1",IF(OR(P898="WATCH",Q898&lt;90),"P2","P3"))</x:f>
        <x:v>P1</x:v>
      </x:c>
    </x:row>
    <x:row r="899">
      <x:c r="A899" s="58" t="str">
        <x:v>AST-00895</x:v>
      </x:c>
      <x:c r="B899" s="58" t="str">
        <x:v>FR-SAN</x:v>
      </x:c>
      <x:c r="C899" s="58" t="str">
        <x:v>Endpoint</x:v>
      </x:c>
      <x:c r="D899" s="58" t="str">
        <x:v>FR-SAN-END-0135</x:v>
      </x:c>
      <x:c r="E899" s="58" t="str">
        <x:v>macOS 15</x:v>
      </x:c>
      <x:c r="F899" s="58" t="str">
        <x:v>3</x:v>
      </x:c>
      <x:c r="G899" s="58" t="str">
        <x:v>Métiers</x:v>
      </x:c>
      <x:c r="H899" s="58" t="str">
        <x:v>Pays de la Loire</x:v>
      </x:c>
      <x:c r="I899" s="94" t="b">
        <x:v>1</x:v>
      </x:c>
      <x:c r="J899" s="94" t="b">
        <x:v>1</x:v>
      </x:c>
      <x:c r="K899" s="58" t="n">
        <x:v>4.7</x:v>
      </x:c>
      <x:c r="L899" s="95" t="n">
        <x:v>0.043899999999999995</x:v>
      </x:c>
      <x:c r="M899" s="58" t="str">
        <x:v>PYTHON_OUTPUT</x:v>
      </x:c>
      <x:c r="N899" s="62" t="n">
        <x:f>IF(I899,IF(J899,0,1),0)</x:f>
        <x:v>0</x:v>
      </x:c>
      <x:c r="O899" s="62" t="str">
        <x:f>IF(NOT(I899),"N/A",IF(J899,"ONBOARDED","GAP"))</x:f>
        <x:v>ONBOARDED</x:v>
      </x:c>
      <x:c r="P899" s="62" t="str">
        <x:f>IF(K899&lt;=24,"FRESH",IF(K899&lt;=72,"WATCH","STALE"))</x:f>
        <x:v>FRESH</x:v>
      </x:c>
      <x:c r="Q899" s="96" t="n">
        <x:f>ROUND(100*(0.45*IF(OR(NOT(I899),J899),1,0)+0.25*IF(K899&lt;=24,1,IF(K899&lt;=72,0.5,0))+0.30*L899),1)</x:f>
        <x:v>71.3</x:v>
      </x:c>
      <x:c r="R899" s="62" t="str">
        <x:f>IF(OR(O899="GAP",P899="STALE",Q899&lt;75),"P1",IF(OR(P899="WATCH",Q899&lt;90),"P2","P3"))</x:f>
        <x:v>P1</x:v>
      </x:c>
    </x:row>
    <x:row r="900">
      <x:c r="A900" s="58" t="str">
        <x:v>AST-00896</x:v>
      </x:c>
      <x:c r="B900" s="58" t="str">
        <x:v>FR-SAN</x:v>
      </x:c>
      <x:c r="C900" s="58" t="str">
        <x:v>Endpoint</x:v>
      </x:c>
      <x:c r="D900" s="58" t="str">
        <x:v>FR-SAN-END-0136</x:v>
      </x:c>
      <x:c r="E900" s="58" t="str">
        <x:v>Windows 11</x:v>
      </x:c>
      <x:c r="F900" s="58" t="str">
        <x:v>4</x:v>
      </x:c>
      <x:c r="G900" s="58" t="str">
        <x:v>Métiers</x:v>
      </x:c>
      <x:c r="H900" s="58" t="str">
        <x:v>Pays de la Loire</x:v>
      </x:c>
      <x:c r="I900" s="94" t="b">
        <x:v>1</x:v>
      </x:c>
      <x:c r="J900" s="94" t="b">
        <x:v>1</x:v>
      </x:c>
      <x:c r="K900" s="58" t="n">
        <x:v>4.1</x:v>
      </x:c>
      <x:c r="L900" s="95" t="n">
        <x:v>0.042699999999999995</x:v>
      </x:c>
      <x:c r="M900" s="58" t="str">
        <x:v>PYTHON_OUTPUT</x:v>
      </x:c>
      <x:c r="N900" s="62" t="n">
        <x:f>IF(I900,IF(J900,0,1),0)</x:f>
        <x:v>0</x:v>
      </x:c>
      <x:c r="O900" s="62" t="str">
        <x:f>IF(NOT(I900),"N/A",IF(J900,"ONBOARDED","GAP"))</x:f>
        <x:v>ONBOARDED</x:v>
      </x:c>
      <x:c r="P900" s="62" t="str">
        <x:f>IF(K900&lt;=24,"FRESH",IF(K900&lt;=72,"WATCH","STALE"))</x:f>
        <x:v>FRESH</x:v>
      </x:c>
      <x:c r="Q900" s="96" t="n">
        <x:f>ROUND(100*(0.45*IF(OR(NOT(I900),J900),1,0)+0.25*IF(K900&lt;=24,1,IF(K900&lt;=72,0.5,0))+0.30*L900),1)</x:f>
        <x:v>71.3</x:v>
      </x:c>
      <x:c r="R900" s="62" t="str">
        <x:f>IF(OR(O900="GAP",P900="STALE",Q900&lt;75),"P1",IF(OR(P900="WATCH",Q900&lt;90),"P2","P3"))</x:f>
        <x:v>P1</x:v>
      </x:c>
    </x:row>
    <x:row r="901">
      <x:c r="A901" s="58" t="str">
        <x:v>AST-00897</x:v>
      </x:c>
      <x:c r="B901" s="58" t="str">
        <x:v>FR-SAN</x:v>
      </x:c>
      <x:c r="C901" s="58" t="str">
        <x:v>Endpoint</x:v>
      </x:c>
      <x:c r="D901" s="58" t="str">
        <x:v>FR-SAN-END-0137</x:v>
      </x:c>
      <x:c r="E901" s="58" t="str">
        <x:v>Windows 10</x:v>
      </x:c>
      <x:c r="F901" s="58" t="str">
        <x:v>4</x:v>
      </x:c>
      <x:c r="G901" s="58" t="str">
        <x:v>Métiers</x:v>
      </x:c>
      <x:c r="H901" s="58" t="str">
        <x:v>Pays de la Loire</x:v>
      </x:c>
      <x:c r="I901" s="94" t="b">
        <x:v>1</x:v>
      </x:c>
      <x:c r="J901" s="94" t="b">
        <x:v>1</x:v>
      </x:c>
      <x:c r="K901" s="58" t="n">
        <x:v>2.4</x:v>
      </x:c>
      <x:c r="L901" s="95" t="n">
        <x:v>0.0434</x:v>
      </x:c>
      <x:c r="M901" s="58" t="str">
        <x:v>PYTHON_OUTPUT</x:v>
      </x:c>
      <x:c r="N901" s="62" t="n">
        <x:f>IF(I901,IF(J901,0,1),0)</x:f>
        <x:v>0</x:v>
      </x:c>
      <x:c r="O901" s="62" t="str">
        <x:f>IF(NOT(I901),"N/A",IF(J901,"ONBOARDED","GAP"))</x:f>
        <x:v>ONBOARDED</x:v>
      </x:c>
      <x:c r="P901" s="62" t="str">
        <x:f>IF(K901&lt;=24,"FRESH",IF(K901&lt;=72,"WATCH","STALE"))</x:f>
        <x:v>FRESH</x:v>
      </x:c>
      <x:c r="Q901" s="96" t="n">
        <x:f>ROUND(100*(0.45*IF(OR(NOT(I901),J901),1,0)+0.25*IF(K901&lt;=24,1,IF(K901&lt;=72,0.5,0))+0.30*L901),1)</x:f>
        <x:v>71.3</x:v>
      </x:c>
      <x:c r="R901" s="62" t="str">
        <x:f>IF(OR(O901="GAP",P901="STALE",Q901&lt;75),"P1",IF(OR(P901="WATCH",Q901&lt;90),"P2","P3"))</x:f>
        <x:v>P1</x:v>
      </x:c>
    </x:row>
    <x:row r="902">
      <x:c r="A902" s="58" t="str">
        <x:v>AST-00898</x:v>
      </x:c>
      <x:c r="B902" s="58" t="str">
        <x:v>FR-SAN</x:v>
      </x:c>
      <x:c r="C902" s="58" t="str">
        <x:v>Endpoint</x:v>
      </x:c>
      <x:c r="D902" s="58" t="str">
        <x:v>FR-SAN-END-0138</x:v>
      </x:c>
      <x:c r="E902" s="58" t="str">
        <x:v>Windows 10</x:v>
      </x:c>
      <x:c r="F902" s="58" t="str">
        <x:v>4</x:v>
      </x:c>
      <x:c r="G902" s="58" t="str">
        <x:v>Cloud Platform</x:v>
      </x:c>
      <x:c r="H902" s="58" t="str">
        <x:v>Pays de la Loire</x:v>
      </x:c>
      <x:c r="I902" s="94" t="b">
        <x:v>1</x:v>
      </x:c>
      <x:c r="J902" s="94" t="b">
        <x:v>1</x:v>
      </x:c>
      <x:c r="K902" s="58" t="n">
        <x:v>4.5</x:v>
      </x:c>
      <x:c r="L902" s="95" t="n">
        <x:v>0.042800000000000005</x:v>
      </x:c>
      <x:c r="M902" s="58" t="str">
        <x:v>PYTHON_OUTPUT</x:v>
      </x:c>
      <x:c r="N902" s="62" t="n">
        <x:f>IF(I902,IF(J902,0,1),0)</x:f>
        <x:v>0</x:v>
      </x:c>
      <x:c r="O902" s="62" t="str">
        <x:f>IF(NOT(I902),"N/A",IF(J902,"ONBOARDED","GAP"))</x:f>
        <x:v>ONBOARDED</x:v>
      </x:c>
      <x:c r="P902" s="62" t="str">
        <x:f>IF(K902&lt;=24,"FRESH",IF(K902&lt;=72,"WATCH","STALE"))</x:f>
        <x:v>FRESH</x:v>
      </x:c>
      <x:c r="Q902" s="96" t="n">
        <x:f>ROUND(100*(0.45*IF(OR(NOT(I902),J902),1,0)+0.25*IF(K902&lt;=24,1,IF(K902&lt;=72,0.5,0))+0.30*L902),1)</x:f>
        <x:v>71.3</x:v>
      </x:c>
      <x:c r="R902" s="62" t="str">
        <x:f>IF(OR(O902="GAP",P902="STALE",Q902&lt;75),"P1",IF(OR(P902="WATCH",Q902&lt;90),"P2","P3"))</x:f>
        <x:v>P1</x:v>
      </x:c>
    </x:row>
    <x:row r="903">
      <x:c r="A903" s="58" t="str">
        <x:v>AST-00899</x:v>
      </x:c>
      <x:c r="B903" s="58" t="str">
        <x:v>FR-SAN</x:v>
      </x:c>
      <x:c r="C903" s="58" t="str">
        <x:v>Endpoint</x:v>
      </x:c>
      <x:c r="D903" s="58" t="str">
        <x:v>FR-SAN-END-0139</x:v>
      </x:c>
      <x:c r="E903" s="58" t="str">
        <x:v>Windows 10</x:v>
      </x:c>
      <x:c r="F903" s="58" t="str">
        <x:v>4</x:v>
      </x:c>
      <x:c r="G903" s="58" t="str">
        <x:v>Cloud Platform</x:v>
      </x:c>
      <x:c r="H903" s="58" t="str">
        <x:v>Pays de la Loire</x:v>
      </x:c>
      <x:c r="I903" s="94" t="b">
        <x:v>1</x:v>
      </x:c>
      <x:c r="J903" s="94" t="b">
        <x:v>1</x:v>
      </x:c>
      <x:c r="K903" s="58" t="n">
        <x:v>15.6</x:v>
      </x:c>
      <x:c r="L903" s="95" t="n">
        <x:v>0.0464</x:v>
      </x:c>
      <x:c r="M903" s="58" t="str">
        <x:v>PYTHON_OUTPUT</x:v>
      </x:c>
      <x:c r="N903" s="62" t="n">
        <x:f>IF(I903,IF(J903,0,1),0)</x:f>
        <x:v>0</x:v>
      </x:c>
      <x:c r="O903" s="62" t="str">
        <x:f>IF(NOT(I903),"N/A",IF(J903,"ONBOARDED","GAP"))</x:f>
        <x:v>ONBOARDED</x:v>
      </x:c>
      <x:c r="P903" s="62" t="str">
        <x:f>IF(K903&lt;=24,"FRESH",IF(K903&lt;=72,"WATCH","STALE"))</x:f>
        <x:v>FRESH</x:v>
      </x:c>
      <x:c r="Q903" s="96" t="n">
        <x:f>ROUND(100*(0.45*IF(OR(NOT(I903),J903),1,0)+0.25*IF(K903&lt;=24,1,IF(K903&lt;=72,0.5,0))+0.30*L903),1)</x:f>
        <x:v>71.4</x:v>
      </x:c>
      <x:c r="R903" s="62" t="str">
        <x:f>IF(OR(O903="GAP",P903="STALE",Q903&lt;75),"P1",IF(OR(P903="WATCH",Q903&lt;90),"P2","P3"))</x:f>
        <x:v>P1</x:v>
      </x:c>
    </x:row>
    <x:row r="904">
      <x:c r="A904" s="58" t="str">
        <x:v>AST-00900</x:v>
      </x:c>
      <x:c r="B904" s="58" t="str">
        <x:v>FR-SAN</x:v>
      </x:c>
      <x:c r="C904" s="58" t="str">
        <x:v>Endpoint</x:v>
      </x:c>
      <x:c r="D904" s="58" t="str">
        <x:v>FR-SAN-END-0140</x:v>
      </x:c>
      <x:c r="E904" s="58" t="str">
        <x:v>macOS 15</x:v>
      </x:c>
      <x:c r="F904" s="58" t="str">
        <x:v>2</x:v>
      </x:c>
      <x:c r="G904" s="58" t="str">
        <x:v>Métiers</x:v>
      </x:c>
      <x:c r="H904" s="58" t="str">
        <x:v>Île-de-France</x:v>
      </x:c>
      <x:c r="I904" s="94" t="b">
        <x:v>1</x:v>
      </x:c>
      <x:c r="J904" s="94" t="b">
        <x:v>1</x:v>
      </x:c>
      <x:c r="K904" s="58" t="n">
        <x:v>3.4</x:v>
      </x:c>
      <x:c r="L904" s="95" t="n">
        <x:v>0.0426</x:v>
      </x:c>
      <x:c r="M904" s="58" t="str">
        <x:v>PYTHON_OUTPUT</x:v>
      </x:c>
      <x:c r="N904" s="62" t="n">
        <x:f>IF(I904,IF(J904,0,1),0)</x:f>
        <x:v>0</x:v>
      </x:c>
      <x:c r="O904" s="62" t="str">
        <x:f>IF(NOT(I904),"N/A",IF(J904,"ONBOARDED","GAP"))</x:f>
        <x:v>ONBOARDED</x:v>
      </x:c>
      <x:c r="P904" s="62" t="str">
        <x:f>IF(K904&lt;=24,"FRESH",IF(K904&lt;=72,"WATCH","STALE"))</x:f>
        <x:v>FRESH</x:v>
      </x:c>
      <x:c r="Q904" s="96" t="n">
        <x:f>ROUND(100*(0.45*IF(OR(NOT(I904),J904),1,0)+0.25*IF(K904&lt;=24,1,IF(K904&lt;=72,0.5,0))+0.30*L904),1)</x:f>
        <x:v>71.3</x:v>
      </x:c>
      <x:c r="R904" s="62" t="str">
        <x:f>IF(OR(O904="GAP",P904="STALE",Q904&lt;75),"P1",IF(OR(P904="WATCH",Q904&lt;90),"P2","P3"))</x:f>
        <x:v>P1</x:v>
      </x:c>
    </x:row>
    <x:row r="905">
      <x:c r="A905" s="58" t="str">
        <x:v>AST-00901</x:v>
      </x:c>
      <x:c r="B905" s="58" t="str">
        <x:v>FR-SAN</x:v>
      </x:c>
      <x:c r="C905" s="58" t="str">
        <x:v>Endpoint</x:v>
      </x:c>
      <x:c r="D905" s="58" t="str">
        <x:v>FR-SAN-END-0141</x:v>
      </x:c>
      <x:c r="E905" s="58" t="str">
        <x:v>Windows 11</x:v>
      </x:c>
      <x:c r="F905" s="58" t="str">
        <x:v>2</x:v>
      </x:c>
      <x:c r="G905" s="58" t="str">
        <x:v>Métiers</x:v>
      </x:c>
      <x:c r="H905" s="58" t="str">
        <x:v>Île-de-France</x:v>
      </x:c>
      <x:c r="I905" s="94" t="b">
        <x:v>1</x:v>
      </x:c>
      <x:c r="J905" s="94" t="b">
        <x:v>1</x:v>
      </x:c>
      <x:c r="K905" s="58" t="n">
        <x:v>5.7</x:v>
      </x:c>
      <x:c r="L905" s="95" t="n">
        <x:v>0.044500000000000005</x:v>
      </x:c>
      <x:c r="M905" s="58" t="str">
        <x:v>PYTHON_OUTPUT</x:v>
      </x:c>
      <x:c r="N905" s="62" t="n">
        <x:f>IF(I905,IF(J905,0,1),0)</x:f>
        <x:v>0</x:v>
      </x:c>
      <x:c r="O905" s="62" t="str">
        <x:f>IF(NOT(I905),"N/A",IF(J905,"ONBOARDED","GAP"))</x:f>
        <x:v>ONBOARDED</x:v>
      </x:c>
      <x:c r="P905" s="62" t="str">
        <x:f>IF(K905&lt;=24,"FRESH",IF(K905&lt;=72,"WATCH","STALE"))</x:f>
        <x:v>FRESH</x:v>
      </x:c>
      <x:c r="Q905" s="96" t="n">
        <x:f>ROUND(100*(0.45*IF(OR(NOT(I905),J905),1,0)+0.25*IF(K905&lt;=24,1,IF(K905&lt;=72,0.5,0))+0.30*L905),1)</x:f>
        <x:v>71.3</x:v>
      </x:c>
      <x:c r="R905" s="62" t="str">
        <x:f>IF(OR(O905="GAP",P905="STALE",Q905&lt;75),"P1",IF(OR(P905="WATCH",Q905&lt;90),"P2","P3"))</x:f>
        <x:v>P1</x:v>
      </x:c>
    </x:row>
    <x:row r="906">
      <x:c r="A906" s="58" t="str">
        <x:v>AST-00902</x:v>
      </x:c>
      <x:c r="B906" s="58" t="str">
        <x:v>FR-SAN</x:v>
      </x:c>
      <x:c r="C906" s="58" t="str">
        <x:v>Endpoint</x:v>
      </x:c>
      <x:c r="D906" s="58" t="str">
        <x:v>FR-SAN-END-0142</x:v>
      </x:c>
      <x:c r="E906" s="58" t="str">
        <x:v>Windows 11</x:v>
      </x:c>
      <x:c r="F906" s="58" t="str">
        <x:v>3</x:v>
      </x:c>
      <x:c r="G906" s="58" t="str">
        <x:v>Infrastructure</x:v>
      </x:c>
      <x:c r="H906" s="58" t="str">
        <x:v>Île-de-France</x:v>
      </x:c>
      <x:c r="I906" s="94" t="b">
        <x:v>1</x:v>
      </x:c>
      <x:c r="J906" s="94" t="b">
        <x:v>1</x:v>
      </x:c>
      <x:c r="K906" s="58" t="n">
        <x:v>4.7</x:v>
      </x:c>
      <x:c r="L906" s="95" t="n">
        <x:v>0.0479</x:v>
      </x:c>
      <x:c r="M906" s="58" t="str">
        <x:v>PYTHON_OUTPUT</x:v>
      </x:c>
      <x:c r="N906" s="62" t="n">
        <x:f>IF(I906,IF(J906,0,1),0)</x:f>
        <x:v>0</x:v>
      </x:c>
      <x:c r="O906" s="62" t="str">
        <x:f>IF(NOT(I906),"N/A",IF(J906,"ONBOARDED","GAP"))</x:f>
        <x:v>ONBOARDED</x:v>
      </x:c>
      <x:c r="P906" s="62" t="str">
        <x:f>IF(K906&lt;=24,"FRESH",IF(K906&lt;=72,"WATCH","STALE"))</x:f>
        <x:v>FRESH</x:v>
      </x:c>
      <x:c r="Q906" s="96" t="n">
        <x:f>ROUND(100*(0.45*IF(OR(NOT(I906),J906),1,0)+0.25*IF(K906&lt;=24,1,IF(K906&lt;=72,0.5,0))+0.30*L906),1)</x:f>
        <x:v>71.4</x:v>
      </x:c>
      <x:c r="R906" s="62" t="str">
        <x:f>IF(OR(O906="GAP",P906="STALE",Q906&lt;75),"P1",IF(OR(P906="WATCH",Q906&lt;90),"P2","P3"))</x:f>
        <x:v>P1</x:v>
      </x:c>
    </x:row>
    <x:row r="907">
      <x:c r="A907" s="58" t="str">
        <x:v>AST-00903</x:v>
      </x:c>
      <x:c r="B907" s="58" t="str">
        <x:v>FR-SAN</x:v>
      </x:c>
      <x:c r="C907" s="58" t="str">
        <x:v>Endpoint</x:v>
      </x:c>
      <x:c r="D907" s="58" t="str">
        <x:v>FR-SAN-END-0143</x:v>
      </x:c>
      <x:c r="E907" s="58" t="str">
        <x:v>Windows 11</x:v>
      </x:c>
      <x:c r="F907" s="58" t="str">
        <x:v>2</x:v>
      </x:c>
      <x:c r="G907" s="58" t="str">
        <x:v>Digital Workplace</x:v>
      </x:c>
      <x:c r="H907" s="58" t="str">
        <x:v>Auvergne-Rhône-Alpes</x:v>
      </x:c>
      <x:c r="I907" s="94" t="b">
        <x:v>1</x:v>
      </x:c>
      <x:c r="J907" s="94" t="b">
        <x:v>1</x:v>
      </x:c>
      <x:c r="K907" s="58" t="n">
        <x:v>5</x:v>
      </x:c>
      <x:c r="L907" s="95" t="n">
        <x:v>0.0483</x:v>
      </x:c>
      <x:c r="M907" s="58" t="str">
        <x:v>PYTHON_OUTPUT</x:v>
      </x:c>
      <x:c r="N907" s="62" t="n">
        <x:f>IF(I907,IF(J907,0,1),0)</x:f>
        <x:v>0</x:v>
      </x:c>
      <x:c r="O907" s="62" t="str">
        <x:f>IF(NOT(I907),"N/A",IF(J907,"ONBOARDED","GAP"))</x:f>
        <x:v>ONBOARDED</x:v>
      </x:c>
      <x:c r="P907" s="62" t="str">
        <x:f>IF(K907&lt;=24,"FRESH",IF(K907&lt;=72,"WATCH","STALE"))</x:f>
        <x:v>FRESH</x:v>
      </x:c>
      <x:c r="Q907" s="96" t="n">
        <x:f>ROUND(100*(0.45*IF(OR(NOT(I907),J907),1,0)+0.25*IF(K907&lt;=24,1,IF(K907&lt;=72,0.5,0))+0.30*L907),1)</x:f>
        <x:v>71.4</x:v>
      </x:c>
      <x:c r="R907" s="62" t="str">
        <x:f>IF(OR(O907="GAP",P907="STALE",Q907&lt;75),"P1",IF(OR(P907="WATCH",Q907&lt;90),"P2","P3"))</x:f>
        <x:v>P1</x:v>
      </x:c>
    </x:row>
    <x:row r="908">
      <x:c r="A908" s="58" t="str">
        <x:v>AST-00904</x:v>
      </x:c>
      <x:c r="B908" s="58" t="str">
        <x:v>FR-SAN</x:v>
      </x:c>
      <x:c r="C908" s="58" t="str">
        <x:v>Endpoint</x:v>
      </x:c>
      <x:c r="D908" s="58" t="str">
        <x:v>FR-SAN-END-0144</x:v>
      </x:c>
      <x:c r="E908" s="58" t="str">
        <x:v>Windows 10</x:v>
      </x:c>
      <x:c r="F908" s="58" t="str">
        <x:v>3</x:v>
      </x:c>
      <x:c r="G908" s="58" t="str">
        <x:v>Digital Workplace</x:v>
      </x:c>
      <x:c r="H908" s="58" t="str">
        <x:v>Pays de la Loire</x:v>
      </x:c>
      <x:c r="I908" s="94" t="b">
        <x:v>1</x:v>
      </x:c>
      <x:c r="J908" s="94" t="b">
        <x:v>1</x:v>
      </x:c>
      <x:c r="K908" s="58" t="n">
        <x:v>4.6</x:v>
      </x:c>
      <x:c r="L908" s="95" t="n">
        <x:v>0.043</x:v>
      </x:c>
      <x:c r="M908" s="58" t="str">
        <x:v>PYTHON_OUTPUT</x:v>
      </x:c>
      <x:c r="N908" s="62" t="n">
        <x:f>IF(I908,IF(J908,0,1),0)</x:f>
        <x:v>0</x:v>
      </x:c>
      <x:c r="O908" s="62" t="str">
        <x:f>IF(NOT(I908),"N/A",IF(J908,"ONBOARDED","GAP"))</x:f>
        <x:v>ONBOARDED</x:v>
      </x:c>
      <x:c r="P908" s="62" t="str">
        <x:f>IF(K908&lt;=24,"FRESH",IF(K908&lt;=72,"WATCH","STALE"))</x:f>
        <x:v>FRESH</x:v>
      </x:c>
      <x:c r="Q908" s="96" t="n">
        <x:f>ROUND(100*(0.45*IF(OR(NOT(I908),J908),1,0)+0.25*IF(K908&lt;=24,1,IF(K908&lt;=72,0.5,0))+0.30*L908),1)</x:f>
        <x:v>71.3</x:v>
      </x:c>
      <x:c r="R908" s="62" t="str">
        <x:f>IF(OR(O908="GAP",P908="STALE",Q908&lt;75),"P1",IF(OR(P908="WATCH",Q908&lt;90),"P2","P3"))</x:f>
        <x:v>P1</x:v>
      </x:c>
    </x:row>
    <x:row r="909">
      <x:c r="A909" s="58" t="str">
        <x:v>AST-00905</x:v>
      </x:c>
      <x:c r="B909" s="58" t="str">
        <x:v>FR-SAN</x:v>
      </x:c>
      <x:c r="C909" s="58" t="str">
        <x:v>Endpoint</x:v>
      </x:c>
      <x:c r="D909" s="58" t="str">
        <x:v>FR-SAN-END-0145</x:v>
      </x:c>
      <x:c r="E909" s="58" t="str">
        <x:v>Windows 10</x:v>
      </x:c>
      <x:c r="F909" s="58" t="str">
        <x:v>3</x:v>
      </x:c>
      <x:c r="G909" s="58" t="str">
        <x:v>DSI</x:v>
      </x:c>
      <x:c r="H909" s="58" t="str">
        <x:v>Auvergne-Rhône-Alpes</x:v>
      </x:c>
      <x:c r="I909" s="94" t="b">
        <x:v>1</x:v>
      </x:c>
      <x:c r="J909" s="94" t="b">
        <x:v>1</x:v>
      </x:c>
      <x:c r="K909" s="58" t="n">
        <x:v>2</x:v>
      </x:c>
      <x:c r="L909" s="95" t="n">
        <x:v>0.0409</x:v>
      </x:c>
      <x:c r="M909" s="58" t="str">
        <x:v>PYTHON_OUTPUT</x:v>
      </x:c>
      <x:c r="N909" s="62" t="n">
        <x:f>IF(I909,IF(J909,0,1),0)</x:f>
        <x:v>0</x:v>
      </x:c>
      <x:c r="O909" s="62" t="str">
        <x:f>IF(NOT(I909),"N/A",IF(J909,"ONBOARDED","GAP"))</x:f>
        <x:v>ONBOARDED</x:v>
      </x:c>
      <x:c r="P909" s="62" t="str">
        <x:f>IF(K909&lt;=24,"FRESH",IF(K909&lt;=72,"WATCH","STALE"))</x:f>
        <x:v>FRESH</x:v>
      </x:c>
      <x:c r="Q909" s="96" t="n">
        <x:f>ROUND(100*(0.45*IF(OR(NOT(I909),J909),1,0)+0.25*IF(K909&lt;=24,1,IF(K909&lt;=72,0.5,0))+0.30*L909),1)</x:f>
        <x:v>71.2</x:v>
      </x:c>
      <x:c r="R909" s="62" t="str">
        <x:f>IF(OR(O909="GAP",P909="STALE",Q909&lt;75),"P1",IF(OR(P909="WATCH",Q909&lt;90),"P2","P3"))</x:f>
        <x:v>P1</x:v>
      </x:c>
    </x:row>
    <x:row r="910">
      <x:c r="A910" s="58" t="str">
        <x:v>AST-00906</x:v>
      </x:c>
      <x:c r="B910" s="58" t="str">
        <x:v>FR-SAN</x:v>
      </x:c>
      <x:c r="C910" s="58" t="str">
        <x:v>Endpoint</x:v>
      </x:c>
      <x:c r="D910" s="58" t="str">
        <x:v>FR-SAN-END-0146</x:v>
      </x:c>
      <x:c r="E910" s="58" t="str">
        <x:v>Windows 10</x:v>
      </x:c>
      <x:c r="F910" s="58" t="str">
        <x:v>4</x:v>
      </x:c>
      <x:c r="G910" s="58" t="str">
        <x:v>Cloud Platform</x:v>
      </x:c>
      <x:c r="H910" s="58" t="str">
        <x:v>Auvergne-Rhône-Alpes</x:v>
      </x:c>
      <x:c r="I910" s="94" t="b">
        <x:v>1</x:v>
      </x:c>
      <x:c r="J910" s="94" t="b">
        <x:v>1</x:v>
      </x:c>
      <x:c r="K910" s="58" t="n">
        <x:v>1.4</x:v>
      </x:c>
      <x:c r="L910" s="95" t="n">
        <x:v>0.05</x:v>
      </x:c>
      <x:c r="M910" s="58" t="str">
        <x:v>PYTHON_OUTPUT</x:v>
      </x:c>
      <x:c r="N910" s="62" t="n">
        <x:f>IF(I910,IF(J910,0,1),0)</x:f>
        <x:v>0</x:v>
      </x:c>
      <x:c r="O910" s="62" t="str">
        <x:f>IF(NOT(I910),"N/A",IF(J910,"ONBOARDED","GAP"))</x:f>
        <x:v>ONBOARDED</x:v>
      </x:c>
      <x:c r="P910" s="62" t="str">
        <x:f>IF(K910&lt;=24,"FRESH",IF(K910&lt;=72,"WATCH","STALE"))</x:f>
        <x:v>FRESH</x:v>
      </x:c>
      <x:c r="Q910" s="96" t="n">
        <x:f>ROUND(100*(0.45*IF(OR(NOT(I910),J910),1,0)+0.25*IF(K910&lt;=24,1,IF(K910&lt;=72,0.5,0))+0.30*L910),1)</x:f>
        <x:v>71.5</x:v>
      </x:c>
      <x:c r="R910" s="62" t="str">
        <x:f>IF(OR(O910="GAP",P910="STALE",Q910&lt;75),"P1",IF(OR(P910="WATCH",Q910&lt;90),"P2","P3"))</x:f>
        <x:v>P1</x:v>
      </x:c>
    </x:row>
    <x:row r="911">
      <x:c r="A911" s="58" t="str">
        <x:v>AST-00907</x:v>
      </x:c>
      <x:c r="B911" s="58" t="str">
        <x:v>FR-SAN</x:v>
      </x:c>
      <x:c r="C911" s="58" t="str">
        <x:v>Endpoint</x:v>
      </x:c>
      <x:c r="D911" s="58" t="str">
        <x:v>FR-SAN-END-0147</x:v>
      </x:c>
      <x:c r="E911" s="58" t="str">
        <x:v>Windows 11</x:v>
      </x:c>
      <x:c r="F911" s="58" t="str">
        <x:v>1</x:v>
      </x:c>
      <x:c r="G911" s="58" t="str">
        <x:v>DSI</x:v>
      </x:c>
      <x:c r="H911" s="58" t="str">
        <x:v>Île-de-France</x:v>
      </x:c>
      <x:c r="I911" s="94" t="b">
        <x:v>1</x:v>
      </x:c>
      <x:c r="J911" s="94" t="b">
        <x:v>1</x:v>
      </x:c>
      <x:c r="K911" s="58" t="n">
        <x:v>0.8</x:v>
      </x:c>
      <x:c r="L911" s="95" t="n">
        <x:v>0.048</x:v>
      </x:c>
      <x:c r="M911" s="58" t="str">
        <x:v>PYTHON_OUTPUT</x:v>
      </x:c>
      <x:c r="N911" s="62" t="n">
        <x:f>IF(I911,IF(J911,0,1),0)</x:f>
        <x:v>0</x:v>
      </x:c>
      <x:c r="O911" s="62" t="str">
        <x:f>IF(NOT(I911),"N/A",IF(J911,"ONBOARDED","GAP"))</x:f>
        <x:v>ONBOARDED</x:v>
      </x:c>
      <x:c r="P911" s="62" t="str">
        <x:f>IF(K911&lt;=24,"FRESH",IF(K911&lt;=72,"WATCH","STALE"))</x:f>
        <x:v>FRESH</x:v>
      </x:c>
      <x:c r="Q911" s="96" t="n">
        <x:f>ROUND(100*(0.45*IF(OR(NOT(I911),J911),1,0)+0.25*IF(K911&lt;=24,1,IF(K911&lt;=72,0.5,0))+0.30*L911),1)</x:f>
        <x:v>71.4</x:v>
      </x:c>
      <x:c r="R911" s="62" t="str">
        <x:f>IF(OR(O911="GAP",P911="STALE",Q911&lt;75),"P1",IF(OR(P911="WATCH",Q911&lt;90),"P2","P3"))</x:f>
        <x:v>P1</x:v>
      </x:c>
    </x:row>
    <x:row r="912">
      <x:c r="A912" s="58" t="str">
        <x:v>AST-00908</x:v>
      </x:c>
      <x:c r="B912" s="58" t="str">
        <x:v>FR-SAN</x:v>
      </x:c>
      <x:c r="C912" s="58" t="str">
        <x:v>Endpoint</x:v>
      </x:c>
      <x:c r="D912" s="58" t="str">
        <x:v>FR-SAN-END-0148</x:v>
      </x:c>
      <x:c r="E912" s="58" t="str">
        <x:v>macOS 15</x:v>
      </x:c>
      <x:c r="F912" s="58" t="str">
        <x:v>2</x:v>
      </x:c>
      <x:c r="G912" s="58" t="str">
        <x:v>Infrastructure</x:v>
      </x:c>
      <x:c r="H912" s="58" t="str">
        <x:v>Île-de-France</x:v>
      </x:c>
      <x:c r="I912" s="94" t="b">
        <x:v>1</x:v>
      </x:c>
      <x:c r="J912" s="94" t="b">
        <x:v>1</x:v>
      </x:c>
      <x:c r="K912" s="58" t="n">
        <x:v>2.7</x:v>
      </x:c>
      <x:c r="L912" s="95" t="n">
        <x:v>0.05</x:v>
      </x:c>
      <x:c r="M912" s="58" t="str">
        <x:v>PYTHON_OUTPUT</x:v>
      </x:c>
      <x:c r="N912" s="62" t="n">
        <x:f>IF(I912,IF(J912,0,1),0)</x:f>
        <x:v>0</x:v>
      </x:c>
      <x:c r="O912" s="62" t="str">
        <x:f>IF(NOT(I912),"N/A",IF(J912,"ONBOARDED","GAP"))</x:f>
        <x:v>ONBOARDED</x:v>
      </x:c>
      <x:c r="P912" s="62" t="str">
        <x:f>IF(K912&lt;=24,"FRESH",IF(K912&lt;=72,"WATCH","STALE"))</x:f>
        <x:v>FRESH</x:v>
      </x:c>
      <x:c r="Q912" s="96" t="n">
        <x:f>ROUND(100*(0.45*IF(OR(NOT(I912),J912),1,0)+0.25*IF(K912&lt;=24,1,IF(K912&lt;=72,0.5,0))+0.30*L912),1)</x:f>
        <x:v>71.5</x:v>
      </x:c>
      <x:c r="R912" s="62" t="str">
        <x:f>IF(OR(O912="GAP",P912="STALE",Q912&lt;75),"P1",IF(OR(P912="WATCH",Q912&lt;90),"P2","P3"))</x:f>
        <x:v>P1</x:v>
      </x:c>
    </x:row>
    <x:row r="913">
      <x:c r="A913" s="58" t="str">
        <x:v>AST-00909</x:v>
      </x:c>
      <x:c r="B913" s="58" t="str">
        <x:v>FR-SAN</x:v>
      </x:c>
      <x:c r="C913" s="58" t="str">
        <x:v>Endpoint</x:v>
      </x:c>
      <x:c r="D913" s="58" t="str">
        <x:v>FR-SAN-END-0149</x:v>
      </x:c>
      <x:c r="E913" s="58" t="str">
        <x:v>Windows 11</x:v>
      </x:c>
      <x:c r="F913" s="58" t="str">
        <x:v>3</x:v>
      </x:c>
      <x:c r="G913" s="58" t="str">
        <x:v>Cloud Platform</x:v>
      </x:c>
      <x:c r="H913" s="58" t="str">
        <x:v>Auvergne-Rhône-Alpes</x:v>
      </x:c>
      <x:c r="I913" s="94" t="b">
        <x:v>1</x:v>
      </x:c>
      <x:c r="J913" s="94" t="b">
        <x:v>1</x:v>
      </x:c>
      <x:c r="K913" s="58" t="n">
        <x:v>3.3</x:v>
      </x:c>
      <x:c r="L913" s="95" t="n">
        <x:v>0.0406</x:v>
      </x:c>
      <x:c r="M913" s="58" t="str">
        <x:v>PYTHON_OUTPUT</x:v>
      </x:c>
      <x:c r="N913" s="62" t="n">
        <x:f>IF(I913,IF(J913,0,1),0)</x:f>
        <x:v>0</x:v>
      </x:c>
      <x:c r="O913" s="62" t="str">
        <x:f>IF(NOT(I913),"N/A",IF(J913,"ONBOARDED","GAP"))</x:f>
        <x:v>ONBOARDED</x:v>
      </x:c>
      <x:c r="P913" s="62" t="str">
        <x:f>IF(K913&lt;=24,"FRESH",IF(K913&lt;=72,"WATCH","STALE"))</x:f>
        <x:v>FRESH</x:v>
      </x:c>
      <x:c r="Q913" s="96" t="n">
        <x:f>ROUND(100*(0.45*IF(OR(NOT(I913),J913),1,0)+0.25*IF(K913&lt;=24,1,IF(K913&lt;=72,0.5,0))+0.30*L913),1)</x:f>
        <x:v>71.2</x:v>
      </x:c>
      <x:c r="R913" s="62" t="str">
        <x:f>IF(OR(O913="GAP",P913="STALE",Q913&lt;75),"P1",IF(OR(P913="WATCH",Q913&lt;90),"P2","P3"))</x:f>
        <x:v>P1</x:v>
      </x:c>
    </x:row>
    <x:row r="914">
      <x:c r="A914" s="58" t="str">
        <x:v>AST-00910</x:v>
      </x:c>
      <x:c r="B914" s="58" t="str">
        <x:v>FR-SAN</x:v>
      </x:c>
      <x:c r="C914" s="58" t="str">
        <x:v>Endpoint</x:v>
      </x:c>
      <x:c r="D914" s="58" t="str">
        <x:v>FR-SAN-END-0150</x:v>
      </x:c>
      <x:c r="E914" s="58" t="str">
        <x:v>Windows 11</x:v>
      </x:c>
      <x:c r="F914" s="58" t="str">
        <x:v>2</x:v>
      </x:c>
      <x:c r="G914" s="58" t="str">
        <x:v>Infrastructure</x:v>
      </x:c>
      <x:c r="H914" s="58" t="str">
        <x:v>Hauts-de-France</x:v>
      </x:c>
      <x:c r="I914" s="94" t="b">
        <x:v>1</x:v>
      </x:c>
      <x:c r="J914" s="94" t="b">
        <x:v>1</x:v>
      </x:c>
      <x:c r="K914" s="58" t="n">
        <x:v>7.3</x:v>
      </x:c>
      <x:c r="L914" s="95" t="n">
        <x:v>0.0484</x:v>
      </x:c>
      <x:c r="M914" s="58" t="str">
        <x:v>PYTHON_OUTPUT</x:v>
      </x:c>
      <x:c r="N914" s="62" t="n">
        <x:f>IF(I914,IF(J914,0,1),0)</x:f>
        <x:v>0</x:v>
      </x:c>
      <x:c r="O914" s="62" t="str">
        <x:f>IF(NOT(I914),"N/A",IF(J914,"ONBOARDED","GAP"))</x:f>
        <x:v>ONBOARDED</x:v>
      </x:c>
      <x:c r="P914" s="62" t="str">
        <x:f>IF(K914&lt;=24,"FRESH",IF(K914&lt;=72,"WATCH","STALE"))</x:f>
        <x:v>FRESH</x:v>
      </x:c>
      <x:c r="Q914" s="96" t="n">
        <x:f>ROUND(100*(0.45*IF(OR(NOT(I914),J914),1,0)+0.25*IF(K914&lt;=24,1,IF(K914&lt;=72,0.5,0))+0.30*L914),1)</x:f>
        <x:v>71.5</x:v>
      </x:c>
      <x:c r="R914" s="62" t="str">
        <x:f>IF(OR(O914="GAP",P914="STALE",Q914&lt;75),"P1",IF(OR(P914="WATCH",Q914&lt;90),"P2","P3"))</x:f>
        <x:v>P1</x:v>
      </x:c>
    </x:row>
    <x:row r="915">
      <x:c r="A915" s="58" t="str">
        <x:v>AST-00911</x:v>
      </x:c>
      <x:c r="B915" s="58" t="str">
        <x:v>FR-SAN</x:v>
      </x:c>
      <x:c r="C915" s="58" t="str">
        <x:v>Endpoint</x:v>
      </x:c>
      <x:c r="D915" s="58" t="str">
        <x:v>FR-SAN-END-0151</x:v>
      </x:c>
      <x:c r="E915" s="58" t="str">
        <x:v>macOS 15</x:v>
      </x:c>
      <x:c r="F915" s="58" t="str">
        <x:v>2</x:v>
      </x:c>
      <x:c r="G915" s="58" t="str">
        <x:v>Infrastructure</x:v>
      </x:c>
      <x:c r="H915" s="58" t="str">
        <x:v>Hauts-de-France</x:v>
      </x:c>
      <x:c r="I915" s="94" t="b">
        <x:v>1</x:v>
      </x:c>
      <x:c r="J915" s="94" t="b">
        <x:v>1</x:v>
      </x:c>
      <x:c r="K915" s="58" t="n">
        <x:v>0.6</x:v>
      </x:c>
      <x:c r="L915" s="95" t="n">
        <x:v>0.05</x:v>
      </x:c>
      <x:c r="M915" s="58" t="str">
        <x:v>PYTHON_OUTPUT</x:v>
      </x:c>
      <x:c r="N915" s="62" t="n">
        <x:f>IF(I915,IF(J915,0,1),0)</x:f>
        <x:v>0</x:v>
      </x:c>
      <x:c r="O915" s="62" t="str">
        <x:f>IF(NOT(I915),"N/A",IF(J915,"ONBOARDED","GAP"))</x:f>
        <x:v>ONBOARDED</x:v>
      </x:c>
      <x:c r="P915" s="62" t="str">
        <x:f>IF(K915&lt;=24,"FRESH",IF(K915&lt;=72,"WATCH","STALE"))</x:f>
        <x:v>FRESH</x:v>
      </x:c>
      <x:c r="Q915" s="96" t="n">
        <x:f>ROUND(100*(0.45*IF(OR(NOT(I915),J915),1,0)+0.25*IF(K915&lt;=24,1,IF(K915&lt;=72,0.5,0))+0.30*L915),1)</x:f>
        <x:v>71.5</x:v>
      </x:c>
      <x:c r="R915" s="62" t="str">
        <x:f>IF(OR(O915="GAP",P915="STALE",Q915&lt;75),"P1",IF(OR(P915="WATCH",Q915&lt;90),"P2","P3"))</x:f>
        <x:v>P1</x:v>
      </x:c>
    </x:row>
    <x:row r="916">
      <x:c r="A916" s="58" t="str">
        <x:v>AST-00912</x:v>
      </x:c>
      <x:c r="B916" s="58" t="str">
        <x:v>FR-SAN</x:v>
      </x:c>
      <x:c r="C916" s="58" t="str">
        <x:v>Endpoint</x:v>
      </x:c>
      <x:c r="D916" s="58" t="str">
        <x:v>FR-SAN-END-0152</x:v>
      </x:c>
      <x:c r="E916" s="58" t="str">
        <x:v>Windows 10</x:v>
      </x:c>
      <x:c r="F916" s="58" t="str">
        <x:v>2</x:v>
      </x:c>
      <x:c r="G916" s="58" t="str">
        <x:v>DSI</x:v>
      </x:c>
      <x:c r="H916" s="58" t="str">
        <x:v>Hauts-de-France</x:v>
      </x:c>
      <x:c r="I916" s="94" t="b">
        <x:v>1</x:v>
      </x:c>
      <x:c r="J916" s="94" t="b">
        <x:v>1</x:v>
      </x:c>
      <x:c r="K916" s="58" t="n">
        <x:v>6.1</x:v>
      </x:c>
      <x:c r="L916" s="95" t="n">
        <x:v>0.0375</x:v>
      </x:c>
      <x:c r="M916" s="58" t="str">
        <x:v>PYTHON_OUTPUT</x:v>
      </x:c>
      <x:c r="N916" s="62" t="n">
        <x:f>IF(I916,IF(J916,0,1),0)</x:f>
        <x:v>0</x:v>
      </x:c>
      <x:c r="O916" s="62" t="str">
        <x:f>IF(NOT(I916),"N/A",IF(J916,"ONBOARDED","GAP"))</x:f>
        <x:v>ONBOARDED</x:v>
      </x:c>
      <x:c r="P916" s="62" t="str">
        <x:f>IF(K916&lt;=24,"FRESH",IF(K916&lt;=72,"WATCH","STALE"))</x:f>
        <x:v>FRESH</x:v>
      </x:c>
      <x:c r="Q916" s="96" t="n">
        <x:f>ROUND(100*(0.45*IF(OR(NOT(I916),J916),1,0)+0.25*IF(K916&lt;=24,1,IF(K916&lt;=72,0.5,0))+0.30*L916),1)</x:f>
        <x:v>71.1</x:v>
      </x:c>
      <x:c r="R916" s="62" t="str">
        <x:f>IF(OR(O916="GAP",P916="STALE",Q916&lt;75),"P1",IF(OR(P916="WATCH",Q916&lt;90),"P2","P3"))</x:f>
        <x:v>P1</x:v>
      </x:c>
    </x:row>
    <x:row r="917">
      <x:c r="A917" s="58" t="str">
        <x:v>AST-00913</x:v>
      </x:c>
      <x:c r="B917" s="58" t="str">
        <x:v>FR-SAN</x:v>
      </x:c>
      <x:c r="C917" s="58" t="str">
        <x:v>Endpoint</x:v>
      </x:c>
      <x:c r="D917" s="58" t="str">
        <x:v>FR-SAN-END-0153</x:v>
      </x:c>
      <x:c r="E917" s="58" t="str">
        <x:v>Windows 11</x:v>
      </x:c>
      <x:c r="F917" s="58" t="str">
        <x:v>4</x:v>
      </x:c>
      <x:c r="G917" s="58" t="str">
        <x:v>Métiers</x:v>
      </x:c>
      <x:c r="H917" s="58" t="str">
        <x:v>Pays de la Loire</x:v>
      </x:c>
      <x:c r="I917" s="94" t="b">
        <x:v>1</x:v>
      </x:c>
      <x:c r="J917" s="94" t="b">
        <x:v>1</x:v>
      </x:c>
      <x:c r="K917" s="58" t="n">
        <x:v>10.4</x:v>
      </x:c>
      <x:c r="L917" s="95" t="n">
        <x:v>0.042800000000000005</x:v>
      </x:c>
      <x:c r="M917" s="58" t="str">
        <x:v>PYTHON_OUTPUT</x:v>
      </x:c>
      <x:c r="N917" s="62" t="n">
        <x:f>IF(I917,IF(J917,0,1),0)</x:f>
        <x:v>0</x:v>
      </x:c>
      <x:c r="O917" s="62" t="str">
        <x:f>IF(NOT(I917),"N/A",IF(J917,"ONBOARDED","GAP"))</x:f>
        <x:v>ONBOARDED</x:v>
      </x:c>
      <x:c r="P917" s="62" t="str">
        <x:f>IF(K917&lt;=24,"FRESH",IF(K917&lt;=72,"WATCH","STALE"))</x:f>
        <x:v>FRESH</x:v>
      </x:c>
      <x:c r="Q917" s="96" t="n">
        <x:f>ROUND(100*(0.45*IF(OR(NOT(I917),J917),1,0)+0.25*IF(K917&lt;=24,1,IF(K917&lt;=72,0.5,0))+0.30*L917),1)</x:f>
        <x:v>71.3</x:v>
      </x:c>
      <x:c r="R917" s="62" t="str">
        <x:f>IF(OR(O917="GAP",P917="STALE",Q917&lt;75),"P1",IF(OR(P917="WATCH",Q917&lt;90),"P2","P3"))</x:f>
        <x:v>P1</x:v>
      </x:c>
    </x:row>
    <x:row r="918">
      <x:c r="A918" s="58" t="str">
        <x:v>AST-00914</x:v>
      </x:c>
      <x:c r="B918" s="58" t="str">
        <x:v>FR-SAN</x:v>
      </x:c>
      <x:c r="C918" s="58" t="str">
        <x:v>Endpoint</x:v>
      </x:c>
      <x:c r="D918" s="58" t="str">
        <x:v>FR-SAN-END-0154</x:v>
      </x:c>
      <x:c r="E918" s="58" t="str">
        <x:v>Windows 11</x:v>
      </x:c>
      <x:c r="F918" s="58" t="str">
        <x:v>5</x:v>
      </x:c>
      <x:c r="G918" s="58" t="str">
        <x:v>Cloud Platform</x:v>
      </x:c>
      <x:c r="H918" s="58" t="str">
        <x:v>Hauts-de-France</x:v>
      </x:c>
      <x:c r="I918" s="94" t="b">
        <x:v>1</x:v>
      </x:c>
      <x:c r="J918" s="94" t="b">
        <x:v>1</x:v>
      </x:c>
      <x:c r="K918" s="58" t="n">
        <x:v>4.8</x:v>
      </x:c>
      <x:c r="L918" s="95" t="n">
        <x:v>0.045599999999999995</x:v>
      </x:c>
      <x:c r="M918" s="58" t="str">
        <x:v>PYTHON_OUTPUT</x:v>
      </x:c>
      <x:c r="N918" s="62" t="n">
        <x:f>IF(I918,IF(J918,0,1),0)</x:f>
        <x:v>0</x:v>
      </x:c>
      <x:c r="O918" s="62" t="str">
        <x:f>IF(NOT(I918),"N/A",IF(J918,"ONBOARDED","GAP"))</x:f>
        <x:v>ONBOARDED</x:v>
      </x:c>
      <x:c r="P918" s="62" t="str">
        <x:f>IF(K918&lt;=24,"FRESH",IF(K918&lt;=72,"WATCH","STALE"))</x:f>
        <x:v>FRESH</x:v>
      </x:c>
      <x:c r="Q918" s="96" t="n">
        <x:f>ROUND(100*(0.45*IF(OR(NOT(I918),J918),1,0)+0.25*IF(K918&lt;=24,1,IF(K918&lt;=72,0.5,0))+0.30*L918),1)</x:f>
        <x:v>71.4</x:v>
      </x:c>
      <x:c r="R918" s="62" t="str">
        <x:f>IF(OR(O918="GAP",P918="STALE",Q918&lt;75),"P1",IF(OR(P918="WATCH",Q918&lt;90),"P2","P3"))</x:f>
        <x:v>P1</x:v>
      </x:c>
    </x:row>
    <x:row r="919">
      <x:c r="A919" s="58" t="str">
        <x:v>AST-00915</x:v>
      </x:c>
      <x:c r="B919" s="58" t="str">
        <x:v>FR-SAN</x:v>
      </x:c>
      <x:c r="C919" s="58" t="str">
        <x:v>Endpoint</x:v>
      </x:c>
      <x:c r="D919" s="58" t="str">
        <x:v>FR-SAN-END-0155</x:v>
      </x:c>
      <x:c r="E919" s="58" t="str">
        <x:v>Windows 11</x:v>
      </x:c>
      <x:c r="F919" s="58" t="str">
        <x:v>5</x:v>
      </x:c>
      <x:c r="G919" s="58" t="str">
        <x:v>Métiers</x:v>
      </x:c>
      <x:c r="H919" s="58" t="str">
        <x:v>Auvergne-Rhône-Alpes</x:v>
      </x:c>
      <x:c r="I919" s="94" t="b">
        <x:v>1</x:v>
      </x:c>
      <x:c r="J919" s="94" t="b">
        <x:v>1</x:v>
      </x:c>
      <x:c r="K919" s="58" t="n">
        <x:v>4.9</x:v>
      </x:c>
      <x:c r="L919" s="95" t="n">
        <x:v>0.0381</x:v>
      </x:c>
      <x:c r="M919" s="58" t="str">
        <x:v>PYTHON_OUTPUT</x:v>
      </x:c>
      <x:c r="N919" s="62" t="n">
        <x:f>IF(I919,IF(J919,0,1),0)</x:f>
        <x:v>0</x:v>
      </x:c>
      <x:c r="O919" s="62" t="str">
        <x:f>IF(NOT(I919),"N/A",IF(J919,"ONBOARDED","GAP"))</x:f>
        <x:v>ONBOARDED</x:v>
      </x:c>
      <x:c r="P919" s="62" t="str">
        <x:f>IF(K919&lt;=24,"FRESH",IF(K919&lt;=72,"WATCH","STALE"))</x:f>
        <x:v>FRESH</x:v>
      </x:c>
      <x:c r="Q919" s="96" t="n">
        <x:f>ROUND(100*(0.45*IF(OR(NOT(I919),J919),1,0)+0.25*IF(K919&lt;=24,1,IF(K919&lt;=72,0.5,0))+0.30*L919),1)</x:f>
        <x:v>71.1</x:v>
      </x:c>
      <x:c r="R919" s="62" t="str">
        <x:f>IF(OR(O919="GAP",P919="STALE",Q919&lt;75),"P1",IF(OR(P919="WATCH",Q919&lt;90),"P2","P3"))</x:f>
        <x:v>P1</x:v>
      </x:c>
    </x:row>
    <x:row r="920">
      <x:c r="A920" s="58" t="str">
        <x:v>AST-00916</x:v>
      </x:c>
      <x:c r="B920" s="58" t="str">
        <x:v>FR-SAN</x:v>
      </x:c>
      <x:c r="C920" s="58" t="str">
        <x:v>Endpoint</x:v>
      </x:c>
      <x:c r="D920" s="58" t="str">
        <x:v>FR-SAN-END-0156</x:v>
      </x:c>
      <x:c r="E920" s="58" t="str">
        <x:v>Windows 11</x:v>
      </x:c>
      <x:c r="F920" s="58" t="str">
        <x:v>3</x:v>
      </x:c>
      <x:c r="G920" s="58" t="str">
        <x:v>Cloud Platform</x:v>
      </x:c>
      <x:c r="H920" s="58" t="str">
        <x:v>Pays de la Loire</x:v>
      </x:c>
      <x:c r="I920" s="94" t="b">
        <x:v>1</x:v>
      </x:c>
      <x:c r="J920" s="94" t="b">
        <x:v>1</x:v>
      </x:c>
      <x:c r="K920" s="58" t="n">
        <x:v>2.6</x:v>
      </x:c>
      <x:c r="L920" s="95" t="n">
        <x:v>0.0382</x:v>
      </x:c>
      <x:c r="M920" s="58" t="str">
        <x:v>PYTHON_OUTPUT</x:v>
      </x:c>
      <x:c r="N920" s="62" t="n">
        <x:f>IF(I920,IF(J920,0,1),0)</x:f>
        <x:v>0</x:v>
      </x:c>
      <x:c r="O920" s="62" t="str">
        <x:f>IF(NOT(I920),"N/A",IF(J920,"ONBOARDED","GAP"))</x:f>
        <x:v>ONBOARDED</x:v>
      </x:c>
      <x:c r="P920" s="62" t="str">
        <x:f>IF(K920&lt;=24,"FRESH",IF(K920&lt;=72,"WATCH","STALE"))</x:f>
        <x:v>FRESH</x:v>
      </x:c>
      <x:c r="Q920" s="96" t="n">
        <x:f>ROUND(100*(0.45*IF(OR(NOT(I920),J920),1,0)+0.25*IF(K920&lt;=24,1,IF(K920&lt;=72,0.5,0))+0.30*L920),1)</x:f>
        <x:v>71.1</x:v>
      </x:c>
      <x:c r="R920" s="62" t="str">
        <x:f>IF(OR(O920="GAP",P920="STALE",Q920&lt;75),"P1",IF(OR(P920="WATCH",Q920&lt;90),"P2","P3"))</x:f>
        <x:v>P1</x:v>
      </x:c>
    </x:row>
    <x:row r="921">
      <x:c r="A921" s="58" t="str">
        <x:v>AST-00917</x:v>
      </x:c>
      <x:c r="B921" s="58" t="str">
        <x:v>FR-SAN</x:v>
      </x:c>
      <x:c r="C921" s="58" t="str">
        <x:v>Endpoint</x:v>
      </x:c>
      <x:c r="D921" s="58" t="str">
        <x:v>FR-SAN-END-0157</x:v>
      </x:c>
      <x:c r="E921" s="58" t="str">
        <x:v>Windows 11</x:v>
      </x:c>
      <x:c r="F921" s="58" t="str">
        <x:v>3</x:v>
      </x:c>
      <x:c r="G921" s="58" t="str">
        <x:v>Infrastructure</x:v>
      </x:c>
      <x:c r="H921" s="58" t="str">
        <x:v>Auvergne-Rhône-Alpes</x:v>
      </x:c>
      <x:c r="I921" s="94" t="b">
        <x:v>1</x:v>
      </x:c>
      <x:c r="J921" s="94" t="b">
        <x:v>1</x:v>
      </x:c>
      <x:c r="K921" s="58" t="n">
        <x:v>2.8</x:v>
      </x:c>
      <x:c r="L921" s="95" t="n">
        <x:v>0.0478</x:v>
      </x:c>
      <x:c r="M921" s="58" t="str">
        <x:v>PYTHON_OUTPUT</x:v>
      </x:c>
      <x:c r="N921" s="62" t="n">
        <x:f>IF(I921,IF(J921,0,1),0)</x:f>
        <x:v>0</x:v>
      </x:c>
      <x:c r="O921" s="62" t="str">
        <x:f>IF(NOT(I921),"N/A",IF(J921,"ONBOARDED","GAP"))</x:f>
        <x:v>ONBOARDED</x:v>
      </x:c>
      <x:c r="P921" s="62" t="str">
        <x:f>IF(K921&lt;=24,"FRESH",IF(K921&lt;=72,"WATCH","STALE"))</x:f>
        <x:v>FRESH</x:v>
      </x:c>
      <x:c r="Q921" s="96" t="n">
        <x:f>ROUND(100*(0.45*IF(OR(NOT(I921),J921),1,0)+0.25*IF(K921&lt;=24,1,IF(K921&lt;=72,0.5,0))+0.30*L921),1)</x:f>
        <x:v>71.4</x:v>
      </x:c>
      <x:c r="R921" s="62" t="str">
        <x:f>IF(OR(O921="GAP",P921="STALE",Q921&lt;75),"P1",IF(OR(P921="WATCH",Q921&lt;90),"P2","P3"))</x:f>
        <x:v>P1</x:v>
      </x:c>
    </x:row>
    <x:row r="922">
      <x:c r="A922" s="58" t="str">
        <x:v>AST-00918</x:v>
      </x:c>
      <x:c r="B922" s="58" t="str">
        <x:v>FR-SAN</x:v>
      </x:c>
      <x:c r="C922" s="58" t="str">
        <x:v>Endpoint</x:v>
      </x:c>
      <x:c r="D922" s="58" t="str">
        <x:v>FR-SAN-END-0158</x:v>
      </x:c>
      <x:c r="E922" s="58" t="str">
        <x:v>Windows 10</x:v>
      </x:c>
      <x:c r="F922" s="58" t="str">
        <x:v>5</x:v>
      </x:c>
      <x:c r="G922" s="58" t="str">
        <x:v>Métiers</x:v>
      </x:c>
      <x:c r="H922" s="58" t="str">
        <x:v>Hauts-de-France</x:v>
      </x:c>
      <x:c r="I922" s="94" t="b">
        <x:v>1</x:v>
      </x:c>
      <x:c r="J922" s="94" t="b">
        <x:v>1</x:v>
      </x:c>
      <x:c r="K922" s="58" t="n">
        <x:v>12.4</x:v>
      </x:c>
      <x:c r="L922" s="95" t="n">
        <x:v>0.0369</x:v>
      </x:c>
      <x:c r="M922" s="58" t="str">
        <x:v>PYTHON_OUTPUT</x:v>
      </x:c>
      <x:c r="N922" s="62" t="n">
        <x:f>IF(I922,IF(J922,0,1),0)</x:f>
        <x:v>0</x:v>
      </x:c>
      <x:c r="O922" s="62" t="str">
        <x:f>IF(NOT(I922),"N/A",IF(J922,"ONBOARDED","GAP"))</x:f>
        <x:v>ONBOARDED</x:v>
      </x:c>
      <x:c r="P922" s="62" t="str">
        <x:f>IF(K922&lt;=24,"FRESH",IF(K922&lt;=72,"WATCH","STALE"))</x:f>
        <x:v>FRESH</x:v>
      </x:c>
      <x:c r="Q922" s="96" t="n">
        <x:f>ROUND(100*(0.45*IF(OR(NOT(I922),J922),1,0)+0.25*IF(K922&lt;=24,1,IF(K922&lt;=72,0.5,0))+0.30*L922),1)</x:f>
        <x:v>71.1</x:v>
      </x:c>
      <x:c r="R922" s="62" t="str">
        <x:f>IF(OR(O922="GAP",P922="STALE",Q922&lt;75),"P1",IF(OR(P922="WATCH",Q922&lt;90),"P2","P3"))</x:f>
        <x:v>P1</x:v>
      </x:c>
    </x:row>
    <x:row r="923">
      <x:c r="A923" s="58" t="str">
        <x:v>AST-00919</x:v>
      </x:c>
      <x:c r="B923" s="58" t="str">
        <x:v>FR-SAN</x:v>
      </x:c>
      <x:c r="C923" s="58" t="str">
        <x:v>Endpoint</x:v>
      </x:c>
      <x:c r="D923" s="58" t="str">
        <x:v>FR-SAN-END-0159</x:v>
      </x:c>
      <x:c r="E923" s="58" t="str">
        <x:v>Windows 11</x:v>
      </x:c>
      <x:c r="F923" s="58" t="str">
        <x:v>5</x:v>
      </x:c>
      <x:c r="G923" s="58" t="str">
        <x:v>Cloud Platform</x:v>
      </x:c>
      <x:c r="H923" s="58" t="str">
        <x:v>Île-de-France</x:v>
      </x:c>
      <x:c r="I923" s="94" t="b">
        <x:v>1</x:v>
      </x:c>
      <x:c r="J923" s="94" t="b">
        <x:v>1</x:v>
      </x:c>
      <x:c r="K923" s="58" t="n">
        <x:v>3.1</x:v>
      </x:c>
      <x:c r="L923" s="95" t="n">
        <x:v>0.047400000000000005</x:v>
      </x:c>
      <x:c r="M923" s="58" t="str">
        <x:v>PYTHON_OUTPUT</x:v>
      </x:c>
      <x:c r="N923" s="62" t="n">
        <x:f>IF(I923,IF(J923,0,1),0)</x:f>
        <x:v>0</x:v>
      </x:c>
      <x:c r="O923" s="62" t="str">
        <x:f>IF(NOT(I923),"N/A",IF(J923,"ONBOARDED","GAP"))</x:f>
        <x:v>ONBOARDED</x:v>
      </x:c>
      <x:c r="P923" s="62" t="str">
        <x:f>IF(K923&lt;=24,"FRESH",IF(K923&lt;=72,"WATCH","STALE"))</x:f>
        <x:v>FRESH</x:v>
      </x:c>
      <x:c r="Q923" s="96" t="n">
        <x:f>ROUND(100*(0.45*IF(OR(NOT(I923),J923),1,0)+0.25*IF(K923&lt;=24,1,IF(K923&lt;=72,0.5,0))+0.30*L923),1)</x:f>
        <x:v>71.4</x:v>
      </x:c>
      <x:c r="R923" s="62" t="str">
        <x:f>IF(OR(O923="GAP",P923="STALE",Q923&lt;75),"P1",IF(OR(P923="WATCH",Q923&lt;90),"P2","P3"))</x:f>
        <x:v>P1</x:v>
      </x:c>
    </x:row>
    <x:row r="924">
      <x:c r="A924" s="58" t="str">
        <x:v>AST-00920</x:v>
      </x:c>
      <x:c r="B924" s="58" t="str">
        <x:v>FR-SAN</x:v>
      </x:c>
      <x:c r="C924" s="58" t="str">
        <x:v>Endpoint</x:v>
      </x:c>
      <x:c r="D924" s="58" t="str">
        <x:v>FR-SAN-END-0160</x:v>
      </x:c>
      <x:c r="E924" s="58" t="str">
        <x:v>Windows 10</x:v>
      </x:c>
      <x:c r="F924" s="58" t="str">
        <x:v>4</x:v>
      </x:c>
      <x:c r="G924" s="58" t="str">
        <x:v>DSI</x:v>
      </x:c>
      <x:c r="H924" s="58" t="str">
        <x:v>Hauts-de-France</x:v>
      </x:c>
      <x:c r="I924" s="94" t="b">
        <x:v>1</x:v>
      </x:c>
      <x:c r="J924" s="94" t="b">
        <x:v>1</x:v>
      </x:c>
      <x:c r="K924" s="58" t="n">
        <x:v>4.7</x:v>
      </x:c>
      <x:c r="L924" s="95" t="n">
        <x:v>0.0452</x:v>
      </x:c>
      <x:c r="M924" s="58" t="str">
        <x:v>PYTHON_OUTPUT</x:v>
      </x:c>
      <x:c r="N924" s="62" t="n">
        <x:f>IF(I924,IF(J924,0,1),0)</x:f>
        <x:v>0</x:v>
      </x:c>
      <x:c r="O924" s="62" t="str">
        <x:f>IF(NOT(I924),"N/A",IF(J924,"ONBOARDED","GAP"))</x:f>
        <x:v>ONBOARDED</x:v>
      </x:c>
      <x:c r="P924" s="62" t="str">
        <x:f>IF(K924&lt;=24,"FRESH",IF(K924&lt;=72,"WATCH","STALE"))</x:f>
        <x:v>FRESH</x:v>
      </x:c>
      <x:c r="Q924" s="96" t="n">
        <x:f>ROUND(100*(0.45*IF(OR(NOT(I924),J924),1,0)+0.25*IF(K924&lt;=24,1,IF(K924&lt;=72,0.5,0))+0.30*L924),1)</x:f>
        <x:v>71.4</x:v>
      </x:c>
      <x:c r="R924" s="62" t="str">
        <x:f>IF(OR(O924="GAP",P924="STALE",Q924&lt;75),"P1",IF(OR(P924="WATCH",Q924&lt;90),"P2","P3"))</x:f>
        <x:v>P1</x:v>
      </x:c>
    </x:row>
    <x:row r="925">
      <x:c r="A925" s="58" t="str">
        <x:v>AST-00921</x:v>
      </x:c>
      <x:c r="B925" s="58" t="str">
        <x:v>FR-SAN</x:v>
      </x:c>
      <x:c r="C925" s="58" t="str">
        <x:v>Endpoint</x:v>
      </x:c>
      <x:c r="D925" s="58" t="str">
        <x:v>FR-SAN-END-0161</x:v>
      </x:c>
      <x:c r="E925" s="58" t="str">
        <x:v>macOS 15</x:v>
      </x:c>
      <x:c r="F925" s="58" t="str">
        <x:v>4</x:v>
      </x:c>
      <x:c r="G925" s="58" t="str">
        <x:v>Métiers</x:v>
      </x:c>
      <x:c r="H925" s="58" t="str">
        <x:v>Pays de la Loire</x:v>
      </x:c>
      <x:c r="I925" s="94" t="b">
        <x:v>1</x:v>
      </x:c>
      <x:c r="J925" s="94" t="b">
        <x:v>1</x:v>
      </x:c>
      <x:c r="K925" s="58" t="n">
        <x:v>2</x:v>
      </x:c>
      <x:c r="L925" s="95" t="n">
        <x:v>0.04650000000000001</x:v>
      </x:c>
      <x:c r="M925" s="58" t="str">
        <x:v>PYTHON_OUTPUT</x:v>
      </x:c>
      <x:c r="N925" s="62" t="n">
        <x:f>IF(I925,IF(J925,0,1),0)</x:f>
        <x:v>0</x:v>
      </x:c>
      <x:c r="O925" s="62" t="str">
        <x:f>IF(NOT(I925),"N/A",IF(J925,"ONBOARDED","GAP"))</x:f>
        <x:v>ONBOARDED</x:v>
      </x:c>
      <x:c r="P925" s="62" t="str">
        <x:f>IF(K925&lt;=24,"FRESH",IF(K925&lt;=72,"WATCH","STALE"))</x:f>
        <x:v>FRESH</x:v>
      </x:c>
      <x:c r="Q925" s="96" t="n">
        <x:f>ROUND(100*(0.45*IF(OR(NOT(I925),J925),1,0)+0.25*IF(K925&lt;=24,1,IF(K925&lt;=72,0.5,0))+0.30*L925),1)</x:f>
        <x:v>71.4</x:v>
      </x:c>
      <x:c r="R925" s="62" t="str">
        <x:f>IF(OR(O925="GAP",P925="STALE",Q925&lt;75),"P1",IF(OR(P925="WATCH",Q925&lt;90),"P2","P3"))</x:f>
        <x:v>P1</x:v>
      </x:c>
    </x:row>
    <x:row r="926">
      <x:c r="A926" s="58" t="str">
        <x:v>AST-00922</x:v>
      </x:c>
      <x:c r="B926" s="58" t="str">
        <x:v>FR-SAN</x:v>
      </x:c>
      <x:c r="C926" s="58" t="str">
        <x:v>Endpoint</x:v>
      </x:c>
      <x:c r="D926" s="58" t="str">
        <x:v>FR-SAN-END-0162</x:v>
      </x:c>
      <x:c r="E926" s="58" t="str">
        <x:v>macOS 15</x:v>
      </x:c>
      <x:c r="F926" s="58" t="str">
        <x:v>3</x:v>
      </x:c>
      <x:c r="G926" s="58" t="str">
        <x:v>Digital Workplace</x:v>
      </x:c>
      <x:c r="H926" s="58" t="str">
        <x:v>Île-de-France</x:v>
      </x:c>
      <x:c r="I926" s="94" t="b">
        <x:v>1</x:v>
      </x:c>
      <x:c r="J926" s="94" t="b">
        <x:v>1</x:v>
      </x:c>
      <x:c r="K926" s="58" t="n">
        <x:v>3.5</x:v>
      </x:c>
      <x:c r="L926" s="95" t="n">
        <x:v>0.0471</x:v>
      </x:c>
      <x:c r="M926" s="58" t="str">
        <x:v>PYTHON_OUTPUT</x:v>
      </x:c>
      <x:c r="N926" s="62" t="n">
        <x:f>IF(I926,IF(J926,0,1),0)</x:f>
        <x:v>0</x:v>
      </x:c>
      <x:c r="O926" s="62" t="str">
        <x:f>IF(NOT(I926),"N/A",IF(J926,"ONBOARDED","GAP"))</x:f>
        <x:v>ONBOARDED</x:v>
      </x:c>
      <x:c r="P926" s="62" t="str">
        <x:f>IF(K926&lt;=24,"FRESH",IF(K926&lt;=72,"WATCH","STALE"))</x:f>
        <x:v>FRESH</x:v>
      </x:c>
      <x:c r="Q926" s="96" t="n">
        <x:f>ROUND(100*(0.45*IF(OR(NOT(I926),J926),1,0)+0.25*IF(K926&lt;=24,1,IF(K926&lt;=72,0.5,0))+0.30*L926),1)</x:f>
        <x:v>71.4</x:v>
      </x:c>
      <x:c r="R926" s="62" t="str">
        <x:f>IF(OR(O926="GAP",P926="STALE",Q926&lt;75),"P1",IF(OR(P926="WATCH",Q926&lt;90),"P2","P3"))</x:f>
        <x:v>P1</x:v>
      </x:c>
    </x:row>
    <x:row r="927">
      <x:c r="A927" s="58" t="str">
        <x:v>AST-00923</x:v>
      </x:c>
      <x:c r="B927" s="58" t="str">
        <x:v>FR-SAN</x:v>
      </x:c>
      <x:c r="C927" s="58" t="str">
        <x:v>Endpoint</x:v>
      </x:c>
      <x:c r="D927" s="58" t="str">
        <x:v>FR-SAN-END-0163</x:v>
      </x:c>
      <x:c r="E927" s="58" t="str">
        <x:v>Windows 10</x:v>
      </x:c>
      <x:c r="F927" s="58" t="str">
        <x:v>4</x:v>
      </x:c>
      <x:c r="G927" s="58" t="str">
        <x:v>Digital Workplace</x:v>
      </x:c>
      <x:c r="H927" s="58" t="str">
        <x:v>Île-de-France</x:v>
      </x:c>
      <x:c r="I927" s="94" t="b">
        <x:v>1</x:v>
      </x:c>
      <x:c r="J927" s="94" t="b">
        <x:v>1</x:v>
      </x:c>
      <x:c r="K927" s="58" t="n">
        <x:v>5.5</x:v>
      </x:c>
      <x:c r="L927" s="95" t="n">
        <x:v>0.045599999999999995</x:v>
      </x:c>
      <x:c r="M927" s="58" t="str">
        <x:v>PYTHON_OUTPUT</x:v>
      </x:c>
      <x:c r="N927" s="62" t="n">
        <x:f>IF(I927,IF(J927,0,1),0)</x:f>
        <x:v>0</x:v>
      </x:c>
      <x:c r="O927" s="62" t="str">
        <x:f>IF(NOT(I927),"N/A",IF(J927,"ONBOARDED","GAP"))</x:f>
        <x:v>ONBOARDED</x:v>
      </x:c>
      <x:c r="P927" s="62" t="str">
        <x:f>IF(K927&lt;=24,"FRESH",IF(K927&lt;=72,"WATCH","STALE"))</x:f>
        <x:v>FRESH</x:v>
      </x:c>
      <x:c r="Q927" s="96" t="n">
        <x:f>ROUND(100*(0.45*IF(OR(NOT(I927),J927),1,0)+0.25*IF(K927&lt;=24,1,IF(K927&lt;=72,0.5,0))+0.30*L927),1)</x:f>
        <x:v>71.4</x:v>
      </x:c>
      <x:c r="R927" s="62" t="str">
        <x:f>IF(OR(O927="GAP",P927="STALE",Q927&lt;75),"P1",IF(OR(P927="WATCH",Q927&lt;90),"P2","P3"))</x:f>
        <x:v>P1</x:v>
      </x:c>
    </x:row>
    <x:row r="928">
      <x:c r="A928" s="58" t="str">
        <x:v>AST-00924</x:v>
      </x:c>
      <x:c r="B928" s="58" t="str">
        <x:v>FR-SAN</x:v>
      </x:c>
      <x:c r="C928" s="58" t="str">
        <x:v>Endpoint</x:v>
      </x:c>
      <x:c r="D928" s="58" t="str">
        <x:v>FR-SAN-END-0164</x:v>
      </x:c>
      <x:c r="E928" s="58" t="str">
        <x:v>Windows 10</x:v>
      </x:c>
      <x:c r="F928" s="58" t="str">
        <x:v>4</x:v>
      </x:c>
      <x:c r="G928" s="58" t="str">
        <x:v>DSI</x:v>
      </x:c>
      <x:c r="H928" s="58" t="str">
        <x:v>Auvergne-Rhône-Alpes</x:v>
      </x:c>
      <x:c r="I928" s="94" t="b">
        <x:v>1</x:v>
      </x:c>
      <x:c r="J928" s="94" t="b">
        <x:v>1</x:v>
      </x:c>
      <x:c r="K928" s="58" t="n">
        <x:v>4.4</x:v>
      </x:c>
      <x:c r="L928" s="95" t="n">
        <x:v>0.038900000000000004</x:v>
      </x:c>
      <x:c r="M928" s="58" t="str">
        <x:v>PYTHON_OUTPUT</x:v>
      </x:c>
      <x:c r="N928" s="62" t="n">
        <x:f>IF(I928,IF(J928,0,1),0)</x:f>
        <x:v>0</x:v>
      </x:c>
      <x:c r="O928" s="62" t="str">
        <x:f>IF(NOT(I928),"N/A",IF(J928,"ONBOARDED","GAP"))</x:f>
        <x:v>ONBOARDED</x:v>
      </x:c>
      <x:c r="P928" s="62" t="str">
        <x:f>IF(K928&lt;=24,"FRESH",IF(K928&lt;=72,"WATCH","STALE"))</x:f>
        <x:v>FRESH</x:v>
      </x:c>
      <x:c r="Q928" s="96" t="n">
        <x:f>ROUND(100*(0.45*IF(OR(NOT(I928),J928),1,0)+0.25*IF(K928&lt;=24,1,IF(K928&lt;=72,0.5,0))+0.30*L928),1)</x:f>
        <x:v>71.2</x:v>
      </x:c>
      <x:c r="R928" s="62" t="str">
        <x:f>IF(OR(O928="GAP",P928="STALE",Q928&lt;75),"P1",IF(OR(P928="WATCH",Q928&lt;90),"P2","P3"))</x:f>
        <x:v>P1</x:v>
      </x:c>
    </x:row>
    <x:row r="929">
      <x:c r="A929" s="58" t="str">
        <x:v>AST-00925</x:v>
      </x:c>
      <x:c r="B929" s="58" t="str">
        <x:v>FR-SAN</x:v>
      </x:c>
      <x:c r="C929" s="58" t="str">
        <x:v>Endpoint</x:v>
      </x:c>
      <x:c r="D929" s="58" t="str">
        <x:v>FR-SAN-END-0165</x:v>
      </x:c>
      <x:c r="E929" s="58" t="str">
        <x:v>macOS 15</x:v>
      </x:c>
      <x:c r="F929" s="58" t="str">
        <x:v>4</x:v>
      </x:c>
      <x:c r="G929" s="58" t="str">
        <x:v>Digital Workplace</x:v>
      </x:c>
      <x:c r="H929" s="58" t="str">
        <x:v>Pays de la Loire</x:v>
      </x:c>
      <x:c r="I929" s="94" t="b">
        <x:v>1</x:v>
      </x:c>
      <x:c r="J929" s="94" t="b">
        <x:v>1</x:v>
      </x:c>
      <x:c r="K929" s="58" t="n">
        <x:v>3.4</x:v>
      </x:c>
      <x:c r="L929" s="95" t="n">
        <x:v>0.0391</x:v>
      </x:c>
      <x:c r="M929" s="58" t="str">
        <x:v>PYTHON_OUTPUT</x:v>
      </x:c>
      <x:c r="N929" s="62" t="n">
        <x:f>IF(I929,IF(J929,0,1),0)</x:f>
        <x:v>0</x:v>
      </x:c>
      <x:c r="O929" s="62" t="str">
        <x:f>IF(NOT(I929),"N/A",IF(J929,"ONBOARDED","GAP"))</x:f>
        <x:v>ONBOARDED</x:v>
      </x:c>
      <x:c r="P929" s="62" t="str">
        <x:f>IF(K929&lt;=24,"FRESH",IF(K929&lt;=72,"WATCH","STALE"))</x:f>
        <x:v>FRESH</x:v>
      </x:c>
      <x:c r="Q929" s="96" t="n">
        <x:f>ROUND(100*(0.45*IF(OR(NOT(I929),J929),1,0)+0.25*IF(K929&lt;=24,1,IF(K929&lt;=72,0.5,0))+0.30*L929),1)</x:f>
        <x:v>71.2</x:v>
      </x:c>
      <x:c r="R929" s="62" t="str">
        <x:f>IF(OR(O929="GAP",P929="STALE",Q929&lt;75),"P1",IF(OR(P929="WATCH",Q929&lt;90),"P2","P3"))</x:f>
        <x:v>P1</x:v>
      </x:c>
    </x:row>
    <x:row r="930">
      <x:c r="A930" s="58" t="str">
        <x:v>AST-00926</x:v>
      </x:c>
      <x:c r="B930" s="58" t="str">
        <x:v>FR-SAN</x:v>
      </x:c>
      <x:c r="C930" s="58" t="str">
        <x:v>Endpoint</x:v>
      </x:c>
      <x:c r="D930" s="58" t="str">
        <x:v>FR-SAN-END-0166</x:v>
      </x:c>
      <x:c r="E930" s="58" t="str">
        <x:v>Windows 10</x:v>
      </x:c>
      <x:c r="F930" s="58" t="str">
        <x:v>3</x:v>
      </x:c>
      <x:c r="G930" s="58" t="str">
        <x:v>Métiers</x:v>
      </x:c>
      <x:c r="H930" s="58" t="str">
        <x:v>Pays de la Loire</x:v>
      </x:c>
      <x:c r="I930" s="94" t="b">
        <x:v>1</x:v>
      </x:c>
      <x:c r="J930" s="94" t="b">
        <x:v>0</x:v>
      </x:c>
      <x:c r="K930" s="58" t="n">
        <x:v>139.1</x:v>
      </x:c>
      <x:c r="L930" s="95" t="n">
        <x:v>0.025099999999999997</x:v>
      </x:c>
      <x:c r="M930" s="58" t="str">
        <x:v>PYTHON_OUTPUT</x:v>
      </x:c>
      <x:c r="N930" s="62" t="n">
        <x:f>IF(I930,IF(J930,0,1),0)</x:f>
        <x:v>1</x:v>
      </x:c>
      <x:c r="O930" s="62" t="str">
        <x:f>IF(NOT(I930),"N/A",IF(J930,"ONBOARDED","GAP"))</x:f>
        <x:v>GAP</x:v>
      </x:c>
      <x:c r="P930" s="62" t="str">
        <x:f>IF(K930&lt;=24,"FRESH",IF(K930&lt;=72,"WATCH","STALE"))</x:f>
        <x:v>STALE</x:v>
      </x:c>
      <x:c r="Q930" s="96" t="n">
        <x:f>ROUND(100*(0.45*IF(OR(NOT(I930),J930),1,0)+0.25*IF(K930&lt;=24,1,IF(K930&lt;=72,0.5,0))+0.30*L930),1)</x:f>
        <x:v>0.8</x:v>
      </x:c>
      <x:c r="R930" s="62" t="str">
        <x:f>IF(OR(O930="GAP",P930="STALE",Q930&lt;75),"P1",IF(OR(P930="WATCH",Q930&lt;90),"P2","P3"))</x:f>
        <x:v>P1</x:v>
      </x:c>
    </x:row>
    <x:row r="931">
      <x:c r="A931" s="58" t="str">
        <x:v>AST-00927</x:v>
      </x:c>
      <x:c r="B931" s="58" t="str">
        <x:v>FR-SAN</x:v>
      </x:c>
      <x:c r="C931" s="58" t="str">
        <x:v>Endpoint</x:v>
      </x:c>
      <x:c r="D931" s="58" t="str">
        <x:v>FR-SAN-END-0167</x:v>
      </x:c>
      <x:c r="E931" s="58" t="str">
        <x:v>Windows 11</x:v>
      </x:c>
      <x:c r="F931" s="58" t="str">
        <x:v>4</x:v>
      </x:c>
      <x:c r="G931" s="58" t="str">
        <x:v>Digital Workplace</x:v>
      </x:c>
      <x:c r="H931" s="58" t="str">
        <x:v>Pays de la Loire</x:v>
      </x:c>
      <x:c r="I931" s="94" t="b">
        <x:v>1</x:v>
      </x:c>
      <x:c r="J931" s="94" t="b">
        <x:v>1</x:v>
      </x:c>
      <x:c r="K931" s="58" t="n">
        <x:v>4.4</x:v>
      </x:c>
      <x:c r="L931" s="95" t="n">
        <x:v>0.0492</x:v>
      </x:c>
      <x:c r="M931" s="58" t="str">
        <x:v>PYTHON_OUTPUT</x:v>
      </x:c>
      <x:c r="N931" s="62" t="n">
        <x:f>IF(I931,IF(J931,0,1),0)</x:f>
        <x:v>0</x:v>
      </x:c>
      <x:c r="O931" s="62" t="str">
        <x:f>IF(NOT(I931),"N/A",IF(J931,"ONBOARDED","GAP"))</x:f>
        <x:v>ONBOARDED</x:v>
      </x:c>
      <x:c r="P931" s="62" t="str">
        <x:f>IF(K931&lt;=24,"FRESH",IF(K931&lt;=72,"WATCH","STALE"))</x:f>
        <x:v>FRESH</x:v>
      </x:c>
      <x:c r="Q931" s="96" t="n">
        <x:f>ROUND(100*(0.45*IF(OR(NOT(I931),J931),1,0)+0.25*IF(K931&lt;=24,1,IF(K931&lt;=72,0.5,0))+0.30*L931),1)</x:f>
        <x:v>71.5</x:v>
      </x:c>
      <x:c r="R931" s="62" t="str">
        <x:f>IF(OR(O931="GAP",P931="STALE",Q931&lt;75),"P1",IF(OR(P931="WATCH",Q931&lt;90),"P2","P3"))</x:f>
        <x:v>P1</x:v>
      </x:c>
    </x:row>
    <x:row r="932">
      <x:c r="A932" s="58" t="str">
        <x:v>AST-00928</x:v>
      </x:c>
      <x:c r="B932" s="58" t="str">
        <x:v>FR-SAN</x:v>
      </x:c>
      <x:c r="C932" s="58" t="str">
        <x:v>Endpoint</x:v>
      </x:c>
      <x:c r="D932" s="58" t="str">
        <x:v>FR-SAN-END-0168</x:v>
      </x:c>
      <x:c r="E932" s="58" t="str">
        <x:v>Windows 10</x:v>
      </x:c>
      <x:c r="F932" s="58" t="str">
        <x:v>4</x:v>
      </x:c>
      <x:c r="G932" s="58" t="str">
        <x:v>Métiers</x:v>
      </x:c>
      <x:c r="H932" s="58" t="str">
        <x:v>Auvergne-Rhône-Alpes</x:v>
      </x:c>
      <x:c r="I932" s="94" t="b">
        <x:v>1</x:v>
      </x:c>
      <x:c r="J932" s="94" t="b">
        <x:v>0</x:v>
      </x:c>
      <x:c r="K932" s="58" t="n">
        <x:v>29.2</x:v>
      </x:c>
      <x:c r="L932" s="95" t="n">
        <x:v>0.0203</x:v>
      </x:c>
      <x:c r="M932" s="58" t="str">
        <x:v>PYTHON_OUTPUT</x:v>
      </x:c>
      <x:c r="N932" s="62" t="n">
        <x:f>IF(I932,IF(J932,0,1),0)</x:f>
        <x:v>1</x:v>
      </x:c>
      <x:c r="O932" s="62" t="str">
        <x:f>IF(NOT(I932),"N/A",IF(J932,"ONBOARDED","GAP"))</x:f>
        <x:v>GAP</x:v>
      </x:c>
      <x:c r="P932" s="62" t="str">
        <x:f>IF(K932&lt;=24,"FRESH",IF(K932&lt;=72,"WATCH","STALE"))</x:f>
        <x:v>WATCH</x:v>
      </x:c>
      <x:c r="Q932" s="96" t="n">
        <x:f>ROUND(100*(0.45*IF(OR(NOT(I932),J932),1,0)+0.25*IF(K932&lt;=24,1,IF(K932&lt;=72,0.5,0))+0.30*L932),1)</x:f>
        <x:v>13.1</x:v>
      </x:c>
      <x:c r="R932" s="62" t="str">
        <x:f>IF(OR(O932="GAP",P932="STALE",Q932&lt;75),"P1",IF(OR(P932="WATCH",Q932&lt;90),"P2","P3"))</x:f>
        <x:v>P1</x:v>
      </x:c>
    </x:row>
    <x:row r="933">
      <x:c r="A933" s="58" t="str">
        <x:v>AST-00929</x:v>
      </x:c>
      <x:c r="B933" s="58" t="str">
        <x:v>FR-SAN</x:v>
      </x:c>
      <x:c r="C933" s="58" t="str">
        <x:v>Endpoint</x:v>
      </x:c>
      <x:c r="D933" s="58" t="str">
        <x:v>FR-SAN-END-0169</x:v>
      </x:c>
      <x:c r="E933" s="58" t="str">
        <x:v>Windows 10</x:v>
      </x:c>
      <x:c r="F933" s="58" t="str">
        <x:v>3</x:v>
      </x:c>
      <x:c r="G933" s="58" t="str">
        <x:v>DSI</x:v>
      </x:c>
      <x:c r="H933" s="58" t="str">
        <x:v>Pays de la Loire</x:v>
      </x:c>
      <x:c r="I933" s="94" t="b">
        <x:v>1</x:v>
      </x:c>
      <x:c r="J933" s="94" t="b">
        <x:v>1</x:v>
      </x:c>
      <x:c r="K933" s="58" t="n">
        <x:v>4.4</x:v>
      </x:c>
      <x:c r="L933" s="95" t="n">
        <x:v>0.0385</x:v>
      </x:c>
      <x:c r="M933" s="58" t="str">
        <x:v>PYTHON_OUTPUT</x:v>
      </x:c>
      <x:c r="N933" s="62" t="n">
        <x:f>IF(I933,IF(J933,0,1),0)</x:f>
        <x:v>0</x:v>
      </x:c>
      <x:c r="O933" s="62" t="str">
        <x:f>IF(NOT(I933),"N/A",IF(J933,"ONBOARDED","GAP"))</x:f>
        <x:v>ONBOARDED</x:v>
      </x:c>
      <x:c r="P933" s="62" t="str">
        <x:f>IF(K933&lt;=24,"FRESH",IF(K933&lt;=72,"WATCH","STALE"))</x:f>
        <x:v>FRESH</x:v>
      </x:c>
      <x:c r="Q933" s="96" t="n">
        <x:f>ROUND(100*(0.45*IF(OR(NOT(I933),J933),1,0)+0.25*IF(K933&lt;=24,1,IF(K933&lt;=72,0.5,0))+0.30*L933),1)</x:f>
        <x:v>71.2</x:v>
      </x:c>
      <x:c r="R933" s="62" t="str">
        <x:f>IF(OR(O933="GAP",P933="STALE",Q933&lt;75),"P1",IF(OR(P933="WATCH",Q933&lt;90),"P2","P3"))</x:f>
        <x:v>P1</x:v>
      </x:c>
    </x:row>
    <x:row r="934">
      <x:c r="A934" s="58" t="str">
        <x:v>AST-00930</x:v>
      </x:c>
      <x:c r="B934" s="58" t="str">
        <x:v>FR-SAN</x:v>
      </x:c>
      <x:c r="C934" s="58" t="str">
        <x:v>Endpoint</x:v>
      </x:c>
      <x:c r="D934" s="58" t="str">
        <x:v>FR-SAN-END-0170</x:v>
      </x:c>
      <x:c r="E934" s="58" t="str">
        <x:v>Windows 10</x:v>
      </x:c>
      <x:c r="F934" s="58" t="str">
        <x:v>3</x:v>
      </x:c>
      <x:c r="G934" s="58" t="str">
        <x:v>DSI</x:v>
      </x:c>
      <x:c r="H934" s="58" t="str">
        <x:v>Auvergne-Rhône-Alpes</x:v>
      </x:c>
      <x:c r="I934" s="94" t="b">
        <x:v>1</x:v>
      </x:c>
      <x:c r="J934" s="94" t="b">
        <x:v>1</x:v>
      </x:c>
      <x:c r="K934" s="58" t="n">
        <x:v>5.7</x:v>
      </x:c>
      <x:c r="L934" s="95" t="n">
        <x:v>0.044500000000000005</x:v>
      </x:c>
      <x:c r="M934" s="58" t="str">
        <x:v>PYTHON_OUTPUT</x:v>
      </x:c>
      <x:c r="N934" s="62" t="n">
        <x:f>IF(I934,IF(J934,0,1),0)</x:f>
        <x:v>0</x:v>
      </x:c>
      <x:c r="O934" s="62" t="str">
        <x:f>IF(NOT(I934),"N/A",IF(J934,"ONBOARDED","GAP"))</x:f>
        <x:v>ONBOARDED</x:v>
      </x:c>
      <x:c r="P934" s="62" t="str">
        <x:f>IF(K934&lt;=24,"FRESH",IF(K934&lt;=72,"WATCH","STALE"))</x:f>
        <x:v>FRESH</x:v>
      </x:c>
      <x:c r="Q934" s="96" t="n">
        <x:f>ROUND(100*(0.45*IF(OR(NOT(I934),J934),1,0)+0.25*IF(K934&lt;=24,1,IF(K934&lt;=72,0.5,0))+0.30*L934),1)</x:f>
        <x:v>71.3</x:v>
      </x:c>
      <x:c r="R934" s="62" t="str">
        <x:f>IF(OR(O934="GAP",P934="STALE",Q934&lt;75),"P1",IF(OR(P934="WATCH",Q934&lt;90),"P2","P3"))</x:f>
        <x:v>P1</x:v>
      </x:c>
    </x:row>
    <x:row r="935">
      <x:c r="A935" s="58" t="str">
        <x:v>AST-00931</x:v>
      </x:c>
      <x:c r="B935" s="58" t="str">
        <x:v>FR-SAN</x:v>
      </x:c>
      <x:c r="C935" s="58" t="str">
        <x:v>Endpoint</x:v>
      </x:c>
      <x:c r="D935" s="58" t="str">
        <x:v>FR-SAN-END-0171</x:v>
      </x:c>
      <x:c r="E935" s="58" t="str">
        <x:v>Windows 11</x:v>
      </x:c>
      <x:c r="F935" s="58" t="str">
        <x:v>2</x:v>
      </x:c>
      <x:c r="G935" s="58" t="str">
        <x:v>DSI</x:v>
      </x:c>
      <x:c r="H935" s="58" t="str">
        <x:v>Auvergne-Rhône-Alpes</x:v>
      </x:c>
      <x:c r="I935" s="94" t="b">
        <x:v>1</x:v>
      </x:c>
      <x:c r="J935" s="94" t="b">
        <x:v>1</x:v>
      </x:c>
      <x:c r="K935" s="58" t="n">
        <x:v>2.5</x:v>
      </x:c>
      <x:c r="L935" s="95" t="n">
        <x:v>0.039900000000000005</x:v>
      </x:c>
      <x:c r="M935" s="58" t="str">
        <x:v>PYTHON_OUTPUT</x:v>
      </x:c>
      <x:c r="N935" s="62" t="n">
        <x:f>IF(I935,IF(J935,0,1),0)</x:f>
        <x:v>0</x:v>
      </x:c>
      <x:c r="O935" s="62" t="str">
        <x:f>IF(NOT(I935),"N/A",IF(J935,"ONBOARDED","GAP"))</x:f>
        <x:v>ONBOARDED</x:v>
      </x:c>
      <x:c r="P935" s="62" t="str">
        <x:f>IF(K935&lt;=24,"FRESH",IF(K935&lt;=72,"WATCH","STALE"))</x:f>
        <x:v>FRESH</x:v>
      </x:c>
      <x:c r="Q935" s="96" t="n">
        <x:f>ROUND(100*(0.45*IF(OR(NOT(I935),J935),1,0)+0.25*IF(K935&lt;=24,1,IF(K935&lt;=72,0.5,0))+0.30*L935),1)</x:f>
        <x:v>71.2</x:v>
      </x:c>
      <x:c r="R935" s="62" t="str">
        <x:f>IF(OR(O935="GAP",P935="STALE",Q935&lt;75),"P1",IF(OR(P935="WATCH",Q935&lt;90),"P2","P3"))</x:f>
        <x:v>P1</x:v>
      </x:c>
    </x:row>
    <x:row r="936">
      <x:c r="A936" s="58" t="str">
        <x:v>AST-00932</x:v>
      </x:c>
      <x:c r="B936" s="58" t="str">
        <x:v>FR-SAN</x:v>
      </x:c>
      <x:c r="C936" s="58" t="str">
        <x:v>Endpoint</x:v>
      </x:c>
      <x:c r="D936" s="58" t="str">
        <x:v>FR-SAN-END-0172</x:v>
      </x:c>
      <x:c r="E936" s="58" t="str">
        <x:v>Windows 11</x:v>
      </x:c>
      <x:c r="F936" s="58" t="str">
        <x:v>3</x:v>
      </x:c>
      <x:c r="G936" s="58" t="str">
        <x:v>Métiers</x:v>
      </x:c>
      <x:c r="H936" s="58" t="str">
        <x:v>Auvergne-Rhône-Alpes</x:v>
      </x:c>
      <x:c r="I936" s="94" t="b">
        <x:v>1</x:v>
      </x:c>
      <x:c r="J936" s="94" t="b">
        <x:v>1</x:v>
      </x:c>
      <x:c r="K936" s="58" t="n">
        <x:v>0.3</x:v>
      </x:c>
      <x:c r="L936" s="95" t="n">
        <x:v>0.044199999999999996</x:v>
      </x:c>
      <x:c r="M936" s="58" t="str">
        <x:v>PYTHON_OUTPUT</x:v>
      </x:c>
      <x:c r="N936" s="62" t="n">
        <x:f>IF(I936,IF(J936,0,1),0)</x:f>
        <x:v>0</x:v>
      </x:c>
      <x:c r="O936" s="62" t="str">
        <x:f>IF(NOT(I936),"N/A",IF(J936,"ONBOARDED","GAP"))</x:f>
        <x:v>ONBOARDED</x:v>
      </x:c>
      <x:c r="P936" s="62" t="str">
        <x:f>IF(K936&lt;=24,"FRESH",IF(K936&lt;=72,"WATCH","STALE"))</x:f>
        <x:v>FRESH</x:v>
      </x:c>
      <x:c r="Q936" s="96" t="n">
        <x:f>ROUND(100*(0.45*IF(OR(NOT(I936),J936),1,0)+0.25*IF(K936&lt;=24,1,IF(K936&lt;=72,0.5,0))+0.30*L936),1)</x:f>
        <x:v>71.3</x:v>
      </x:c>
      <x:c r="R936" s="62" t="str">
        <x:f>IF(OR(O936="GAP",P936="STALE",Q936&lt;75),"P1",IF(OR(P936="WATCH",Q936&lt;90),"P2","P3"))</x:f>
        <x:v>P1</x:v>
      </x:c>
    </x:row>
    <x:row r="937">
      <x:c r="A937" s="58" t="str">
        <x:v>AST-00933</x:v>
      </x:c>
      <x:c r="B937" s="58" t="str">
        <x:v>FR-SAN</x:v>
      </x:c>
      <x:c r="C937" s="58" t="str">
        <x:v>Endpoint</x:v>
      </x:c>
      <x:c r="D937" s="58" t="str">
        <x:v>FR-SAN-END-0173</x:v>
      </x:c>
      <x:c r="E937" s="58" t="str">
        <x:v>macOS 15</x:v>
      </x:c>
      <x:c r="F937" s="58" t="str">
        <x:v>5</x:v>
      </x:c>
      <x:c r="G937" s="58" t="str">
        <x:v>DSI</x:v>
      </x:c>
      <x:c r="H937" s="58" t="str">
        <x:v>Pays de la Loire</x:v>
      </x:c>
      <x:c r="I937" s="94" t="b">
        <x:v>1</x:v>
      </x:c>
      <x:c r="J937" s="94" t="b">
        <x:v>1</x:v>
      </x:c>
      <x:c r="K937" s="58" t="n">
        <x:v>8.5</x:v>
      </x:c>
      <x:c r="L937" s="95" t="n">
        <x:v>0.045700000000000005</x:v>
      </x:c>
      <x:c r="M937" s="58" t="str">
        <x:v>PYTHON_OUTPUT</x:v>
      </x:c>
      <x:c r="N937" s="62" t="n">
        <x:f>IF(I937,IF(J937,0,1),0)</x:f>
        <x:v>0</x:v>
      </x:c>
      <x:c r="O937" s="62" t="str">
        <x:f>IF(NOT(I937),"N/A",IF(J937,"ONBOARDED","GAP"))</x:f>
        <x:v>ONBOARDED</x:v>
      </x:c>
      <x:c r="P937" s="62" t="str">
        <x:f>IF(K937&lt;=24,"FRESH",IF(K937&lt;=72,"WATCH","STALE"))</x:f>
        <x:v>FRESH</x:v>
      </x:c>
      <x:c r="Q937" s="96" t="n">
        <x:f>ROUND(100*(0.45*IF(OR(NOT(I937),J937),1,0)+0.25*IF(K937&lt;=24,1,IF(K937&lt;=72,0.5,0))+0.30*L937),1)</x:f>
        <x:v>71.4</x:v>
      </x:c>
      <x:c r="R937" s="62" t="str">
        <x:f>IF(OR(O937="GAP",P937="STALE",Q937&lt;75),"P1",IF(OR(P937="WATCH",Q937&lt;90),"P2","P3"))</x:f>
        <x:v>P1</x:v>
      </x:c>
    </x:row>
    <x:row r="938">
      <x:c r="A938" s="58" t="str">
        <x:v>AST-00934</x:v>
      </x:c>
      <x:c r="B938" s="58" t="str">
        <x:v>FR-SAN</x:v>
      </x:c>
      <x:c r="C938" s="58" t="str">
        <x:v>Endpoint</x:v>
      </x:c>
      <x:c r="D938" s="58" t="str">
        <x:v>FR-SAN-END-0174</x:v>
      </x:c>
      <x:c r="E938" s="58" t="str">
        <x:v>macOS 15</x:v>
      </x:c>
      <x:c r="F938" s="58" t="str">
        <x:v>1</x:v>
      </x:c>
      <x:c r="G938" s="58" t="str">
        <x:v>Cloud Platform</x:v>
      </x:c>
      <x:c r="H938" s="58" t="str">
        <x:v>Hauts-de-France</x:v>
      </x:c>
      <x:c r="I938" s="94" t="b">
        <x:v>1</x:v>
      </x:c>
      <x:c r="J938" s="94" t="b">
        <x:v>1</x:v>
      </x:c>
      <x:c r="K938" s="58" t="n">
        <x:v>2.9</x:v>
      </x:c>
      <x:c r="L938" s="95" t="n">
        <x:v>0.0481</x:v>
      </x:c>
      <x:c r="M938" s="58" t="str">
        <x:v>PYTHON_OUTPUT</x:v>
      </x:c>
      <x:c r="N938" s="62" t="n">
        <x:f>IF(I938,IF(J938,0,1),0)</x:f>
        <x:v>0</x:v>
      </x:c>
      <x:c r="O938" s="62" t="str">
        <x:f>IF(NOT(I938),"N/A",IF(J938,"ONBOARDED","GAP"))</x:f>
        <x:v>ONBOARDED</x:v>
      </x:c>
      <x:c r="P938" s="62" t="str">
        <x:f>IF(K938&lt;=24,"FRESH",IF(K938&lt;=72,"WATCH","STALE"))</x:f>
        <x:v>FRESH</x:v>
      </x:c>
      <x:c r="Q938" s="96" t="n">
        <x:f>ROUND(100*(0.45*IF(OR(NOT(I938),J938),1,0)+0.25*IF(K938&lt;=24,1,IF(K938&lt;=72,0.5,0))+0.30*L938),1)</x:f>
        <x:v>71.4</x:v>
      </x:c>
      <x:c r="R938" s="62" t="str">
        <x:f>IF(OR(O938="GAP",P938="STALE",Q938&lt;75),"P1",IF(OR(P938="WATCH",Q938&lt;90),"P2","P3"))</x:f>
        <x:v>P1</x:v>
      </x:c>
    </x:row>
    <x:row r="939">
      <x:c r="A939" s="58" t="str">
        <x:v>AST-00935</x:v>
      </x:c>
      <x:c r="B939" s="58" t="str">
        <x:v>FR-SAN</x:v>
      </x:c>
      <x:c r="C939" s="58" t="str">
        <x:v>Endpoint</x:v>
      </x:c>
      <x:c r="D939" s="58" t="str">
        <x:v>FR-SAN-END-0175</x:v>
      </x:c>
      <x:c r="E939" s="58" t="str">
        <x:v>macOS 15</x:v>
      </x:c>
      <x:c r="F939" s="58" t="str">
        <x:v>3</x:v>
      </x:c>
      <x:c r="G939" s="58" t="str">
        <x:v>Métiers</x:v>
      </x:c>
      <x:c r="H939" s="58" t="str">
        <x:v>Auvergne-Rhône-Alpes</x:v>
      </x:c>
      <x:c r="I939" s="94" t="b">
        <x:v>1</x:v>
      </x:c>
      <x:c r="J939" s="94" t="b">
        <x:v>1</x:v>
      </x:c>
      <x:c r="K939" s="58" t="n">
        <x:v>8.7</x:v>
      </x:c>
      <x:c r="L939" s="95" t="n">
        <x:v>0.048</x:v>
      </x:c>
      <x:c r="M939" s="58" t="str">
        <x:v>PYTHON_OUTPUT</x:v>
      </x:c>
      <x:c r="N939" s="62" t="n">
        <x:f>IF(I939,IF(J939,0,1),0)</x:f>
        <x:v>0</x:v>
      </x:c>
      <x:c r="O939" s="62" t="str">
        <x:f>IF(NOT(I939),"N/A",IF(J939,"ONBOARDED","GAP"))</x:f>
        <x:v>ONBOARDED</x:v>
      </x:c>
      <x:c r="P939" s="62" t="str">
        <x:f>IF(K939&lt;=24,"FRESH",IF(K939&lt;=72,"WATCH","STALE"))</x:f>
        <x:v>FRESH</x:v>
      </x:c>
      <x:c r="Q939" s="96" t="n">
        <x:f>ROUND(100*(0.45*IF(OR(NOT(I939),J939),1,0)+0.25*IF(K939&lt;=24,1,IF(K939&lt;=72,0.5,0))+0.30*L939),1)</x:f>
        <x:v>71.4</x:v>
      </x:c>
      <x:c r="R939" s="62" t="str">
        <x:f>IF(OR(O939="GAP",P939="STALE",Q939&lt;75),"P1",IF(OR(P939="WATCH",Q939&lt;90),"P2","P3"))</x:f>
        <x:v>P1</x:v>
      </x:c>
    </x:row>
    <x:row r="940">
      <x:c r="A940" s="58" t="str">
        <x:v>AST-00936</x:v>
      </x:c>
      <x:c r="B940" s="58" t="str">
        <x:v>FR-SAN</x:v>
      </x:c>
      <x:c r="C940" s="58" t="str">
        <x:v>Endpoint</x:v>
      </x:c>
      <x:c r="D940" s="58" t="str">
        <x:v>FR-SAN-END-0176</x:v>
      </x:c>
      <x:c r="E940" s="58" t="str">
        <x:v>macOS 15</x:v>
      </x:c>
      <x:c r="F940" s="58" t="str">
        <x:v>2</x:v>
      </x:c>
      <x:c r="G940" s="58" t="str">
        <x:v>Digital Workplace</x:v>
      </x:c>
      <x:c r="H940" s="58" t="str">
        <x:v>Auvergne-Rhône-Alpes</x:v>
      </x:c>
      <x:c r="I940" s="94" t="b">
        <x:v>1</x:v>
      </x:c>
      <x:c r="J940" s="94" t="b">
        <x:v>1</x:v>
      </x:c>
      <x:c r="K940" s="58" t="n">
        <x:v>6.4</x:v>
      </x:c>
      <x:c r="L940" s="95" t="n">
        <x:v>0.048</x:v>
      </x:c>
      <x:c r="M940" s="58" t="str">
        <x:v>PYTHON_OUTPUT</x:v>
      </x:c>
      <x:c r="N940" s="62" t="n">
        <x:f>IF(I940,IF(J940,0,1),0)</x:f>
        <x:v>0</x:v>
      </x:c>
      <x:c r="O940" s="62" t="str">
        <x:f>IF(NOT(I940),"N/A",IF(J940,"ONBOARDED","GAP"))</x:f>
        <x:v>ONBOARDED</x:v>
      </x:c>
      <x:c r="P940" s="62" t="str">
        <x:f>IF(K940&lt;=24,"FRESH",IF(K940&lt;=72,"WATCH","STALE"))</x:f>
        <x:v>FRESH</x:v>
      </x:c>
      <x:c r="Q940" s="96" t="n">
        <x:f>ROUND(100*(0.45*IF(OR(NOT(I940),J940),1,0)+0.25*IF(K940&lt;=24,1,IF(K940&lt;=72,0.5,0))+0.30*L940),1)</x:f>
        <x:v>71.4</x:v>
      </x:c>
      <x:c r="R940" s="62" t="str">
        <x:f>IF(OR(O940="GAP",P940="STALE",Q940&lt;75),"P1",IF(OR(P940="WATCH",Q940&lt;90),"P2","P3"))</x:f>
        <x:v>P1</x:v>
      </x:c>
    </x:row>
    <x:row r="941">
      <x:c r="A941" s="58" t="str">
        <x:v>AST-00937</x:v>
      </x:c>
      <x:c r="B941" s="58" t="str">
        <x:v>FR-SAN</x:v>
      </x:c>
      <x:c r="C941" s="58" t="str">
        <x:v>Endpoint</x:v>
      </x:c>
      <x:c r="D941" s="58" t="str">
        <x:v>FR-SAN-END-0177</x:v>
      </x:c>
      <x:c r="E941" s="58" t="str">
        <x:v>macOS 15</x:v>
      </x:c>
      <x:c r="F941" s="58" t="str">
        <x:v>4</x:v>
      </x:c>
      <x:c r="G941" s="58" t="str">
        <x:v>DSI</x:v>
      </x:c>
      <x:c r="H941" s="58" t="str">
        <x:v>Pays de la Loire</x:v>
      </x:c>
      <x:c r="I941" s="94" t="b">
        <x:v>1</x:v>
      </x:c>
      <x:c r="J941" s="94" t="b">
        <x:v>1</x:v>
      </x:c>
      <x:c r="K941" s="58" t="n">
        <x:v>2.6</x:v>
      </x:c>
      <x:c r="L941" s="95" t="n">
        <x:v>0.05</x:v>
      </x:c>
      <x:c r="M941" s="58" t="str">
        <x:v>PYTHON_OUTPUT</x:v>
      </x:c>
      <x:c r="N941" s="62" t="n">
        <x:f>IF(I941,IF(J941,0,1),0)</x:f>
        <x:v>0</x:v>
      </x:c>
      <x:c r="O941" s="62" t="str">
        <x:f>IF(NOT(I941),"N/A",IF(J941,"ONBOARDED","GAP"))</x:f>
        <x:v>ONBOARDED</x:v>
      </x:c>
      <x:c r="P941" s="62" t="str">
        <x:f>IF(K941&lt;=24,"FRESH",IF(K941&lt;=72,"WATCH","STALE"))</x:f>
        <x:v>FRESH</x:v>
      </x:c>
      <x:c r="Q941" s="96" t="n">
        <x:f>ROUND(100*(0.45*IF(OR(NOT(I941),J941),1,0)+0.25*IF(K941&lt;=24,1,IF(K941&lt;=72,0.5,0))+0.30*L941),1)</x:f>
        <x:v>71.5</x:v>
      </x:c>
      <x:c r="R941" s="62" t="str">
        <x:f>IF(OR(O941="GAP",P941="STALE",Q941&lt;75),"P1",IF(OR(P941="WATCH",Q941&lt;90),"P2","P3"))</x:f>
        <x:v>P1</x:v>
      </x:c>
    </x:row>
    <x:row r="942">
      <x:c r="A942" s="58" t="str">
        <x:v>AST-00938</x:v>
      </x:c>
      <x:c r="B942" s="58" t="str">
        <x:v>FR-SAN</x:v>
      </x:c>
      <x:c r="C942" s="58" t="str">
        <x:v>Endpoint</x:v>
      </x:c>
      <x:c r="D942" s="58" t="str">
        <x:v>FR-SAN-END-0178</x:v>
      </x:c>
      <x:c r="E942" s="58" t="str">
        <x:v>Windows 11</x:v>
      </x:c>
      <x:c r="F942" s="58" t="str">
        <x:v>4</x:v>
      </x:c>
      <x:c r="G942" s="58" t="str">
        <x:v>Infrastructure</x:v>
      </x:c>
      <x:c r="H942" s="58" t="str">
        <x:v>Île-de-France</x:v>
      </x:c>
      <x:c r="I942" s="94" t="b">
        <x:v>1</x:v>
      </x:c>
      <x:c r="J942" s="94" t="b">
        <x:v>1</x:v>
      </x:c>
      <x:c r="K942" s="58" t="n">
        <x:v>4.8</x:v>
      </x:c>
      <x:c r="L942" s="95" t="n">
        <x:v>0.041100000000000005</x:v>
      </x:c>
      <x:c r="M942" s="58" t="str">
        <x:v>PYTHON_OUTPUT</x:v>
      </x:c>
      <x:c r="N942" s="62" t="n">
        <x:f>IF(I942,IF(J942,0,1),0)</x:f>
        <x:v>0</x:v>
      </x:c>
      <x:c r="O942" s="62" t="str">
        <x:f>IF(NOT(I942),"N/A",IF(J942,"ONBOARDED","GAP"))</x:f>
        <x:v>ONBOARDED</x:v>
      </x:c>
      <x:c r="P942" s="62" t="str">
        <x:f>IF(K942&lt;=24,"FRESH",IF(K942&lt;=72,"WATCH","STALE"))</x:f>
        <x:v>FRESH</x:v>
      </x:c>
      <x:c r="Q942" s="96" t="n">
        <x:f>ROUND(100*(0.45*IF(OR(NOT(I942),J942),1,0)+0.25*IF(K942&lt;=24,1,IF(K942&lt;=72,0.5,0))+0.30*L942),1)</x:f>
        <x:v>71.2</x:v>
      </x:c>
      <x:c r="R942" s="62" t="str">
        <x:f>IF(OR(O942="GAP",P942="STALE",Q942&lt;75),"P1",IF(OR(P942="WATCH",Q942&lt;90),"P2","P3"))</x:f>
        <x:v>P1</x:v>
      </x:c>
    </x:row>
    <x:row r="943">
      <x:c r="A943" s="58" t="str">
        <x:v>AST-00939</x:v>
      </x:c>
      <x:c r="B943" s="58" t="str">
        <x:v>FR-SAN</x:v>
      </x:c>
      <x:c r="C943" s="58" t="str">
        <x:v>Endpoint</x:v>
      </x:c>
      <x:c r="D943" s="58" t="str">
        <x:v>FR-SAN-END-0179</x:v>
      </x:c>
      <x:c r="E943" s="58" t="str">
        <x:v>Windows 10</x:v>
      </x:c>
      <x:c r="F943" s="58" t="str">
        <x:v>3</x:v>
      </x:c>
      <x:c r="G943" s="58" t="str">
        <x:v>Infrastructure</x:v>
      </x:c>
      <x:c r="H943" s="58" t="str">
        <x:v>Pays de la Loire</x:v>
      </x:c>
      <x:c r="I943" s="94" t="b">
        <x:v>1</x:v>
      </x:c>
      <x:c r="J943" s="94" t="b">
        <x:v>1</x:v>
      </x:c>
      <x:c r="K943" s="58" t="n">
        <x:v>4.4</x:v>
      </x:c>
      <x:c r="L943" s="95" t="n">
        <x:v>0.05</x:v>
      </x:c>
      <x:c r="M943" s="58" t="str">
        <x:v>PYTHON_OUTPUT</x:v>
      </x:c>
      <x:c r="N943" s="62" t="n">
        <x:f>IF(I943,IF(J943,0,1),0)</x:f>
        <x:v>0</x:v>
      </x:c>
      <x:c r="O943" s="62" t="str">
        <x:f>IF(NOT(I943),"N/A",IF(J943,"ONBOARDED","GAP"))</x:f>
        <x:v>ONBOARDED</x:v>
      </x:c>
      <x:c r="P943" s="62" t="str">
        <x:f>IF(K943&lt;=24,"FRESH",IF(K943&lt;=72,"WATCH","STALE"))</x:f>
        <x:v>FRESH</x:v>
      </x:c>
      <x:c r="Q943" s="96" t="n">
        <x:f>ROUND(100*(0.45*IF(OR(NOT(I943),J943),1,0)+0.25*IF(K943&lt;=24,1,IF(K943&lt;=72,0.5,0))+0.30*L943),1)</x:f>
        <x:v>71.5</x:v>
      </x:c>
      <x:c r="R943" s="62" t="str">
        <x:f>IF(OR(O943="GAP",P943="STALE",Q943&lt;75),"P1",IF(OR(P943="WATCH",Q943&lt;90),"P2","P3"))</x:f>
        <x:v>P1</x:v>
      </x:c>
    </x:row>
    <x:row r="944">
      <x:c r="A944" s="58" t="str">
        <x:v>AST-00940</x:v>
      </x:c>
      <x:c r="B944" s="58" t="str">
        <x:v>FR-SAN</x:v>
      </x:c>
      <x:c r="C944" s="58" t="str">
        <x:v>Endpoint</x:v>
      </x:c>
      <x:c r="D944" s="58" t="str">
        <x:v>FR-SAN-END-0180</x:v>
      </x:c>
      <x:c r="E944" s="58" t="str">
        <x:v>Windows 10</x:v>
      </x:c>
      <x:c r="F944" s="58" t="str">
        <x:v>3</x:v>
      </x:c>
      <x:c r="G944" s="58" t="str">
        <x:v>Digital Workplace</x:v>
      </x:c>
      <x:c r="H944" s="58" t="str">
        <x:v>Île-de-France</x:v>
      </x:c>
      <x:c r="I944" s="94" t="b">
        <x:v>1</x:v>
      </x:c>
      <x:c r="J944" s="94" t="b">
        <x:v>1</x:v>
      </x:c>
      <x:c r="K944" s="58" t="n">
        <x:v>1.9</x:v>
      </x:c>
      <x:c r="L944" s="95" t="n">
        <x:v>0.0483</x:v>
      </x:c>
      <x:c r="M944" s="58" t="str">
        <x:v>PYTHON_OUTPUT</x:v>
      </x:c>
      <x:c r="N944" s="62" t="n">
        <x:f>IF(I944,IF(J944,0,1),0)</x:f>
        <x:v>0</x:v>
      </x:c>
      <x:c r="O944" s="62" t="str">
        <x:f>IF(NOT(I944),"N/A",IF(J944,"ONBOARDED","GAP"))</x:f>
        <x:v>ONBOARDED</x:v>
      </x:c>
      <x:c r="P944" s="62" t="str">
        <x:f>IF(K944&lt;=24,"FRESH",IF(K944&lt;=72,"WATCH","STALE"))</x:f>
        <x:v>FRESH</x:v>
      </x:c>
      <x:c r="Q944" s="96" t="n">
        <x:f>ROUND(100*(0.45*IF(OR(NOT(I944),J944),1,0)+0.25*IF(K944&lt;=24,1,IF(K944&lt;=72,0.5,0))+0.30*L944),1)</x:f>
        <x:v>71.4</x:v>
      </x:c>
      <x:c r="R944" s="62" t="str">
        <x:f>IF(OR(O944="GAP",P944="STALE",Q944&lt;75),"P1",IF(OR(P944="WATCH",Q944&lt;90),"P2","P3"))</x:f>
        <x:v>P1</x:v>
      </x:c>
    </x:row>
    <x:row r="945">
      <x:c r="A945" s="58" t="str">
        <x:v>AST-00941</x:v>
      </x:c>
      <x:c r="B945" s="58" t="str">
        <x:v>FR-SAN</x:v>
      </x:c>
      <x:c r="C945" s="58" t="str">
        <x:v>Endpoint</x:v>
      </x:c>
      <x:c r="D945" s="58" t="str">
        <x:v>FR-SAN-END-0181</x:v>
      </x:c>
      <x:c r="E945" s="58" t="str">
        <x:v>Windows 11</x:v>
      </x:c>
      <x:c r="F945" s="58" t="str">
        <x:v>5</x:v>
      </x:c>
      <x:c r="G945" s="58" t="str">
        <x:v>DSI</x:v>
      </x:c>
      <x:c r="H945" s="58" t="str">
        <x:v>Pays de la Loire</x:v>
      </x:c>
      <x:c r="I945" s="94" t="b">
        <x:v>1</x:v>
      </x:c>
      <x:c r="J945" s="94" t="b">
        <x:v>1</x:v>
      </x:c>
      <x:c r="K945" s="58" t="n">
        <x:v>7.6</x:v>
      </x:c>
      <x:c r="L945" s="95" t="n">
        <x:v>0.0466</x:v>
      </x:c>
      <x:c r="M945" s="58" t="str">
        <x:v>PYTHON_OUTPUT</x:v>
      </x:c>
      <x:c r="N945" s="62" t="n">
        <x:f>IF(I945,IF(J945,0,1),0)</x:f>
        <x:v>0</x:v>
      </x:c>
      <x:c r="O945" s="62" t="str">
        <x:f>IF(NOT(I945),"N/A",IF(J945,"ONBOARDED","GAP"))</x:f>
        <x:v>ONBOARDED</x:v>
      </x:c>
      <x:c r="P945" s="62" t="str">
        <x:f>IF(K945&lt;=24,"FRESH",IF(K945&lt;=72,"WATCH","STALE"))</x:f>
        <x:v>FRESH</x:v>
      </x:c>
      <x:c r="Q945" s="96" t="n">
        <x:f>ROUND(100*(0.45*IF(OR(NOT(I945),J945),1,0)+0.25*IF(K945&lt;=24,1,IF(K945&lt;=72,0.5,0))+0.30*L945),1)</x:f>
        <x:v>71.4</x:v>
      </x:c>
      <x:c r="R945" s="62" t="str">
        <x:f>IF(OR(O945="GAP",P945="STALE",Q945&lt;75),"P1",IF(OR(P945="WATCH",Q945&lt;90),"P2","P3"))</x:f>
        <x:v>P1</x:v>
      </x:c>
    </x:row>
    <x:row r="946">
      <x:c r="A946" s="58" t="str">
        <x:v>AST-00942</x:v>
      </x:c>
      <x:c r="B946" s="58" t="str">
        <x:v>FR-SAN</x:v>
      </x:c>
      <x:c r="C946" s="58" t="str">
        <x:v>Endpoint</x:v>
      </x:c>
      <x:c r="D946" s="58" t="str">
        <x:v>FR-SAN-END-0182</x:v>
      </x:c>
      <x:c r="E946" s="58" t="str">
        <x:v>Windows 10</x:v>
      </x:c>
      <x:c r="F946" s="58" t="str">
        <x:v>3</x:v>
      </x:c>
      <x:c r="G946" s="58" t="str">
        <x:v>Cloud Platform</x:v>
      </x:c>
      <x:c r="H946" s="58" t="str">
        <x:v>Pays de la Loire</x:v>
      </x:c>
      <x:c r="I946" s="94" t="b">
        <x:v>1</x:v>
      </x:c>
      <x:c r="J946" s="94" t="b">
        <x:v>1</x:v>
      </x:c>
      <x:c r="K946" s="58" t="n">
        <x:v>7.4</x:v>
      </x:c>
      <x:c r="L946" s="95" t="n">
        <x:v>0.045</x:v>
      </x:c>
      <x:c r="M946" s="58" t="str">
        <x:v>PYTHON_OUTPUT</x:v>
      </x:c>
      <x:c r="N946" s="62" t="n">
        <x:f>IF(I946,IF(J946,0,1),0)</x:f>
        <x:v>0</x:v>
      </x:c>
      <x:c r="O946" s="62" t="str">
        <x:f>IF(NOT(I946),"N/A",IF(J946,"ONBOARDED","GAP"))</x:f>
        <x:v>ONBOARDED</x:v>
      </x:c>
      <x:c r="P946" s="62" t="str">
        <x:f>IF(K946&lt;=24,"FRESH",IF(K946&lt;=72,"WATCH","STALE"))</x:f>
        <x:v>FRESH</x:v>
      </x:c>
      <x:c r="Q946" s="96" t="n">
        <x:f>ROUND(100*(0.45*IF(OR(NOT(I946),J946),1,0)+0.25*IF(K946&lt;=24,1,IF(K946&lt;=72,0.5,0))+0.30*L946),1)</x:f>
        <x:v>71.4</x:v>
      </x:c>
      <x:c r="R946" s="62" t="str">
        <x:f>IF(OR(O946="GAP",P946="STALE",Q946&lt;75),"P1",IF(OR(P946="WATCH",Q946&lt;90),"P2","P3"))</x:f>
        <x:v>P1</x:v>
      </x:c>
    </x:row>
    <x:row r="947">
      <x:c r="A947" s="58" t="str">
        <x:v>AST-00943</x:v>
      </x:c>
      <x:c r="B947" s="58" t="str">
        <x:v>FR-SAN</x:v>
      </x:c>
      <x:c r="C947" s="58" t="str">
        <x:v>Endpoint</x:v>
      </x:c>
      <x:c r="D947" s="58" t="str">
        <x:v>FR-SAN-END-0183</x:v>
      </x:c>
      <x:c r="E947" s="58" t="str">
        <x:v>Windows 11</x:v>
      </x:c>
      <x:c r="F947" s="58" t="str">
        <x:v>4</x:v>
      </x:c>
      <x:c r="G947" s="58" t="str">
        <x:v>Cloud Platform</x:v>
      </x:c>
      <x:c r="H947" s="58" t="str">
        <x:v>Île-de-France</x:v>
      </x:c>
      <x:c r="I947" s="94" t="b">
        <x:v>1</x:v>
      </x:c>
      <x:c r="J947" s="94" t="b">
        <x:v>1</x:v>
      </x:c>
      <x:c r="K947" s="58" t="n">
        <x:v>4.9</x:v>
      </x:c>
      <x:c r="L947" s="95" t="n">
        <x:v>0.0475</x:v>
      </x:c>
      <x:c r="M947" s="58" t="str">
        <x:v>PYTHON_OUTPUT</x:v>
      </x:c>
      <x:c r="N947" s="62" t="n">
        <x:f>IF(I947,IF(J947,0,1),0)</x:f>
        <x:v>0</x:v>
      </x:c>
      <x:c r="O947" s="62" t="str">
        <x:f>IF(NOT(I947),"N/A",IF(J947,"ONBOARDED","GAP"))</x:f>
        <x:v>ONBOARDED</x:v>
      </x:c>
      <x:c r="P947" s="62" t="str">
        <x:f>IF(K947&lt;=24,"FRESH",IF(K947&lt;=72,"WATCH","STALE"))</x:f>
        <x:v>FRESH</x:v>
      </x:c>
      <x:c r="Q947" s="96" t="n">
        <x:f>ROUND(100*(0.45*IF(OR(NOT(I947),J947),1,0)+0.25*IF(K947&lt;=24,1,IF(K947&lt;=72,0.5,0))+0.30*L947),1)</x:f>
        <x:v>71.4</x:v>
      </x:c>
      <x:c r="R947" s="62" t="str">
        <x:f>IF(OR(O947="GAP",P947="STALE",Q947&lt;75),"P1",IF(OR(P947="WATCH",Q947&lt;90),"P2","P3"))</x:f>
        <x:v>P1</x:v>
      </x:c>
    </x:row>
    <x:row r="948">
      <x:c r="A948" s="58" t="str">
        <x:v>AST-00944</x:v>
      </x:c>
      <x:c r="B948" s="58" t="str">
        <x:v>FR-SAN</x:v>
      </x:c>
      <x:c r="C948" s="58" t="str">
        <x:v>Endpoint</x:v>
      </x:c>
      <x:c r="D948" s="58" t="str">
        <x:v>FR-SAN-END-0184</x:v>
      </x:c>
      <x:c r="E948" s="58" t="str">
        <x:v>macOS 15</x:v>
      </x:c>
      <x:c r="F948" s="58" t="str">
        <x:v>3</x:v>
      </x:c>
      <x:c r="G948" s="58" t="str">
        <x:v>Cloud Platform</x:v>
      </x:c>
      <x:c r="H948" s="58" t="str">
        <x:v>Auvergne-Rhône-Alpes</x:v>
      </x:c>
      <x:c r="I948" s="94" t="b">
        <x:v>1</x:v>
      </x:c>
      <x:c r="J948" s="94" t="b">
        <x:v>1</x:v>
      </x:c>
      <x:c r="K948" s="58" t="n">
        <x:v>12.4</x:v>
      </x:c>
      <x:c r="L948" s="95" t="n">
        <x:v>0.0378</x:v>
      </x:c>
      <x:c r="M948" s="58" t="str">
        <x:v>PYTHON_OUTPUT</x:v>
      </x:c>
      <x:c r="N948" s="62" t="n">
        <x:f>IF(I948,IF(J948,0,1),0)</x:f>
        <x:v>0</x:v>
      </x:c>
      <x:c r="O948" s="62" t="str">
        <x:f>IF(NOT(I948),"N/A",IF(J948,"ONBOARDED","GAP"))</x:f>
        <x:v>ONBOARDED</x:v>
      </x:c>
      <x:c r="P948" s="62" t="str">
        <x:f>IF(K948&lt;=24,"FRESH",IF(K948&lt;=72,"WATCH","STALE"))</x:f>
        <x:v>FRESH</x:v>
      </x:c>
      <x:c r="Q948" s="96" t="n">
        <x:f>ROUND(100*(0.45*IF(OR(NOT(I948),J948),1,0)+0.25*IF(K948&lt;=24,1,IF(K948&lt;=72,0.5,0))+0.30*L948),1)</x:f>
        <x:v>71.1</x:v>
      </x:c>
      <x:c r="R948" s="62" t="str">
        <x:f>IF(OR(O948="GAP",P948="STALE",Q948&lt;75),"P1",IF(OR(P948="WATCH",Q948&lt;90),"P2","P3"))</x:f>
        <x:v>P1</x:v>
      </x:c>
    </x:row>
    <x:row r="949">
      <x:c r="A949" s="58" t="str">
        <x:v>AST-00945</x:v>
      </x:c>
      <x:c r="B949" s="58" t="str">
        <x:v>FR-SAN</x:v>
      </x:c>
      <x:c r="C949" s="58" t="str">
        <x:v>Endpoint</x:v>
      </x:c>
      <x:c r="D949" s="58" t="str">
        <x:v>FR-SAN-END-0185</x:v>
      </x:c>
      <x:c r="E949" s="58" t="str">
        <x:v>Windows 11</x:v>
      </x:c>
      <x:c r="F949" s="58" t="str">
        <x:v>5</x:v>
      </x:c>
      <x:c r="G949" s="58" t="str">
        <x:v>Infrastructure</x:v>
      </x:c>
      <x:c r="H949" s="58" t="str">
        <x:v>Auvergne-Rhône-Alpes</x:v>
      </x:c>
      <x:c r="I949" s="94" t="b">
        <x:v>1</x:v>
      </x:c>
      <x:c r="J949" s="94" t="b">
        <x:v>1</x:v>
      </x:c>
      <x:c r="K949" s="58" t="n">
        <x:v>0.5</x:v>
      </x:c>
      <x:c r="L949" s="95" t="n">
        <x:v>0.0405</x:v>
      </x:c>
      <x:c r="M949" s="58" t="str">
        <x:v>PYTHON_OUTPUT</x:v>
      </x:c>
      <x:c r="N949" s="62" t="n">
        <x:f>IF(I949,IF(J949,0,1),0)</x:f>
        <x:v>0</x:v>
      </x:c>
      <x:c r="O949" s="62" t="str">
        <x:f>IF(NOT(I949),"N/A",IF(J949,"ONBOARDED","GAP"))</x:f>
        <x:v>ONBOARDED</x:v>
      </x:c>
      <x:c r="P949" s="62" t="str">
        <x:f>IF(K949&lt;=24,"FRESH",IF(K949&lt;=72,"WATCH","STALE"))</x:f>
        <x:v>FRESH</x:v>
      </x:c>
      <x:c r="Q949" s="96" t="n">
        <x:f>ROUND(100*(0.45*IF(OR(NOT(I949),J949),1,0)+0.25*IF(K949&lt;=24,1,IF(K949&lt;=72,0.5,0))+0.30*L949),1)</x:f>
        <x:v>71.2</x:v>
      </x:c>
      <x:c r="R949" s="62" t="str">
        <x:f>IF(OR(O949="GAP",P949="STALE",Q949&lt;75),"P1",IF(OR(P949="WATCH",Q949&lt;90),"P2","P3"))</x:f>
        <x:v>P1</x:v>
      </x:c>
    </x:row>
    <x:row r="950">
      <x:c r="A950" s="58" t="str">
        <x:v>AST-00946</x:v>
      </x:c>
      <x:c r="B950" s="58" t="str">
        <x:v>FR-SAN</x:v>
      </x:c>
      <x:c r="C950" s="58" t="str">
        <x:v>Endpoint</x:v>
      </x:c>
      <x:c r="D950" s="58" t="str">
        <x:v>FR-SAN-END-0186</x:v>
      </x:c>
      <x:c r="E950" s="58" t="str">
        <x:v>Windows 11</x:v>
      </x:c>
      <x:c r="F950" s="58" t="str">
        <x:v>5</x:v>
      </x:c>
      <x:c r="G950" s="58" t="str">
        <x:v>Infrastructure</x:v>
      </x:c>
      <x:c r="H950" s="58" t="str">
        <x:v>Hauts-de-France</x:v>
      </x:c>
      <x:c r="I950" s="94" t="b">
        <x:v>1</x:v>
      </x:c>
      <x:c r="J950" s="94" t="b">
        <x:v>1</x:v>
      </x:c>
      <x:c r="K950" s="58" t="n">
        <x:v>3.8</x:v>
      </x:c>
      <x:c r="L950" s="95" t="n">
        <x:v>0.0483</x:v>
      </x:c>
      <x:c r="M950" s="58" t="str">
        <x:v>PYTHON_OUTPUT</x:v>
      </x:c>
      <x:c r="N950" s="62" t="n">
        <x:f>IF(I950,IF(J950,0,1),0)</x:f>
        <x:v>0</x:v>
      </x:c>
      <x:c r="O950" s="62" t="str">
        <x:f>IF(NOT(I950),"N/A",IF(J950,"ONBOARDED","GAP"))</x:f>
        <x:v>ONBOARDED</x:v>
      </x:c>
      <x:c r="P950" s="62" t="str">
        <x:f>IF(K950&lt;=24,"FRESH",IF(K950&lt;=72,"WATCH","STALE"))</x:f>
        <x:v>FRESH</x:v>
      </x:c>
      <x:c r="Q950" s="96" t="n">
        <x:f>ROUND(100*(0.45*IF(OR(NOT(I950),J950),1,0)+0.25*IF(K950&lt;=24,1,IF(K950&lt;=72,0.5,0))+0.30*L950),1)</x:f>
        <x:v>71.4</x:v>
      </x:c>
      <x:c r="R950" s="62" t="str">
        <x:f>IF(OR(O950="GAP",P950="STALE",Q950&lt;75),"P1",IF(OR(P950="WATCH",Q950&lt;90),"P2","P3"))</x:f>
        <x:v>P1</x:v>
      </x:c>
    </x:row>
    <x:row r="951">
      <x:c r="A951" s="58" t="str">
        <x:v>AST-00947</x:v>
      </x:c>
      <x:c r="B951" s="58" t="str">
        <x:v>FR-SAN</x:v>
      </x:c>
      <x:c r="C951" s="58" t="str">
        <x:v>Endpoint</x:v>
      </x:c>
      <x:c r="D951" s="58" t="str">
        <x:v>FR-SAN-END-0187</x:v>
      </x:c>
      <x:c r="E951" s="58" t="str">
        <x:v>Windows 11</x:v>
      </x:c>
      <x:c r="F951" s="58" t="str">
        <x:v>3</x:v>
      </x:c>
      <x:c r="G951" s="58" t="str">
        <x:v>Métiers</x:v>
      </x:c>
      <x:c r="H951" s="58" t="str">
        <x:v>Pays de la Loire</x:v>
      </x:c>
      <x:c r="I951" s="94" t="b">
        <x:v>1</x:v>
      </x:c>
      <x:c r="J951" s="94" t="b">
        <x:v>1</x:v>
      </x:c>
      <x:c r="K951" s="58" t="n">
        <x:v>1.5</x:v>
      </x:c>
      <x:c r="L951" s="95" t="n">
        <x:v>0.044500000000000005</x:v>
      </x:c>
      <x:c r="M951" s="58" t="str">
        <x:v>PYTHON_OUTPUT</x:v>
      </x:c>
      <x:c r="N951" s="62" t="n">
        <x:f>IF(I951,IF(J951,0,1),0)</x:f>
        <x:v>0</x:v>
      </x:c>
      <x:c r="O951" s="62" t="str">
        <x:f>IF(NOT(I951),"N/A",IF(J951,"ONBOARDED","GAP"))</x:f>
        <x:v>ONBOARDED</x:v>
      </x:c>
      <x:c r="P951" s="62" t="str">
        <x:f>IF(K951&lt;=24,"FRESH",IF(K951&lt;=72,"WATCH","STALE"))</x:f>
        <x:v>FRESH</x:v>
      </x:c>
      <x:c r="Q951" s="96" t="n">
        <x:f>ROUND(100*(0.45*IF(OR(NOT(I951),J951),1,0)+0.25*IF(K951&lt;=24,1,IF(K951&lt;=72,0.5,0))+0.30*L951),1)</x:f>
        <x:v>71.3</x:v>
      </x:c>
      <x:c r="R951" s="62" t="str">
        <x:f>IF(OR(O951="GAP",P951="STALE",Q951&lt;75),"P1",IF(OR(P951="WATCH",Q951&lt;90),"P2","P3"))</x:f>
        <x:v>P1</x:v>
      </x:c>
    </x:row>
    <x:row r="952">
      <x:c r="A952" s="58" t="str">
        <x:v>AST-00948</x:v>
      </x:c>
      <x:c r="B952" s="58" t="str">
        <x:v>FR-SAN</x:v>
      </x:c>
      <x:c r="C952" s="58" t="str">
        <x:v>Endpoint</x:v>
      </x:c>
      <x:c r="D952" s="58" t="str">
        <x:v>FR-SAN-END-0188</x:v>
      </x:c>
      <x:c r="E952" s="58" t="str">
        <x:v>Windows 10</x:v>
      </x:c>
      <x:c r="F952" s="58" t="str">
        <x:v>3</x:v>
      </x:c>
      <x:c r="G952" s="58" t="str">
        <x:v>Cloud Platform</x:v>
      </x:c>
      <x:c r="H952" s="58" t="str">
        <x:v>Auvergne-Rhône-Alpes</x:v>
      </x:c>
      <x:c r="I952" s="94" t="b">
        <x:v>1</x:v>
      </x:c>
      <x:c r="J952" s="94" t="b">
        <x:v>1</x:v>
      </x:c>
      <x:c r="K952" s="58" t="n">
        <x:v>1</x:v>
      </x:c>
      <x:c r="L952" s="95" t="n">
        <x:v>0.0424</x:v>
      </x:c>
      <x:c r="M952" s="58" t="str">
        <x:v>PYTHON_OUTPUT</x:v>
      </x:c>
      <x:c r="N952" s="62" t="n">
        <x:f>IF(I952,IF(J952,0,1),0)</x:f>
        <x:v>0</x:v>
      </x:c>
      <x:c r="O952" s="62" t="str">
        <x:f>IF(NOT(I952),"N/A",IF(J952,"ONBOARDED","GAP"))</x:f>
        <x:v>ONBOARDED</x:v>
      </x:c>
      <x:c r="P952" s="62" t="str">
        <x:f>IF(K952&lt;=24,"FRESH",IF(K952&lt;=72,"WATCH","STALE"))</x:f>
        <x:v>FRESH</x:v>
      </x:c>
      <x:c r="Q952" s="96" t="n">
        <x:f>ROUND(100*(0.45*IF(OR(NOT(I952),J952),1,0)+0.25*IF(K952&lt;=24,1,IF(K952&lt;=72,0.5,0))+0.30*L952),1)</x:f>
        <x:v>71.3</x:v>
      </x:c>
      <x:c r="R952" s="62" t="str">
        <x:f>IF(OR(O952="GAP",P952="STALE",Q952&lt;75),"P1",IF(OR(P952="WATCH",Q952&lt;90),"P2","P3"))</x:f>
        <x:v>P1</x:v>
      </x:c>
    </x:row>
    <x:row r="953">
      <x:c r="A953" s="58" t="str">
        <x:v>AST-00949</x:v>
      </x:c>
      <x:c r="B953" s="58" t="str">
        <x:v>FR-SAN</x:v>
      </x:c>
      <x:c r="C953" s="58" t="str">
        <x:v>Endpoint</x:v>
      </x:c>
      <x:c r="D953" s="58" t="str">
        <x:v>FR-SAN-END-0189</x:v>
      </x:c>
      <x:c r="E953" s="58" t="str">
        <x:v>Windows 11</x:v>
      </x:c>
      <x:c r="F953" s="58" t="str">
        <x:v>4</x:v>
      </x:c>
      <x:c r="G953" s="58" t="str">
        <x:v>Cloud Platform</x:v>
      </x:c>
      <x:c r="H953" s="58" t="str">
        <x:v>Hauts-de-France</x:v>
      </x:c>
      <x:c r="I953" s="94" t="b">
        <x:v>1</x:v>
      </x:c>
      <x:c r="J953" s="94" t="b">
        <x:v>1</x:v>
      </x:c>
      <x:c r="K953" s="58" t="n">
        <x:v>4.1</x:v>
      </x:c>
      <x:c r="L953" s="95" t="n">
        <x:v>0.05</x:v>
      </x:c>
      <x:c r="M953" s="58" t="str">
        <x:v>PYTHON_OUTPUT</x:v>
      </x:c>
      <x:c r="N953" s="62" t="n">
        <x:f>IF(I953,IF(J953,0,1),0)</x:f>
        <x:v>0</x:v>
      </x:c>
      <x:c r="O953" s="62" t="str">
        <x:f>IF(NOT(I953),"N/A",IF(J953,"ONBOARDED","GAP"))</x:f>
        <x:v>ONBOARDED</x:v>
      </x:c>
      <x:c r="P953" s="62" t="str">
        <x:f>IF(K953&lt;=24,"FRESH",IF(K953&lt;=72,"WATCH","STALE"))</x:f>
        <x:v>FRESH</x:v>
      </x:c>
      <x:c r="Q953" s="96" t="n">
        <x:f>ROUND(100*(0.45*IF(OR(NOT(I953),J953),1,0)+0.25*IF(K953&lt;=24,1,IF(K953&lt;=72,0.5,0))+0.30*L953),1)</x:f>
        <x:v>71.5</x:v>
      </x:c>
      <x:c r="R953" s="62" t="str">
        <x:f>IF(OR(O953="GAP",P953="STALE",Q953&lt;75),"P1",IF(OR(P953="WATCH",Q953&lt;90),"P2","P3"))</x:f>
        <x:v>P1</x:v>
      </x:c>
    </x:row>
    <x:row r="954">
      <x:c r="A954" s="58" t="str">
        <x:v>AST-00950</x:v>
      </x:c>
      <x:c r="B954" s="58" t="str">
        <x:v>FR-SAN</x:v>
      </x:c>
      <x:c r="C954" s="58" t="str">
        <x:v>Endpoint</x:v>
      </x:c>
      <x:c r="D954" s="58" t="str">
        <x:v>FR-SAN-END-0190</x:v>
      </x:c>
      <x:c r="E954" s="58" t="str">
        <x:v>macOS 15</x:v>
      </x:c>
      <x:c r="F954" s="58" t="str">
        <x:v>3</x:v>
      </x:c>
      <x:c r="G954" s="58" t="str">
        <x:v>Métiers</x:v>
      </x:c>
      <x:c r="H954" s="58" t="str">
        <x:v>Auvergne-Rhône-Alpes</x:v>
      </x:c>
      <x:c r="I954" s="94" t="b">
        <x:v>1</x:v>
      </x:c>
      <x:c r="J954" s="94" t="b">
        <x:v>1</x:v>
      </x:c>
      <x:c r="K954" s="58" t="n">
        <x:v>3.8</x:v>
      </x:c>
      <x:c r="L954" s="95" t="n">
        <x:v>0.0452</x:v>
      </x:c>
      <x:c r="M954" s="58" t="str">
        <x:v>PYTHON_OUTPUT</x:v>
      </x:c>
      <x:c r="N954" s="62" t="n">
        <x:f>IF(I954,IF(J954,0,1),0)</x:f>
        <x:v>0</x:v>
      </x:c>
      <x:c r="O954" s="62" t="str">
        <x:f>IF(NOT(I954),"N/A",IF(J954,"ONBOARDED","GAP"))</x:f>
        <x:v>ONBOARDED</x:v>
      </x:c>
      <x:c r="P954" s="62" t="str">
        <x:f>IF(K954&lt;=24,"FRESH",IF(K954&lt;=72,"WATCH","STALE"))</x:f>
        <x:v>FRESH</x:v>
      </x:c>
      <x:c r="Q954" s="96" t="n">
        <x:f>ROUND(100*(0.45*IF(OR(NOT(I954),J954),1,0)+0.25*IF(K954&lt;=24,1,IF(K954&lt;=72,0.5,0))+0.30*L954),1)</x:f>
        <x:v>71.4</x:v>
      </x:c>
      <x:c r="R954" s="62" t="str">
        <x:f>IF(OR(O954="GAP",P954="STALE",Q954&lt;75),"P1",IF(OR(P954="WATCH",Q954&lt;90),"P2","P3"))</x:f>
        <x:v>P1</x:v>
      </x:c>
    </x:row>
    <x:row r="955">
      <x:c r="A955" s="58" t="str">
        <x:v>AST-00951</x:v>
      </x:c>
      <x:c r="B955" s="58" t="str">
        <x:v>FR-SAN</x:v>
      </x:c>
      <x:c r="C955" s="58" t="str">
        <x:v>Endpoint</x:v>
      </x:c>
      <x:c r="D955" s="58" t="str">
        <x:v>FR-SAN-END-0191</x:v>
      </x:c>
      <x:c r="E955" s="58" t="str">
        <x:v>Windows 10</x:v>
      </x:c>
      <x:c r="F955" s="58" t="str">
        <x:v>3</x:v>
      </x:c>
      <x:c r="G955" s="58" t="str">
        <x:v>DSI</x:v>
      </x:c>
      <x:c r="H955" s="58" t="str">
        <x:v>Île-de-France</x:v>
      </x:c>
      <x:c r="I955" s="94" t="b">
        <x:v>1</x:v>
      </x:c>
      <x:c r="J955" s="94" t="b">
        <x:v>1</x:v>
      </x:c>
      <x:c r="K955" s="58" t="n">
        <x:v>6.5</x:v>
      </x:c>
      <x:c r="L955" s="95" t="n">
        <x:v>0.0443</x:v>
      </x:c>
      <x:c r="M955" s="58" t="str">
        <x:v>PYTHON_OUTPUT</x:v>
      </x:c>
      <x:c r="N955" s="62" t="n">
        <x:f>IF(I955,IF(J955,0,1),0)</x:f>
        <x:v>0</x:v>
      </x:c>
      <x:c r="O955" s="62" t="str">
        <x:f>IF(NOT(I955),"N/A",IF(J955,"ONBOARDED","GAP"))</x:f>
        <x:v>ONBOARDED</x:v>
      </x:c>
      <x:c r="P955" s="62" t="str">
        <x:f>IF(K955&lt;=24,"FRESH",IF(K955&lt;=72,"WATCH","STALE"))</x:f>
        <x:v>FRESH</x:v>
      </x:c>
      <x:c r="Q955" s="96" t="n">
        <x:f>ROUND(100*(0.45*IF(OR(NOT(I955),J955),1,0)+0.25*IF(K955&lt;=24,1,IF(K955&lt;=72,0.5,0))+0.30*L955),1)</x:f>
        <x:v>71.3</x:v>
      </x:c>
      <x:c r="R955" s="62" t="str">
        <x:f>IF(OR(O955="GAP",P955="STALE",Q955&lt;75),"P1",IF(OR(P955="WATCH",Q955&lt;90),"P2","P3"))</x:f>
        <x:v>P1</x:v>
      </x:c>
    </x:row>
    <x:row r="956">
      <x:c r="A956" s="58" t="str">
        <x:v>AST-00952</x:v>
      </x:c>
      <x:c r="B956" s="58" t="str">
        <x:v>FR-SAN</x:v>
      </x:c>
      <x:c r="C956" s="58" t="str">
        <x:v>Endpoint</x:v>
      </x:c>
      <x:c r="D956" s="58" t="str">
        <x:v>FR-SAN-END-0192</x:v>
      </x:c>
      <x:c r="E956" s="58" t="str">
        <x:v>Windows 10</x:v>
      </x:c>
      <x:c r="F956" s="58" t="str">
        <x:v>3</x:v>
      </x:c>
      <x:c r="G956" s="58" t="str">
        <x:v>Métiers</x:v>
      </x:c>
      <x:c r="H956" s="58" t="str">
        <x:v>Île-de-France</x:v>
      </x:c>
      <x:c r="I956" s="94" t="b">
        <x:v>1</x:v>
      </x:c>
      <x:c r="J956" s="94" t="b">
        <x:v>1</x:v>
      </x:c>
      <x:c r="K956" s="58" t="n">
        <x:v>1.8</x:v>
      </x:c>
      <x:c r="L956" s="95" t="n">
        <x:v>0.049699999999999994</x:v>
      </x:c>
      <x:c r="M956" s="58" t="str">
        <x:v>PYTHON_OUTPUT</x:v>
      </x:c>
      <x:c r="N956" s="62" t="n">
        <x:f>IF(I956,IF(J956,0,1),0)</x:f>
        <x:v>0</x:v>
      </x:c>
      <x:c r="O956" s="62" t="str">
        <x:f>IF(NOT(I956),"N/A",IF(J956,"ONBOARDED","GAP"))</x:f>
        <x:v>ONBOARDED</x:v>
      </x:c>
      <x:c r="P956" s="62" t="str">
        <x:f>IF(K956&lt;=24,"FRESH",IF(K956&lt;=72,"WATCH","STALE"))</x:f>
        <x:v>FRESH</x:v>
      </x:c>
      <x:c r="Q956" s="96" t="n">
        <x:f>ROUND(100*(0.45*IF(OR(NOT(I956),J956),1,0)+0.25*IF(K956&lt;=24,1,IF(K956&lt;=72,0.5,0))+0.30*L956),1)</x:f>
        <x:v>71.5</x:v>
      </x:c>
      <x:c r="R956" s="62" t="str">
        <x:f>IF(OR(O956="GAP",P956="STALE",Q956&lt;75),"P1",IF(OR(P956="WATCH",Q956&lt;90),"P2","P3"))</x:f>
        <x:v>P1</x:v>
      </x:c>
    </x:row>
    <x:row r="957">
      <x:c r="A957" s="58" t="str">
        <x:v>AST-00953</x:v>
      </x:c>
      <x:c r="B957" s="58" t="str">
        <x:v>FR-SAN</x:v>
      </x:c>
      <x:c r="C957" s="58" t="str">
        <x:v>Endpoint</x:v>
      </x:c>
      <x:c r="D957" s="58" t="str">
        <x:v>FR-SAN-END-0193</x:v>
      </x:c>
      <x:c r="E957" s="58" t="str">
        <x:v>Windows 10</x:v>
      </x:c>
      <x:c r="F957" s="58" t="str">
        <x:v>2</x:v>
      </x:c>
      <x:c r="G957" s="58" t="str">
        <x:v>DSI</x:v>
      </x:c>
      <x:c r="H957" s="58" t="str">
        <x:v>Île-de-France</x:v>
      </x:c>
      <x:c r="I957" s="94" t="b">
        <x:v>1</x:v>
      </x:c>
      <x:c r="J957" s="94" t="b">
        <x:v>1</x:v>
      </x:c>
      <x:c r="K957" s="58" t="n">
        <x:v>0.8</x:v>
      </x:c>
      <x:c r="L957" s="95" t="n">
        <x:v>0.045</x:v>
      </x:c>
      <x:c r="M957" s="58" t="str">
        <x:v>PYTHON_OUTPUT</x:v>
      </x:c>
      <x:c r="N957" s="62" t="n">
        <x:f>IF(I957,IF(J957,0,1),0)</x:f>
        <x:v>0</x:v>
      </x:c>
      <x:c r="O957" s="62" t="str">
        <x:f>IF(NOT(I957),"N/A",IF(J957,"ONBOARDED","GAP"))</x:f>
        <x:v>ONBOARDED</x:v>
      </x:c>
      <x:c r="P957" s="62" t="str">
        <x:f>IF(K957&lt;=24,"FRESH",IF(K957&lt;=72,"WATCH","STALE"))</x:f>
        <x:v>FRESH</x:v>
      </x:c>
      <x:c r="Q957" s="96" t="n">
        <x:f>ROUND(100*(0.45*IF(OR(NOT(I957),J957),1,0)+0.25*IF(K957&lt;=24,1,IF(K957&lt;=72,0.5,0))+0.30*L957),1)</x:f>
        <x:v>71.4</x:v>
      </x:c>
      <x:c r="R957" s="62" t="str">
        <x:f>IF(OR(O957="GAP",P957="STALE",Q957&lt;75),"P1",IF(OR(P957="WATCH",Q957&lt;90),"P2","P3"))</x:f>
        <x:v>P1</x:v>
      </x:c>
    </x:row>
    <x:row r="958">
      <x:c r="A958" s="58" t="str">
        <x:v>AST-00954</x:v>
      </x:c>
      <x:c r="B958" s="58" t="str">
        <x:v>FR-SAN</x:v>
      </x:c>
      <x:c r="C958" s="58" t="str">
        <x:v>Endpoint</x:v>
      </x:c>
      <x:c r="D958" s="58" t="str">
        <x:v>FR-SAN-END-0194</x:v>
      </x:c>
      <x:c r="E958" s="58" t="str">
        <x:v>Windows 11</x:v>
      </x:c>
      <x:c r="F958" s="58" t="str">
        <x:v>3</x:v>
      </x:c>
      <x:c r="G958" s="58" t="str">
        <x:v>Cloud Platform</x:v>
      </x:c>
      <x:c r="H958" s="58" t="str">
        <x:v>Pays de la Loire</x:v>
      </x:c>
      <x:c r="I958" s="94" t="b">
        <x:v>1</x:v>
      </x:c>
      <x:c r="J958" s="94" t="b">
        <x:v>0</x:v>
      </x:c>
      <x:c r="K958" s="58" t="n">
        <x:v>74.8</x:v>
      </x:c>
      <x:c r="L958" s="95" t="n">
        <x:v>0.028999999999999998</x:v>
      </x:c>
      <x:c r="M958" s="58" t="str">
        <x:v>PYTHON_OUTPUT</x:v>
      </x:c>
      <x:c r="N958" s="62" t="n">
        <x:f>IF(I958,IF(J958,0,1),0)</x:f>
        <x:v>1</x:v>
      </x:c>
      <x:c r="O958" s="62" t="str">
        <x:f>IF(NOT(I958),"N/A",IF(J958,"ONBOARDED","GAP"))</x:f>
        <x:v>GAP</x:v>
      </x:c>
      <x:c r="P958" s="62" t="str">
        <x:f>IF(K958&lt;=24,"FRESH",IF(K958&lt;=72,"WATCH","STALE"))</x:f>
        <x:v>STALE</x:v>
      </x:c>
      <x:c r="Q958" s="96" t="n">
        <x:f>ROUND(100*(0.45*IF(OR(NOT(I958),J958),1,0)+0.25*IF(K958&lt;=24,1,IF(K958&lt;=72,0.5,0))+0.30*L958),1)</x:f>
        <x:v>0.9</x:v>
      </x:c>
      <x:c r="R958" s="62" t="str">
        <x:f>IF(OR(O958="GAP",P958="STALE",Q958&lt;75),"P1",IF(OR(P958="WATCH",Q958&lt;90),"P2","P3"))</x:f>
        <x:v>P1</x:v>
      </x:c>
    </x:row>
    <x:row r="959">
      <x:c r="A959" s="58" t="str">
        <x:v>AST-00955</x:v>
      </x:c>
      <x:c r="B959" s="58" t="str">
        <x:v>FR-SAN</x:v>
      </x:c>
      <x:c r="C959" s="58" t="str">
        <x:v>Endpoint</x:v>
      </x:c>
      <x:c r="D959" s="58" t="str">
        <x:v>FR-SAN-END-0195</x:v>
      </x:c>
      <x:c r="E959" s="58" t="str">
        <x:v>Windows 10</x:v>
      </x:c>
      <x:c r="F959" s="58" t="str">
        <x:v>4</x:v>
      </x:c>
      <x:c r="G959" s="58" t="str">
        <x:v>Infrastructure</x:v>
      </x:c>
      <x:c r="H959" s="58" t="str">
        <x:v>Île-de-France</x:v>
      </x:c>
      <x:c r="I959" s="94" t="b">
        <x:v>1</x:v>
      </x:c>
      <x:c r="J959" s="94" t="b">
        <x:v>1</x:v>
      </x:c>
      <x:c r="K959" s="58" t="n">
        <x:v>6.3</x:v>
      </x:c>
      <x:c r="L959" s="95" t="n">
        <x:v>0.0471</x:v>
      </x:c>
      <x:c r="M959" s="58" t="str">
        <x:v>PYTHON_OUTPUT</x:v>
      </x:c>
      <x:c r="N959" s="62" t="n">
        <x:f>IF(I959,IF(J959,0,1),0)</x:f>
        <x:v>0</x:v>
      </x:c>
      <x:c r="O959" s="62" t="str">
        <x:f>IF(NOT(I959),"N/A",IF(J959,"ONBOARDED","GAP"))</x:f>
        <x:v>ONBOARDED</x:v>
      </x:c>
      <x:c r="P959" s="62" t="str">
        <x:f>IF(K959&lt;=24,"FRESH",IF(K959&lt;=72,"WATCH","STALE"))</x:f>
        <x:v>FRESH</x:v>
      </x:c>
      <x:c r="Q959" s="96" t="n">
        <x:f>ROUND(100*(0.45*IF(OR(NOT(I959),J959),1,0)+0.25*IF(K959&lt;=24,1,IF(K959&lt;=72,0.5,0))+0.30*L959),1)</x:f>
        <x:v>71.4</x:v>
      </x:c>
      <x:c r="R959" s="62" t="str">
        <x:f>IF(OR(O959="GAP",P959="STALE",Q959&lt;75),"P1",IF(OR(P959="WATCH",Q959&lt;90),"P2","P3"))</x:f>
        <x:v>P1</x:v>
      </x:c>
    </x:row>
    <x:row r="960">
      <x:c r="A960" s="58" t="str">
        <x:v>AST-00956</x:v>
      </x:c>
      <x:c r="B960" s="58" t="str">
        <x:v>FR-SAN</x:v>
      </x:c>
      <x:c r="C960" s="58" t="str">
        <x:v>Endpoint</x:v>
      </x:c>
      <x:c r="D960" s="58" t="str">
        <x:v>FR-SAN-END-0196</x:v>
      </x:c>
      <x:c r="E960" s="58" t="str">
        <x:v>Windows 10</x:v>
      </x:c>
      <x:c r="F960" s="58" t="str">
        <x:v>4</x:v>
      </x:c>
      <x:c r="G960" s="58" t="str">
        <x:v>Cloud Platform</x:v>
      </x:c>
      <x:c r="H960" s="58" t="str">
        <x:v>Hauts-de-France</x:v>
      </x:c>
      <x:c r="I960" s="94" t="b">
        <x:v>1</x:v>
      </x:c>
      <x:c r="J960" s="94" t="b">
        <x:v>1</x:v>
      </x:c>
      <x:c r="K960" s="58" t="n">
        <x:v>0.6</x:v>
      </x:c>
      <x:c r="L960" s="95" t="n">
        <x:v>0.05</x:v>
      </x:c>
      <x:c r="M960" s="58" t="str">
        <x:v>PYTHON_OUTPUT</x:v>
      </x:c>
      <x:c r="N960" s="62" t="n">
        <x:f>IF(I960,IF(J960,0,1),0)</x:f>
        <x:v>0</x:v>
      </x:c>
      <x:c r="O960" s="62" t="str">
        <x:f>IF(NOT(I960),"N/A",IF(J960,"ONBOARDED","GAP"))</x:f>
        <x:v>ONBOARDED</x:v>
      </x:c>
      <x:c r="P960" s="62" t="str">
        <x:f>IF(K960&lt;=24,"FRESH",IF(K960&lt;=72,"WATCH","STALE"))</x:f>
        <x:v>FRESH</x:v>
      </x:c>
      <x:c r="Q960" s="96" t="n">
        <x:f>ROUND(100*(0.45*IF(OR(NOT(I960),J960),1,0)+0.25*IF(K960&lt;=24,1,IF(K960&lt;=72,0.5,0))+0.30*L960),1)</x:f>
        <x:v>71.5</x:v>
      </x:c>
      <x:c r="R960" s="62" t="str">
        <x:f>IF(OR(O960="GAP",P960="STALE",Q960&lt;75),"P1",IF(OR(P960="WATCH",Q960&lt;90),"P2","P3"))</x:f>
        <x:v>P1</x:v>
      </x:c>
    </x:row>
    <x:row r="961">
      <x:c r="A961" s="58" t="str">
        <x:v>AST-00957</x:v>
      </x:c>
      <x:c r="B961" s="58" t="str">
        <x:v>FR-SAN</x:v>
      </x:c>
      <x:c r="C961" s="58" t="str">
        <x:v>Endpoint</x:v>
      </x:c>
      <x:c r="D961" s="58" t="str">
        <x:v>FR-SAN-END-0197</x:v>
      </x:c>
      <x:c r="E961" s="58" t="str">
        <x:v>Windows 11</x:v>
      </x:c>
      <x:c r="F961" s="58" t="str">
        <x:v>3</x:v>
      </x:c>
      <x:c r="G961" s="58" t="str">
        <x:v>Métiers</x:v>
      </x:c>
      <x:c r="H961" s="58" t="str">
        <x:v>Auvergne-Rhône-Alpes</x:v>
      </x:c>
      <x:c r="I961" s="94" t="b">
        <x:v>1</x:v>
      </x:c>
      <x:c r="J961" s="94" t="b">
        <x:v>1</x:v>
      </x:c>
      <x:c r="K961" s="58" t="n">
        <x:v>7.2</x:v>
      </x:c>
      <x:c r="L961" s="95" t="n">
        <x:v>0.04650000000000001</x:v>
      </x:c>
      <x:c r="M961" s="58" t="str">
        <x:v>PYTHON_OUTPUT</x:v>
      </x:c>
      <x:c r="N961" s="62" t="n">
        <x:f>IF(I961,IF(J961,0,1),0)</x:f>
        <x:v>0</x:v>
      </x:c>
      <x:c r="O961" s="62" t="str">
        <x:f>IF(NOT(I961),"N/A",IF(J961,"ONBOARDED","GAP"))</x:f>
        <x:v>ONBOARDED</x:v>
      </x:c>
      <x:c r="P961" s="62" t="str">
        <x:f>IF(K961&lt;=24,"FRESH",IF(K961&lt;=72,"WATCH","STALE"))</x:f>
        <x:v>FRESH</x:v>
      </x:c>
      <x:c r="Q961" s="96" t="n">
        <x:f>ROUND(100*(0.45*IF(OR(NOT(I961),J961),1,0)+0.25*IF(K961&lt;=24,1,IF(K961&lt;=72,0.5,0))+0.30*L961),1)</x:f>
        <x:v>71.4</x:v>
      </x:c>
      <x:c r="R961" s="62" t="str">
        <x:f>IF(OR(O961="GAP",P961="STALE",Q961&lt;75),"P1",IF(OR(P961="WATCH",Q961&lt;90),"P2","P3"))</x:f>
        <x:v>P1</x:v>
      </x:c>
    </x:row>
    <x:row r="962">
      <x:c r="A962" s="58" t="str">
        <x:v>AST-00958</x:v>
      </x:c>
      <x:c r="B962" s="58" t="str">
        <x:v>FR-SAN</x:v>
      </x:c>
      <x:c r="C962" s="58" t="str">
        <x:v>Endpoint</x:v>
      </x:c>
      <x:c r="D962" s="58" t="str">
        <x:v>FR-SAN-END-0198</x:v>
      </x:c>
      <x:c r="E962" s="58" t="str">
        <x:v>Windows 10</x:v>
      </x:c>
      <x:c r="F962" s="58" t="str">
        <x:v>4</x:v>
      </x:c>
      <x:c r="G962" s="58" t="str">
        <x:v>DSI</x:v>
      </x:c>
      <x:c r="H962" s="58" t="str">
        <x:v>Hauts-de-France</x:v>
      </x:c>
      <x:c r="I962" s="94" t="b">
        <x:v>1</x:v>
      </x:c>
      <x:c r="J962" s="94" t="b">
        <x:v>1</x:v>
      </x:c>
      <x:c r="K962" s="58" t="n">
        <x:v>2.5</x:v>
      </x:c>
      <x:c r="L962" s="95" t="n">
        <x:v>0.0441</x:v>
      </x:c>
      <x:c r="M962" s="58" t="str">
        <x:v>PYTHON_OUTPUT</x:v>
      </x:c>
      <x:c r="N962" s="62" t="n">
        <x:f>IF(I962,IF(J962,0,1),0)</x:f>
        <x:v>0</x:v>
      </x:c>
      <x:c r="O962" s="62" t="str">
        <x:f>IF(NOT(I962),"N/A",IF(J962,"ONBOARDED","GAP"))</x:f>
        <x:v>ONBOARDED</x:v>
      </x:c>
      <x:c r="P962" s="62" t="str">
        <x:f>IF(K962&lt;=24,"FRESH",IF(K962&lt;=72,"WATCH","STALE"))</x:f>
        <x:v>FRESH</x:v>
      </x:c>
      <x:c r="Q962" s="96" t="n">
        <x:f>ROUND(100*(0.45*IF(OR(NOT(I962),J962),1,0)+0.25*IF(K962&lt;=24,1,IF(K962&lt;=72,0.5,0))+0.30*L962),1)</x:f>
        <x:v>71.3</x:v>
      </x:c>
      <x:c r="R962" s="62" t="str">
        <x:f>IF(OR(O962="GAP",P962="STALE",Q962&lt;75),"P1",IF(OR(P962="WATCH",Q962&lt;90),"P2","P3"))</x:f>
        <x:v>P1</x:v>
      </x:c>
    </x:row>
    <x:row r="963">
      <x:c r="A963" s="58" t="str">
        <x:v>AST-00959</x:v>
      </x:c>
      <x:c r="B963" s="58" t="str">
        <x:v>FR-SAN</x:v>
      </x:c>
      <x:c r="C963" s="58" t="str">
        <x:v>Endpoint</x:v>
      </x:c>
      <x:c r="D963" s="58" t="str">
        <x:v>FR-SAN-END-0199</x:v>
      </x:c>
      <x:c r="E963" s="58" t="str">
        <x:v>macOS 15</x:v>
      </x:c>
      <x:c r="F963" s="58" t="str">
        <x:v>3</x:v>
      </x:c>
      <x:c r="G963" s="58" t="str">
        <x:v>Infrastructure</x:v>
      </x:c>
      <x:c r="H963" s="58" t="str">
        <x:v>Hauts-de-France</x:v>
      </x:c>
      <x:c r="I963" s="94" t="b">
        <x:v>1</x:v>
      </x:c>
      <x:c r="J963" s="94" t="b">
        <x:v>1</x:v>
      </x:c>
      <x:c r="K963" s="58" t="n">
        <x:v>4.7</x:v>
      </x:c>
      <x:c r="L963" s="95" t="n">
        <x:v>0.0479</x:v>
      </x:c>
      <x:c r="M963" s="58" t="str">
        <x:v>PYTHON_OUTPUT</x:v>
      </x:c>
      <x:c r="N963" s="62" t="n">
        <x:f>IF(I963,IF(J963,0,1),0)</x:f>
        <x:v>0</x:v>
      </x:c>
      <x:c r="O963" s="62" t="str">
        <x:f>IF(NOT(I963),"N/A",IF(J963,"ONBOARDED","GAP"))</x:f>
        <x:v>ONBOARDED</x:v>
      </x:c>
      <x:c r="P963" s="62" t="str">
        <x:f>IF(K963&lt;=24,"FRESH",IF(K963&lt;=72,"WATCH","STALE"))</x:f>
        <x:v>FRESH</x:v>
      </x:c>
      <x:c r="Q963" s="96" t="n">
        <x:f>ROUND(100*(0.45*IF(OR(NOT(I963),J963),1,0)+0.25*IF(K963&lt;=24,1,IF(K963&lt;=72,0.5,0))+0.30*L963),1)</x:f>
        <x:v>71.4</x:v>
      </x:c>
      <x:c r="R963" s="62" t="str">
        <x:f>IF(OR(O963="GAP",P963="STALE",Q963&lt;75),"P1",IF(OR(P963="WATCH",Q963&lt;90),"P2","P3"))</x:f>
        <x:v>P1</x:v>
      </x:c>
    </x:row>
    <x:row r="964">
      <x:c r="A964" s="58" t="str">
        <x:v>AST-00960</x:v>
      </x:c>
      <x:c r="B964" s="58" t="str">
        <x:v>FR-SAN</x:v>
      </x:c>
      <x:c r="C964" s="58" t="str">
        <x:v>Endpoint</x:v>
      </x:c>
      <x:c r="D964" s="58" t="str">
        <x:v>FR-SAN-END-0200</x:v>
      </x:c>
      <x:c r="E964" s="58" t="str">
        <x:v>macOS 15</x:v>
      </x:c>
      <x:c r="F964" s="58" t="str">
        <x:v>3</x:v>
      </x:c>
      <x:c r="G964" s="58" t="str">
        <x:v>Cloud Platform</x:v>
      </x:c>
      <x:c r="H964" s="58" t="str">
        <x:v>Hauts-de-France</x:v>
      </x:c>
      <x:c r="I964" s="94" t="b">
        <x:v>1</x:v>
      </x:c>
      <x:c r="J964" s="94" t="b">
        <x:v>1</x:v>
      </x:c>
      <x:c r="K964" s="58" t="n">
        <x:v>4.4</x:v>
      </x:c>
      <x:c r="L964" s="95" t="n">
        <x:v>0.0383</x:v>
      </x:c>
      <x:c r="M964" s="58" t="str">
        <x:v>PYTHON_OUTPUT</x:v>
      </x:c>
      <x:c r="N964" s="62" t="n">
        <x:f>IF(I964,IF(J964,0,1),0)</x:f>
        <x:v>0</x:v>
      </x:c>
      <x:c r="O964" s="62" t="str">
        <x:f>IF(NOT(I964),"N/A",IF(J964,"ONBOARDED","GAP"))</x:f>
        <x:v>ONBOARDED</x:v>
      </x:c>
      <x:c r="P964" s="62" t="str">
        <x:f>IF(K964&lt;=24,"FRESH",IF(K964&lt;=72,"WATCH","STALE"))</x:f>
        <x:v>FRESH</x:v>
      </x:c>
      <x:c r="Q964" s="96" t="n">
        <x:f>ROUND(100*(0.45*IF(OR(NOT(I964),J964),1,0)+0.25*IF(K964&lt;=24,1,IF(K964&lt;=72,0.5,0))+0.30*L964),1)</x:f>
        <x:v>71.1</x:v>
      </x:c>
      <x:c r="R964" s="62" t="str">
        <x:f>IF(OR(O964="GAP",P964="STALE",Q964&lt;75),"P1",IF(OR(P964="WATCH",Q964&lt;90),"P2","P3"))</x:f>
        <x:v>P1</x:v>
      </x:c>
    </x:row>
    <x:row r="965">
      <x:c r="A965" s="58" t="str">
        <x:v>AST-00961</x:v>
      </x:c>
      <x:c r="B965" s="58" t="str">
        <x:v>FR-SAN</x:v>
      </x:c>
      <x:c r="C965" s="58" t="str">
        <x:v>Endpoint</x:v>
      </x:c>
      <x:c r="D965" s="58" t="str">
        <x:v>FR-SAN-END-0201</x:v>
      </x:c>
      <x:c r="E965" s="58" t="str">
        <x:v>Windows 10</x:v>
      </x:c>
      <x:c r="F965" s="58" t="str">
        <x:v>3</x:v>
      </x:c>
      <x:c r="G965" s="58" t="str">
        <x:v>Digital Workplace</x:v>
      </x:c>
      <x:c r="H965" s="58" t="str">
        <x:v>Pays de la Loire</x:v>
      </x:c>
      <x:c r="I965" s="94" t="b">
        <x:v>1</x:v>
      </x:c>
      <x:c r="J965" s="94" t="b">
        <x:v>1</x:v>
      </x:c>
      <x:c r="K965" s="58" t="n">
        <x:v>1.3</x:v>
      </x:c>
      <x:c r="L965" s="95" t="n">
        <x:v>0.0444</x:v>
      </x:c>
      <x:c r="M965" s="58" t="str">
        <x:v>PYTHON_OUTPUT</x:v>
      </x:c>
      <x:c r="N965" s="62" t="n">
        <x:f>IF(I965,IF(J965,0,1),0)</x:f>
        <x:v>0</x:v>
      </x:c>
      <x:c r="O965" s="62" t="str">
        <x:f>IF(NOT(I965),"N/A",IF(J965,"ONBOARDED","GAP"))</x:f>
        <x:v>ONBOARDED</x:v>
      </x:c>
      <x:c r="P965" s="62" t="str">
        <x:f>IF(K965&lt;=24,"FRESH",IF(K965&lt;=72,"WATCH","STALE"))</x:f>
        <x:v>FRESH</x:v>
      </x:c>
      <x:c r="Q965" s="96" t="n">
        <x:f>ROUND(100*(0.45*IF(OR(NOT(I965),J965),1,0)+0.25*IF(K965&lt;=24,1,IF(K965&lt;=72,0.5,0))+0.30*L965),1)</x:f>
        <x:v>71.3</x:v>
      </x:c>
      <x:c r="R965" s="62" t="str">
        <x:f>IF(OR(O965="GAP",P965="STALE",Q965&lt;75),"P1",IF(OR(P965="WATCH",Q965&lt;90),"P2","P3"))</x:f>
        <x:v>P1</x:v>
      </x:c>
    </x:row>
    <x:row r="966">
      <x:c r="A966" s="58" t="str">
        <x:v>AST-00962</x:v>
      </x:c>
      <x:c r="B966" s="58" t="str">
        <x:v>FR-SAN</x:v>
      </x:c>
      <x:c r="C966" s="58" t="str">
        <x:v>Endpoint</x:v>
      </x:c>
      <x:c r="D966" s="58" t="str">
        <x:v>FR-SAN-END-0202</x:v>
      </x:c>
      <x:c r="E966" s="58" t="str">
        <x:v>Windows 10</x:v>
      </x:c>
      <x:c r="F966" s="58" t="str">
        <x:v>2</x:v>
      </x:c>
      <x:c r="G966" s="58" t="str">
        <x:v>Infrastructure</x:v>
      </x:c>
      <x:c r="H966" s="58" t="str">
        <x:v>Pays de la Loire</x:v>
      </x:c>
      <x:c r="I966" s="94" t="b">
        <x:v>1</x:v>
      </x:c>
      <x:c r="J966" s="94" t="b">
        <x:v>1</x:v>
      </x:c>
      <x:c r="K966" s="58" t="n">
        <x:v>6.9</x:v>
      </x:c>
      <x:c r="L966" s="95" t="n">
        <x:v>0.05</x:v>
      </x:c>
      <x:c r="M966" s="58" t="str">
        <x:v>PYTHON_OUTPUT</x:v>
      </x:c>
      <x:c r="N966" s="62" t="n">
        <x:f>IF(I966,IF(J966,0,1),0)</x:f>
        <x:v>0</x:v>
      </x:c>
      <x:c r="O966" s="62" t="str">
        <x:f>IF(NOT(I966),"N/A",IF(J966,"ONBOARDED","GAP"))</x:f>
        <x:v>ONBOARDED</x:v>
      </x:c>
      <x:c r="P966" s="62" t="str">
        <x:f>IF(K966&lt;=24,"FRESH",IF(K966&lt;=72,"WATCH","STALE"))</x:f>
        <x:v>FRESH</x:v>
      </x:c>
      <x:c r="Q966" s="96" t="n">
        <x:f>ROUND(100*(0.45*IF(OR(NOT(I966),J966),1,0)+0.25*IF(K966&lt;=24,1,IF(K966&lt;=72,0.5,0))+0.30*L966),1)</x:f>
        <x:v>71.5</x:v>
      </x:c>
      <x:c r="R966" s="62" t="str">
        <x:f>IF(OR(O966="GAP",P966="STALE",Q966&lt;75),"P1",IF(OR(P966="WATCH",Q966&lt;90),"P2","P3"))</x:f>
        <x:v>P1</x:v>
      </x:c>
    </x:row>
    <x:row r="967">
      <x:c r="A967" s="58" t="str">
        <x:v>AST-00963</x:v>
      </x:c>
      <x:c r="B967" s="58" t="str">
        <x:v>FR-SAN</x:v>
      </x:c>
      <x:c r="C967" s="58" t="str">
        <x:v>Endpoint</x:v>
      </x:c>
      <x:c r="D967" s="58" t="str">
        <x:v>FR-SAN-END-0203</x:v>
      </x:c>
      <x:c r="E967" s="58" t="str">
        <x:v>Windows 10</x:v>
      </x:c>
      <x:c r="F967" s="58" t="str">
        <x:v>1</x:v>
      </x:c>
      <x:c r="G967" s="58" t="str">
        <x:v>DSI</x:v>
      </x:c>
      <x:c r="H967" s="58" t="str">
        <x:v>Auvergne-Rhône-Alpes</x:v>
      </x:c>
      <x:c r="I967" s="94" t="b">
        <x:v>1</x:v>
      </x:c>
      <x:c r="J967" s="94" t="b">
        <x:v>1</x:v>
      </x:c>
      <x:c r="K967" s="58" t="n">
        <x:v>4.1</x:v>
      </x:c>
      <x:c r="L967" s="95" t="n">
        <x:v>0.0441</x:v>
      </x:c>
      <x:c r="M967" s="58" t="str">
        <x:v>PYTHON_OUTPUT</x:v>
      </x:c>
      <x:c r="N967" s="62" t="n">
        <x:f>IF(I967,IF(J967,0,1),0)</x:f>
        <x:v>0</x:v>
      </x:c>
      <x:c r="O967" s="62" t="str">
        <x:f>IF(NOT(I967),"N/A",IF(J967,"ONBOARDED","GAP"))</x:f>
        <x:v>ONBOARDED</x:v>
      </x:c>
      <x:c r="P967" s="62" t="str">
        <x:f>IF(K967&lt;=24,"FRESH",IF(K967&lt;=72,"WATCH","STALE"))</x:f>
        <x:v>FRESH</x:v>
      </x:c>
      <x:c r="Q967" s="96" t="n">
        <x:f>ROUND(100*(0.45*IF(OR(NOT(I967),J967),1,0)+0.25*IF(K967&lt;=24,1,IF(K967&lt;=72,0.5,0))+0.30*L967),1)</x:f>
        <x:v>71.3</x:v>
      </x:c>
      <x:c r="R967" s="62" t="str">
        <x:f>IF(OR(O967="GAP",P967="STALE",Q967&lt;75),"P1",IF(OR(P967="WATCH",Q967&lt;90),"P2","P3"))</x:f>
        <x:v>P1</x:v>
      </x:c>
    </x:row>
    <x:row r="968">
      <x:c r="A968" s="58" t="str">
        <x:v>AST-00964</x:v>
      </x:c>
      <x:c r="B968" s="58" t="str">
        <x:v>FR-SAN</x:v>
      </x:c>
      <x:c r="C968" s="58" t="str">
        <x:v>Endpoint</x:v>
      </x:c>
      <x:c r="D968" s="58" t="str">
        <x:v>FR-SAN-END-0204</x:v>
      </x:c>
      <x:c r="E968" s="58" t="str">
        <x:v>Windows 10</x:v>
      </x:c>
      <x:c r="F968" s="58" t="str">
        <x:v>3</x:v>
      </x:c>
      <x:c r="G968" s="58" t="str">
        <x:v>Métiers</x:v>
      </x:c>
      <x:c r="H968" s="58" t="str">
        <x:v>Île-de-France</x:v>
      </x:c>
      <x:c r="I968" s="94" t="b">
        <x:v>1</x:v>
      </x:c>
      <x:c r="J968" s="94" t="b">
        <x:v>1</x:v>
      </x:c>
      <x:c r="K968" s="58" t="n">
        <x:v>12.4</x:v>
      </x:c>
      <x:c r="L968" s="95" t="n">
        <x:v>0.042699999999999995</x:v>
      </x:c>
      <x:c r="M968" s="58" t="str">
        <x:v>PYTHON_OUTPUT</x:v>
      </x:c>
      <x:c r="N968" s="62" t="n">
        <x:f>IF(I968,IF(J968,0,1),0)</x:f>
        <x:v>0</x:v>
      </x:c>
      <x:c r="O968" s="62" t="str">
        <x:f>IF(NOT(I968),"N/A",IF(J968,"ONBOARDED","GAP"))</x:f>
        <x:v>ONBOARDED</x:v>
      </x:c>
      <x:c r="P968" s="62" t="str">
        <x:f>IF(K968&lt;=24,"FRESH",IF(K968&lt;=72,"WATCH","STALE"))</x:f>
        <x:v>FRESH</x:v>
      </x:c>
      <x:c r="Q968" s="96" t="n">
        <x:f>ROUND(100*(0.45*IF(OR(NOT(I968),J968),1,0)+0.25*IF(K968&lt;=24,1,IF(K968&lt;=72,0.5,0))+0.30*L968),1)</x:f>
        <x:v>71.3</x:v>
      </x:c>
      <x:c r="R968" s="62" t="str">
        <x:f>IF(OR(O968="GAP",P968="STALE",Q968&lt;75),"P1",IF(OR(P968="WATCH",Q968&lt;90),"P2","P3"))</x:f>
        <x:v>P1</x:v>
      </x:c>
    </x:row>
    <x:row r="969">
      <x:c r="A969" s="58" t="str">
        <x:v>AST-00965</x:v>
      </x:c>
      <x:c r="B969" s="58" t="str">
        <x:v>FR-SAN</x:v>
      </x:c>
      <x:c r="C969" s="58" t="str">
        <x:v>Endpoint</x:v>
      </x:c>
      <x:c r="D969" s="58" t="str">
        <x:v>FR-SAN-END-0205</x:v>
      </x:c>
      <x:c r="E969" s="58" t="str">
        <x:v>macOS 15</x:v>
      </x:c>
      <x:c r="F969" s="58" t="str">
        <x:v>4</x:v>
      </x:c>
      <x:c r="G969" s="58" t="str">
        <x:v>Cloud Platform</x:v>
      </x:c>
      <x:c r="H969" s="58" t="str">
        <x:v>Pays de la Loire</x:v>
      </x:c>
      <x:c r="I969" s="94" t="b">
        <x:v>1</x:v>
      </x:c>
      <x:c r="J969" s="94" t="b">
        <x:v>1</x:v>
      </x:c>
      <x:c r="K969" s="58" t="n">
        <x:v>1.2</x:v>
      </x:c>
      <x:c r="L969" s="95" t="n">
        <x:v>0.0421</x:v>
      </x:c>
      <x:c r="M969" s="58" t="str">
        <x:v>PYTHON_OUTPUT</x:v>
      </x:c>
      <x:c r="N969" s="62" t="n">
        <x:f>IF(I969,IF(J969,0,1),0)</x:f>
        <x:v>0</x:v>
      </x:c>
      <x:c r="O969" s="62" t="str">
        <x:f>IF(NOT(I969),"N/A",IF(J969,"ONBOARDED","GAP"))</x:f>
        <x:v>ONBOARDED</x:v>
      </x:c>
      <x:c r="P969" s="62" t="str">
        <x:f>IF(K969&lt;=24,"FRESH",IF(K969&lt;=72,"WATCH","STALE"))</x:f>
        <x:v>FRESH</x:v>
      </x:c>
      <x:c r="Q969" s="96" t="n">
        <x:f>ROUND(100*(0.45*IF(OR(NOT(I969),J969),1,0)+0.25*IF(K969&lt;=24,1,IF(K969&lt;=72,0.5,0))+0.30*L969),1)</x:f>
        <x:v>71.3</x:v>
      </x:c>
      <x:c r="R969" s="62" t="str">
        <x:f>IF(OR(O969="GAP",P969="STALE",Q969&lt;75),"P1",IF(OR(P969="WATCH",Q969&lt;90),"P2","P3"))</x:f>
        <x:v>P1</x:v>
      </x:c>
    </x:row>
    <x:row r="970">
      <x:c r="A970" s="58" t="str">
        <x:v>AST-00966</x:v>
      </x:c>
      <x:c r="B970" s="58" t="str">
        <x:v>FR-SAN</x:v>
      </x:c>
      <x:c r="C970" s="58" t="str">
        <x:v>Endpoint</x:v>
      </x:c>
      <x:c r="D970" s="58" t="str">
        <x:v>FR-SAN-END-0206</x:v>
      </x:c>
      <x:c r="E970" s="58" t="str">
        <x:v>macOS 15</x:v>
      </x:c>
      <x:c r="F970" s="58" t="str">
        <x:v>3</x:v>
      </x:c>
      <x:c r="G970" s="58" t="str">
        <x:v>Digital Workplace</x:v>
      </x:c>
      <x:c r="H970" s="58" t="str">
        <x:v>Île-de-France</x:v>
      </x:c>
      <x:c r="I970" s="94" t="b">
        <x:v>1</x:v>
      </x:c>
      <x:c r="J970" s="94" t="b">
        <x:v>1</x:v>
      </x:c>
      <x:c r="K970" s="58" t="n">
        <x:v>2.3</x:v>
      </x:c>
      <x:c r="L970" s="95" t="n">
        <x:v>0.0388</x:v>
      </x:c>
      <x:c r="M970" s="58" t="str">
        <x:v>PYTHON_OUTPUT</x:v>
      </x:c>
      <x:c r="N970" s="62" t="n">
        <x:f>IF(I970,IF(J970,0,1),0)</x:f>
        <x:v>0</x:v>
      </x:c>
      <x:c r="O970" s="62" t="str">
        <x:f>IF(NOT(I970),"N/A",IF(J970,"ONBOARDED","GAP"))</x:f>
        <x:v>ONBOARDED</x:v>
      </x:c>
      <x:c r="P970" s="62" t="str">
        <x:f>IF(K970&lt;=24,"FRESH",IF(K970&lt;=72,"WATCH","STALE"))</x:f>
        <x:v>FRESH</x:v>
      </x:c>
      <x:c r="Q970" s="96" t="n">
        <x:f>ROUND(100*(0.45*IF(OR(NOT(I970),J970),1,0)+0.25*IF(K970&lt;=24,1,IF(K970&lt;=72,0.5,0))+0.30*L970),1)</x:f>
        <x:v>71.2</x:v>
      </x:c>
      <x:c r="R970" s="62" t="str">
        <x:f>IF(OR(O970="GAP",P970="STALE",Q970&lt;75),"P1",IF(OR(P970="WATCH",Q970&lt;90),"P2","P3"))</x:f>
        <x:v>P1</x:v>
      </x:c>
    </x:row>
    <x:row r="971">
      <x:c r="A971" s="58" t="str">
        <x:v>AST-00967</x:v>
      </x:c>
      <x:c r="B971" s="58" t="str">
        <x:v>FR-SAN</x:v>
      </x:c>
      <x:c r="C971" s="58" t="str">
        <x:v>Endpoint</x:v>
      </x:c>
      <x:c r="D971" s="58" t="str">
        <x:v>FR-SAN-END-0207</x:v>
      </x:c>
      <x:c r="E971" s="58" t="str">
        <x:v>Windows 10</x:v>
      </x:c>
      <x:c r="F971" s="58" t="str">
        <x:v>4</x:v>
      </x:c>
      <x:c r="G971" s="58" t="str">
        <x:v>Cloud Platform</x:v>
      </x:c>
      <x:c r="H971" s="58" t="str">
        <x:v>Pays de la Loire</x:v>
      </x:c>
      <x:c r="I971" s="94" t="b">
        <x:v>1</x:v>
      </x:c>
      <x:c r="J971" s="94" t="b">
        <x:v>1</x:v>
      </x:c>
      <x:c r="K971" s="58" t="n">
        <x:v>7.4</x:v>
      </x:c>
      <x:c r="L971" s="95" t="n">
        <x:v>0.05</x:v>
      </x:c>
      <x:c r="M971" s="58" t="str">
        <x:v>PYTHON_OUTPUT</x:v>
      </x:c>
      <x:c r="N971" s="62" t="n">
        <x:f>IF(I971,IF(J971,0,1),0)</x:f>
        <x:v>0</x:v>
      </x:c>
      <x:c r="O971" s="62" t="str">
        <x:f>IF(NOT(I971),"N/A",IF(J971,"ONBOARDED","GAP"))</x:f>
        <x:v>ONBOARDED</x:v>
      </x:c>
      <x:c r="P971" s="62" t="str">
        <x:f>IF(K971&lt;=24,"FRESH",IF(K971&lt;=72,"WATCH","STALE"))</x:f>
        <x:v>FRESH</x:v>
      </x:c>
      <x:c r="Q971" s="96" t="n">
        <x:f>ROUND(100*(0.45*IF(OR(NOT(I971),J971),1,0)+0.25*IF(K971&lt;=24,1,IF(K971&lt;=72,0.5,0))+0.30*L971),1)</x:f>
        <x:v>71.5</x:v>
      </x:c>
      <x:c r="R971" s="62" t="str">
        <x:f>IF(OR(O971="GAP",P971="STALE",Q971&lt;75),"P1",IF(OR(P971="WATCH",Q971&lt;90),"P2","P3"))</x:f>
        <x:v>P1</x:v>
      </x:c>
    </x:row>
    <x:row r="972">
      <x:c r="A972" s="58" t="str">
        <x:v>AST-00968</x:v>
      </x:c>
      <x:c r="B972" s="58" t="str">
        <x:v>FR-SAN</x:v>
      </x:c>
      <x:c r="C972" s="58" t="str">
        <x:v>Endpoint</x:v>
      </x:c>
      <x:c r="D972" s="58" t="str">
        <x:v>FR-SAN-END-0208</x:v>
      </x:c>
      <x:c r="E972" s="58" t="str">
        <x:v>macOS 15</x:v>
      </x:c>
      <x:c r="F972" s="58" t="str">
        <x:v>4</x:v>
      </x:c>
      <x:c r="G972" s="58" t="str">
        <x:v>Digital Workplace</x:v>
      </x:c>
      <x:c r="H972" s="58" t="str">
        <x:v>Île-de-France</x:v>
      </x:c>
      <x:c r="I972" s="94" t="b">
        <x:v>1</x:v>
      </x:c>
      <x:c r="J972" s="94" t="b">
        <x:v>1</x:v>
      </x:c>
      <x:c r="K972" s="58" t="n">
        <x:v>5.7</x:v>
      </x:c>
      <x:c r="L972" s="95" t="n">
        <x:v>0.05</x:v>
      </x:c>
      <x:c r="M972" s="58" t="str">
        <x:v>PYTHON_OUTPUT</x:v>
      </x:c>
      <x:c r="N972" s="62" t="n">
        <x:f>IF(I972,IF(J972,0,1),0)</x:f>
        <x:v>0</x:v>
      </x:c>
      <x:c r="O972" s="62" t="str">
        <x:f>IF(NOT(I972),"N/A",IF(J972,"ONBOARDED","GAP"))</x:f>
        <x:v>ONBOARDED</x:v>
      </x:c>
      <x:c r="P972" s="62" t="str">
        <x:f>IF(K972&lt;=24,"FRESH",IF(K972&lt;=72,"WATCH","STALE"))</x:f>
        <x:v>FRESH</x:v>
      </x:c>
      <x:c r="Q972" s="96" t="n">
        <x:f>ROUND(100*(0.45*IF(OR(NOT(I972),J972),1,0)+0.25*IF(K972&lt;=24,1,IF(K972&lt;=72,0.5,0))+0.30*L972),1)</x:f>
        <x:v>71.5</x:v>
      </x:c>
      <x:c r="R972" s="62" t="str">
        <x:f>IF(OR(O972="GAP",P972="STALE",Q972&lt;75),"P1",IF(OR(P972="WATCH",Q972&lt;90),"P2","P3"))</x:f>
        <x:v>P1</x:v>
      </x:c>
    </x:row>
    <x:row r="973">
      <x:c r="A973" s="58" t="str">
        <x:v>AST-00969</x:v>
      </x:c>
      <x:c r="B973" s="58" t="str">
        <x:v>FR-SAN</x:v>
      </x:c>
      <x:c r="C973" s="58" t="str">
        <x:v>Endpoint</x:v>
      </x:c>
      <x:c r="D973" s="58" t="str">
        <x:v>FR-SAN-END-0209</x:v>
      </x:c>
      <x:c r="E973" s="58" t="str">
        <x:v>macOS 15</x:v>
      </x:c>
      <x:c r="F973" s="58" t="str">
        <x:v>5</x:v>
      </x:c>
      <x:c r="G973" s="58" t="str">
        <x:v>Métiers</x:v>
      </x:c>
      <x:c r="H973" s="58" t="str">
        <x:v>Auvergne-Rhône-Alpes</x:v>
      </x:c>
      <x:c r="I973" s="94" t="b">
        <x:v>1</x:v>
      </x:c>
      <x:c r="J973" s="94" t="b">
        <x:v>1</x:v>
      </x:c>
      <x:c r="K973" s="58" t="n">
        <x:v>7.5</x:v>
      </x:c>
      <x:c r="L973" s="95" t="n">
        <x:v>0.0455</x:v>
      </x:c>
      <x:c r="M973" s="58" t="str">
        <x:v>PYTHON_OUTPUT</x:v>
      </x:c>
      <x:c r="N973" s="62" t="n">
        <x:f>IF(I973,IF(J973,0,1),0)</x:f>
        <x:v>0</x:v>
      </x:c>
      <x:c r="O973" s="62" t="str">
        <x:f>IF(NOT(I973),"N/A",IF(J973,"ONBOARDED","GAP"))</x:f>
        <x:v>ONBOARDED</x:v>
      </x:c>
      <x:c r="P973" s="62" t="str">
        <x:f>IF(K973&lt;=24,"FRESH",IF(K973&lt;=72,"WATCH","STALE"))</x:f>
        <x:v>FRESH</x:v>
      </x:c>
      <x:c r="Q973" s="96" t="n">
        <x:f>ROUND(100*(0.45*IF(OR(NOT(I973),J973),1,0)+0.25*IF(K973&lt;=24,1,IF(K973&lt;=72,0.5,0))+0.30*L973),1)</x:f>
        <x:v>71.4</x:v>
      </x:c>
      <x:c r="R973" s="62" t="str">
        <x:f>IF(OR(O973="GAP",P973="STALE",Q973&lt;75),"P1",IF(OR(P973="WATCH",Q973&lt;90),"P2","P3"))</x:f>
        <x:v>P1</x:v>
      </x:c>
    </x:row>
    <x:row r="974">
      <x:c r="A974" s="58" t="str">
        <x:v>AST-00970</x:v>
      </x:c>
      <x:c r="B974" s="58" t="str">
        <x:v>FR-SAN</x:v>
      </x:c>
      <x:c r="C974" s="58" t="str">
        <x:v>Endpoint</x:v>
      </x:c>
      <x:c r="D974" s="58" t="str">
        <x:v>FR-SAN-END-0210</x:v>
      </x:c>
      <x:c r="E974" s="58" t="str">
        <x:v>Windows 10</x:v>
      </x:c>
      <x:c r="F974" s="58" t="str">
        <x:v>3</x:v>
      </x:c>
      <x:c r="G974" s="58" t="str">
        <x:v>DSI</x:v>
      </x:c>
      <x:c r="H974" s="58" t="str">
        <x:v>Pays de la Loire</x:v>
      </x:c>
      <x:c r="I974" s="94" t="b">
        <x:v>1</x:v>
      </x:c>
      <x:c r="J974" s="94" t="b">
        <x:v>1</x:v>
      </x:c>
      <x:c r="K974" s="58" t="n">
        <x:v>3.8</x:v>
      </x:c>
      <x:c r="L974" s="95" t="n">
        <x:v>0.05</x:v>
      </x:c>
      <x:c r="M974" s="58" t="str">
        <x:v>PYTHON_OUTPUT</x:v>
      </x:c>
      <x:c r="N974" s="62" t="n">
        <x:f>IF(I974,IF(J974,0,1),0)</x:f>
        <x:v>0</x:v>
      </x:c>
      <x:c r="O974" s="62" t="str">
        <x:f>IF(NOT(I974),"N/A",IF(J974,"ONBOARDED","GAP"))</x:f>
        <x:v>ONBOARDED</x:v>
      </x:c>
      <x:c r="P974" s="62" t="str">
        <x:f>IF(K974&lt;=24,"FRESH",IF(K974&lt;=72,"WATCH","STALE"))</x:f>
        <x:v>FRESH</x:v>
      </x:c>
      <x:c r="Q974" s="96" t="n">
        <x:f>ROUND(100*(0.45*IF(OR(NOT(I974),J974),1,0)+0.25*IF(K974&lt;=24,1,IF(K974&lt;=72,0.5,0))+0.30*L974),1)</x:f>
        <x:v>71.5</x:v>
      </x:c>
      <x:c r="R974" s="62" t="str">
        <x:f>IF(OR(O974="GAP",P974="STALE",Q974&lt;75),"P1",IF(OR(P974="WATCH",Q974&lt;90),"P2","P3"))</x:f>
        <x:v>P1</x:v>
      </x:c>
    </x:row>
    <x:row r="975">
      <x:c r="A975" s="58" t="str">
        <x:v>AST-00971</x:v>
      </x:c>
      <x:c r="B975" s="58" t="str">
        <x:v>FR-SAN</x:v>
      </x:c>
      <x:c r="C975" s="58" t="str">
        <x:v>Endpoint</x:v>
      </x:c>
      <x:c r="D975" s="58" t="str">
        <x:v>FR-SAN-END-0211</x:v>
      </x:c>
      <x:c r="E975" s="58" t="str">
        <x:v>Windows 11</x:v>
      </x:c>
      <x:c r="F975" s="58" t="str">
        <x:v>4</x:v>
      </x:c>
      <x:c r="G975" s="58" t="str">
        <x:v>Infrastructure</x:v>
      </x:c>
      <x:c r="H975" s="58" t="str">
        <x:v>Hauts-de-France</x:v>
      </x:c>
      <x:c r="I975" s="94" t="b">
        <x:v>1</x:v>
      </x:c>
      <x:c r="J975" s="94" t="b">
        <x:v>1</x:v>
      </x:c>
      <x:c r="K975" s="58" t="n">
        <x:v>2.9</x:v>
      </x:c>
      <x:c r="L975" s="95" t="n">
        <x:v>0.0466</x:v>
      </x:c>
      <x:c r="M975" s="58" t="str">
        <x:v>PYTHON_OUTPUT</x:v>
      </x:c>
      <x:c r="N975" s="62" t="n">
        <x:f>IF(I975,IF(J975,0,1),0)</x:f>
        <x:v>0</x:v>
      </x:c>
      <x:c r="O975" s="62" t="str">
        <x:f>IF(NOT(I975),"N/A",IF(J975,"ONBOARDED","GAP"))</x:f>
        <x:v>ONBOARDED</x:v>
      </x:c>
      <x:c r="P975" s="62" t="str">
        <x:f>IF(K975&lt;=24,"FRESH",IF(K975&lt;=72,"WATCH","STALE"))</x:f>
        <x:v>FRESH</x:v>
      </x:c>
      <x:c r="Q975" s="96" t="n">
        <x:f>ROUND(100*(0.45*IF(OR(NOT(I975),J975),1,0)+0.25*IF(K975&lt;=24,1,IF(K975&lt;=72,0.5,0))+0.30*L975),1)</x:f>
        <x:v>71.4</x:v>
      </x:c>
      <x:c r="R975" s="62" t="str">
        <x:f>IF(OR(O975="GAP",P975="STALE",Q975&lt;75),"P1",IF(OR(P975="WATCH",Q975&lt;90),"P2","P3"))</x:f>
        <x:v>P1</x:v>
      </x:c>
    </x:row>
    <x:row r="976">
      <x:c r="A976" s="58" t="str">
        <x:v>AST-00972</x:v>
      </x:c>
      <x:c r="B976" s="58" t="str">
        <x:v>FR-SAN</x:v>
      </x:c>
      <x:c r="C976" s="58" t="str">
        <x:v>Endpoint</x:v>
      </x:c>
      <x:c r="D976" s="58" t="str">
        <x:v>FR-SAN-END-0212</x:v>
      </x:c>
      <x:c r="E976" s="58" t="str">
        <x:v>macOS 15</x:v>
      </x:c>
      <x:c r="F976" s="58" t="str">
        <x:v>3</x:v>
      </x:c>
      <x:c r="G976" s="58" t="str">
        <x:v>Cloud Platform</x:v>
      </x:c>
      <x:c r="H976" s="58" t="str">
        <x:v>Pays de la Loire</x:v>
      </x:c>
      <x:c r="I976" s="94" t="b">
        <x:v>1</x:v>
      </x:c>
      <x:c r="J976" s="94" t="b">
        <x:v>1</x:v>
      </x:c>
      <x:c r="K976" s="58" t="n">
        <x:v>8.3</x:v>
      </x:c>
      <x:c r="L976" s="95" t="n">
        <x:v>0.0433</x:v>
      </x:c>
      <x:c r="M976" s="58" t="str">
        <x:v>PYTHON_OUTPUT</x:v>
      </x:c>
      <x:c r="N976" s="62" t="n">
        <x:f>IF(I976,IF(J976,0,1),0)</x:f>
        <x:v>0</x:v>
      </x:c>
      <x:c r="O976" s="62" t="str">
        <x:f>IF(NOT(I976),"N/A",IF(J976,"ONBOARDED","GAP"))</x:f>
        <x:v>ONBOARDED</x:v>
      </x:c>
      <x:c r="P976" s="62" t="str">
        <x:f>IF(K976&lt;=24,"FRESH",IF(K976&lt;=72,"WATCH","STALE"))</x:f>
        <x:v>FRESH</x:v>
      </x:c>
      <x:c r="Q976" s="96" t="n">
        <x:f>ROUND(100*(0.45*IF(OR(NOT(I976),J976),1,0)+0.25*IF(K976&lt;=24,1,IF(K976&lt;=72,0.5,0))+0.30*L976),1)</x:f>
        <x:v>71.3</x:v>
      </x:c>
      <x:c r="R976" s="62" t="str">
        <x:f>IF(OR(O976="GAP",P976="STALE",Q976&lt;75),"P1",IF(OR(P976="WATCH",Q976&lt;90),"P2","P3"))</x:f>
        <x:v>P1</x:v>
      </x:c>
    </x:row>
    <x:row r="977">
      <x:c r="A977" s="58" t="str">
        <x:v>AST-00973</x:v>
      </x:c>
      <x:c r="B977" s="58" t="str">
        <x:v>FR-SAN</x:v>
      </x:c>
      <x:c r="C977" s="58" t="str">
        <x:v>Endpoint</x:v>
      </x:c>
      <x:c r="D977" s="58" t="str">
        <x:v>FR-SAN-END-0213</x:v>
      </x:c>
      <x:c r="E977" s="58" t="str">
        <x:v>Windows 11</x:v>
      </x:c>
      <x:c r="F977" s="58" t="str">
        <x:v>3</x:v>
      </x:c>
      <x:c r="G977" s="58" t="str">
        <x:v>Cloud Platform</x:v>
      </x:c>
      <x:c r="H977" s="58" t="str">
        <x:v>Île-de-France</x:v>
      </x:c>
      <x:c r="I977" s="94" t="b">
        <x:v>1</x:v>
      </x:c>
      <x:c r="J977" s="94" t="b">
        <x:v>1</x:v>
      </x:c>
      <x:c r="K977" s="58" t="n">
        <x:v>0.4</x:v>
      </x:c>
      <x:c r="L977" s="95" t="n">
        <x:v>0.04019999999999999</x:v>
      </x:c>
      <x:c r="M977" s="58" t="str">
        <x:v>PYTHON_OUTPUT</x:v>
      </x:c>
      <x:c r="N977" s="62" t="n">
        <x:f>IF(I977,IF(J977,0,1),0)</x:f>
        <x:v>0</x:v>
      </x:c>
      <x:c r="O977" s="62" t="str">
        <x:f>IF(NOT(I977),"N/A",IF(J977,"ONBOARDED","GAP"))</x:f>
        <x:v>ONBOARDED</x:v>
      </x:c>
      <x:c r="P977" s="62" t="str">
        <x:f>IF(K977&lt;=24,"FRESH",IF(K977&lt;=72,"WATCH","STALE"))</x:f>
        <x:v>FRESH</x:v>
      </x:c>
      <x:c r="Q977" s="96" t="n">
        <x:f>ROUND(100*(0.45*IF(OR(NOT(I977),J977),1,0)+0.25*IF(K977&lt;=24,1,IF(K977&lt;=72,0.5,0))+0.30*L977),1)</x:f>
        <x:v>71.2</x:v>
      </x:c>
      <x:c r="R977" s="62" t="str">
        <x:f>IF(OR(O977="GAP",P977="STALE",Q977&lt;75),"P1",IF(OR(P977="WATCH",Q977&lt;90),"P2","P3"))</x:f>
        <x:v>P1</x:v>
      </x:c>
    </x:row>
    <x:row r="978">
      <x:c r="A978" s="58" t="str">
        <x:v>AST-00974</x:v>
      </x:c>
      <x:c r="B978" s="58" t="str">
        <x:v>FR-SAN</x:v>
      </x:c>
      <x:c r="C978" s="58" t="str">
        <x:v>Endpoint</x:v>
      </x:c>
      <x:c r="D978" s="58" t="str">
        <x:v>FR-SAN-END-0214</x:v>
      </x:c>
      <x:c r="E978" s="58" t="str">
        <x:v>macOS 15</x:v>
      </x:c>
      <x:c r="F978" s="58" t="str">
        <x:v>4</x:v>
      </x:c>
      <x:c r="G978" s="58" t="str">
        <x:v>Métiers</x:v>
      </x:c>
      <x:c r="H978" s="58" t="str">
        <x:v>Pays de la Loire</x:v>
      </x:c>
      <x:c r="I978" s="94" t="b">
        <x:v>1</x:v>
      </x:c>
      <x:c r="J978" s="94" t="b">
        <x:v>0</x:v>
      </x:c>
      <x:c r="K978" s="58" t="n">
        <x:v>222.1</x:v>
      </x:c>
      <x:c r="L978" s="95" t="n">
        <x:v>0.028999999999999998</x:v>
      </x:c>
      <x:c r="M978" s="58" t="str">
        <x:v>PYTHON_OUTPUT</x:v>
      </x:c>
      <x:c r="N978" s="62" t="n">
        <x:f>IF(I978,IF(J978,0,1),0)</x:f>
        <x:v>1</x:v>
      </x:c>
      <x:c r="O978" s="62" t="str">
        <x:f>IF(NOT(I978),"N/A",IF(J978,"ONBOARDED","GAP"))</x:f>
        <x:v>GAP</x:v>
      </x:c>
      <x:c r="P978" s="62" t="str">
        <x:f>IF(K978&lt;=24,"FRESH",IF(K978&lt;=72,"WATCH","STALE"))</x:f>
        <x:v>STALE</x:v>
      </x:c>
      <x:c r="Q978" s="96" t="n">
        <x:f>ROUND(100*(0.45*IF(OR(NOT(I978),J978),1,0)+0.25*IF(K978&lt;=24,1,IF(K978&lt;=72,0.5,0))+0.30*L978),1)</x:f>
        <x:v>0.9</x:v>
      </x:c>
      <x:c r="R978" s="62" t="str">
        <x:f>IF(OR(O978="GAP",P978="STALE",Q978&lt;75),"P1",IF(OR(P978="WATCH",Q978&lt;90),"P2","P3"))</x:f>
        <x:v>P1</x:v>
      </x:c>
    </x:row>
    <x:row r="979">
      <x:c r="A979" s="58" t="str">
        <x:v>AST-00975</x:v>
      </x:c>
      <x:c r="B979" s="58" t="str">
        <x:v>FR-SAN</x:v>
      </x:c>
      <x:c r="C979" s="58" t="str">
        <x:v>Endpoint</x:v>
      </x:c>
      <x:c r="D979" s="58" t="str">
        <x:v>FR-SAN-END-0215</x:v>
      </x:c>
      <x:c r="E979" s="58" t="str">
        <x:v>macOS 15</x:v>
      </x:c>
      <x:c r="F979" s="58" t="str">
        <x:v>3</x:v>
      </x:c>
      <x:c r="G979" s="58" t="str">
        <x:v>DSI</x:v>
      </x:c>
      <x:c r="H979" s="58" t="str">
        <x:v>Hauts-de-France</x:v>
      </x:c>
      <x:c r="I979" s="94" t="b">
        <x:v>1</x:v>
      </x:c>
      <x:c r="J979" s="94" t="b">
        <x:v>1</x:v>
      </x:c>
      <x:c r="K979" s="58" t="n">
        <x:v>4.7</x:v>
      </x:c>
      <x:c r="L979" s="95" t="n">
        <x:v>0.048</x:v>
      </x:c>
      <x:c r="M979" s="58" t="str">
        <x:v>PYTHON_OUTPUT</x:v>
      </x:c>
      <x:c r="N979" s="62" t="n">
        <x:f>IF(I979,IF(J979,0,1),0)</x:f>
        <x:v>0</x:v>
      </x:c>
      <x:c r="O979" s="62" t="str">
        <x:f>IF(NOT(I979),"N/A",IF(J979,"ONBOARDED","GAP"))</x:f>
        <x:v>ONBOARDED</x:v>
      </x:c>
      <x:c r="P979" s="62" t="str">
        <x:f>IF(K979&lt;=24,"FRESH",IF(K979&lt;=72,"WATCH","STALE"))</x:f>
        <x:v>FRESH</x:v>
      </x:c>
      <x:c r="Q979" s="96" t="n">
        <x:f>ROUND(100*(0.45*IF(OR(NOT(I979),J979),1,0)+0.25*IF(K979&lt;=24,1,IF(K979&lt;=72,0.5,0))+0.30*L979),1)</x:f>
        <x:v>71.4</x:v>
      </x:c>
      <x:c r="R979" s="62" t="str">
        <x:f>IF(OR(O979="GAP",P979="STALE",Q979&lt;75),"P1",IF(OR(P979="WATCH",Q979&lt;90),"P2","P3"))</x:f>
        <x:v>P1</x:v>
      </x:c>
    </x:row>
    <x:row r="980">
      <x:c r="A980" s="58" t="str">
        <x:v>AST-00976</x:v>
      </x:c>
      <x:c r="B980" s="58" t="str">
        <x:v>FR-SAN</x:v>
      </x:c>
      <x:c r="C980" s="58" t="str">
        <x:v>Endpoint</x:v>
      </x:c>
      <x:c r="D980" s="58" t="str">
        <x:v>FR-SAN-END-0216</x:v>
      </x:c>
      <x:c r="E980" s="58" t="str">
        <x:v>macOS 15</x:v>
      </x:c>
      <x:c r="F980" s="58" t="str">
        <x:v>4</x:v>
      </x:c>
      <x:c r="G980" s="58" t="str">
        <x:v>Digital Workplace</x:v>
      </x:c>
      <x:c r="H980" s="58" t="str">
        <x:v>Pays de la Loire</x:v>
      </x:c>
      <x:c r="I980" s="94" t="b">
        <x:v>1</x:v>
      </x:c>
      <x:c r="J980" s="94" t="b">
        <x:v>1</x:v>
      </x:c>
      <x:c r="K980" s="58" t="n">
        <x:v>5</x:v>
      </x:c>
      <x:c r="L980" s="95" t="n">
        <x:v>0.0403</x:v>
      </x:c>
      <x:c r="M980" s="58" t="str">
        <x:v>PYTHON_OUTPUT</x:v>
      </x:c>
      <x:c r="N980" s="62" t="n">
        <x:f>IF(I980,IF(J980,0,1),0)</x:f>
        <x:v>0</x:v>
      </x:c>
      <x:c r="O980" s="62" t="str">
        <x:f>IF(NOT(I980),"N/A",IF(J980,"ONBOARDED","GAP"))</x:f>
        <x:v>ONBOARDED</x:v>
      </x:c>
      <x:c r="P980" s="62" t="str">
        <x:f>IF(K980&lt;=24,"FRESH",IF(K980&lt;=72,"WATCH","STALE"))</x:f>
        <x:v>FRESH</x:v>
      </x:c>
      <x:c r="Q980" s="96" t="n">
        <x:f>ROUND(100*(0.45*IF(OR(NOT(I980),J980),1,0)+0.25*IF(K980&lt;=24,1,IF(K980&lt;=72,0.5,0))+0.30*L980),1)</x:f>
        <x:v>71.2</x:v>
      </x:c>
      <x:c r="R980" s="62" t="str">
        <x:f>IF(OR(O980="GAP",P980="STALE",Q980&lt;75),"P1",IF(OR(P980="WATCH",Q980&lt;90),"P2","P3"))</x:f>
        <x:v>P1</x:v>
      </x:c>
    </x:row>
    <x:row r="981">
      <x:c r="A981" s="58" t="str">
        <x:v>AST-00977</x:v>
      </x:c>
      <x:c r="B981" s="58" t="str">
        <x:v>FR-SAN</x:v>
      </x:c>
      <x:c r="C981" s="58" t="str">
        <x:v>Endpoint</x:v>
      </x:c>
      <x:c r="D981" s="58" t="str">
        <x:v>FR-SAN-END-0217</x:v>
      </x:c>
      <x:c r="E981" s="58" t="str">
        <x:v>macOS 15</x:v>
      </x:c>
      <x:c r="F981" s="58" t="str">
        <x:v>3</x:v>
      </x:c>
      <x:c r="G981" s="58" t="str">
        <x:v>Métiers</x:v>
      </x:c>
      <x:c r="H981" s="58" t="str">
        <x:v>Île-de-France</x:v>
      </x:c>
      <x:c r="I981" s="94" t="b">
        <x:v>1</x:v>
      </x:c>
      <x:c r="J981" s="94" t="b">
        <x:v>1</x:v>
      </x:c>
      <x:c r="K981" s="58" t="n">
        <x:v>3</x:v>
      </x:c>
      <x:c r="L981" s="95" t="n">
        <x:v>0.0479</x:v>
      </x:c>
      <x:c r="M981" s="58" t="str">
        <x:v>PYTHON_OUTPUT</x:v>
      </x:c>
      <x:c r="N981" s="62" t="n">
        <x:f>IF(I981,IF(J981,0,1),0)</x:f>
        <x:v>0</x:v>
      </x:c>
      <x:c r="O981" s="62" t="str">
        <x:f>IF(NOT(I981),"N/A",IF(J981,"ONBOARDED","GAP"))</x:f>
        <x:v>ONBOARDED</x:v>
      </x:c>
      <x:c r="P981" s="62" t="str">
        <x:f>IF(K981&lt;=24,"FRESH",IF(K981&lt;=72,"WATCH","STALE"))</x:f>
        <x:v>FRESH</x:v>
      </x:c>
      <x:c r="Q981" s="96" t="n">
        <x:f>ROUND(100*(0.45*IF(OR(NOT(I981),J981),1,0)+0.25*IF(K981&lt;=24,1,IF(K981&lt;=72,0.5,0))+0.30*L981),1)</x:f>
        <x:v>71.4</x:v>
      </x:c>
      <x:c r="R981" s="62" t="str">
        <x:f>IF(OR(O981="GAP",P981="STALE",Q981&lt;75),"P1",IF(OR(P981="WATCH",Q981&lt;90),"P2","P3"))</x:f>
        <x:v>P1</x:v>
      </x:c>
    </x:row>
    <x:row r="982">
      <x:c r="A982" s="58" t="str">
        <x:v>AST-00978</x:v>
      </x:c>
      <x:c r="B982" s="58" t="str">
        <x:v>FR-SAN</x:v>
      </x:c>
      <x:c r="C982" s="58" t="str">
        <x:v>Endpoint</x:v>
      </x:c>
      <x:c r="D982" s="58" t="str">
        <x:v>FR-SAN-END-0218</x:v>
      </x:c>
      <x:c r="E982" s="58" t="str">
        <x:v>Windows 11</x:v>
      </x:c>
      <x:c r="F982" s="58" t="str">
        <x:v>3</x:v>
      </x:c>
      <x:c r="G982" s="58" t="str">
        <x:v>Infrastructure</x:v>
      </x:c>
      <x:c r="H982" s="58" t="str">
        <x:v>Île-de-France</x:v>
      </x:c>
      <x:c r="I982" s="94" t="b">
        <x:v>1</x:v>
      </x:c>
      <x:c r="J982" s="94" t="b">
        <x:v>1</x:v>
      </x:c>
      <x:c r="K982" s="58" t="n">
        <x:v>11.3</x:v>
      </x:c>
      <x:c r="L982" s="95" t="n">
        <x:v>0.044800000000000006</x:v>
      </x:c>
      <x:c r="M982" s="58" t="str">
        <x:v>PYTHON_OUTPUT</x:v>
      </x:c>
      <x:c r="N982" s="62" t="n">
        <x:f>IF(I982,IF(J982,0,1),0)</x:f>
        <x:v>0</x:v>
      </x:c>
      <x:c r="O982" s="62" t="str">
        <x:f>IF(NOT(I982),"N/A",IF(J982,"ONBOARDED","GAP"))</x:f>
        <x:v>ONBOARDED</x:v>
      </x:c>
      <x:c r="P982" s="62" t="str">
        <x:f>IF(K982&lt;=24,"FRESH",IF(K982&lt;=72,"WATCH","STALE"))</x:f>
        <x:v>FRESH</x:v>
      </x:c>
      <x:c r="Q982" s="96" t="n">
        <x:f>ROUND(100*(0.45*IF(OR(NOT(I982),J982),1,0)+0.25*IF(K982&lt;=24,1,IF(K982&lt;=72,0.5,0))+0.30*L982),1)</x:f>
        <x:v>71.3</x:v>
      </x:c>
      <x:c r="R982" s="62" t="str">
        <x:f>IF(OR(O982="GAP",P982="STALE",Q982&lt;75),"P1",IF(OR(P982="WATCH",Q982&lt;90),"P2","P3"))</x:f>
        <x:v>P1</x:v>
      </x:c>
    </x:row>
    <x:row r="983">
      <x:c r="A983" s="58" t="str">
        <x:v>AST-00979</x:v>
      </x:c>
      <x:c r="B983" s="58" t="str">
        <x:v>FR-SAN</x:v>
      </x:c>
      <x:c r="C983" s="58" t="str">
        <x:v>Endpoint</x:v>
      </x:c>
      <x:c r="D983" s="58" t="str">
        <x:v>FR-SAN-END-0219</x:v>
      </x:c>
      <x:c r="E983" s="58" t="str">
        <x:v>Windows 11</x:v>
      </x:c>
      <x:c r="F983" s="58" t="str">
        <x:v>3</x:v>
      </x:c>
      <x:c r="G983" s="58" t="str">
        <x:v>Métiers</x:v>
      </x:c>
      <x:c r="H983" s="58" t="str">
        <x:v>Auvergne-Rhône-Alpes</x:v>
      </x:c>
      <x:c r="I983" s="94" t="b">
        <x:v>1</x:v>
      </x:c>
      <x:c r="J983" s="94" t="b">
        <x:v>1</x:v>
      </x:c>
      <x:c r="K983" s="58" t="n">
        <x:v>2</x:v>
      </x:c>
      <x:c r="L983" s="95" t="n">
        <x:v>0.0483</x:v>
      </x:c>
      <x:c r="M983" s="58" t="str">
        <x:v>PYTHON_OUTPUT</x:v>
      </x:c>
      <x:c r="N983" s="62" t="n">
        <x:f>IF(I983,IF(J983,0,1),0)</x:f>
        <x:v>0</x:v>
      </x:c>
      <x:c r="O983" s="62" t="str">
        <x:f>IF(NOT(I983),"N/A",IF(J983,"ONBOARDED","GAP"))</x:f>
        <x:v>ONBOARDED</x:v>
      </x:c>
      <x:c r="P983" s="62" t="str">
        <x:f>IF(K983&lt;=24,"FRESH",IF(K983&lt;=72,"WATCH","STALE"))</x:f>
        <x:v>FRESH</x:v>
      </x:c>
      <x:c r="Q983" s="96" t="n">
        <x:f>ROUND(100*(0.45*IF(OR(NOT(I983),J983),1,0)+0.25*IF(K983&lt;=24,1,IF(K983&lt;=72,0.5,0))+0.30*L983),1)</x:f>
        <x:v>71.4</x:v>
      </x:c>
      <x:c r="R983" s="62" t="str">
        <x:f>IF(OR(O983="GAP",P983="STALE",Q983&lt;75),"P1",IF(OR(P983="WATCH",Q983&lt;90),"P2","P3"))</x:f>
        <x:v>P1</x:v>
      </x:c>
    </x:row>
    <x:row r="984">
      <x:c r="A984" s="58" t="str">
        <x:v>AST-00980</x:v>
      </x:c>
      <x:c r="B984" s="58" t="str">
        <x:v>FR-SAN</x:v>
      </x:c>
      <x:c r="C984" s="58" t="str">
        <x:v>Endpoint</x:v>
      </x:c>
      <x:c r="D984" s="58" t="str">
        <x:v>FR-SAN-END-0220</x:v>
      </x:c>
      <x:c r="E984" s="58" t="str">
        <x:v>macOS 15</x:v>
      </x:c>
      <x:c r="F984" s="58" t="str">
        <x:v>3</x:v>
      </x:c>
      <x:c r="G984" s="58" t="str">
        <x:v>Cloud Platform</x:v>
      </x:c>
      <x:c r="H984" s="58" t="str">
        <x:v>Auvergne-Rhône-Alpes</x:v>
      </x:c>
      <x:c r="I984" s="94" t="b">
        <x:v>1</x:v>
      </x:c>
      <x:c r="J984" s="94" t="b">
        <x:v>0</x:v>
      </x:c>
      <x:c r="K984" s="58" t="n">
        <x:v>25.7</x:v>
      </x:c>
      <x:c r="L984" s="95" t="n">
        <x:v>0.026000000000000002</x:v>
      </x:c>
      <x:c r="M984" s="58" t="str">
        <x:v>PYTHON_OUTPUT</x:v>
      </x:c>
      <x:c r="N984" s="62" t="n">
        <x:f>IF(I984,IF(J984,0,1),0)</x:f>
        <x:v>1</x:v>
      </x:c>
      <x:c r="O984" s="62" t="str">
        <x:f>IF(NOT(I984),"N/A",IF(J984,"ONBOARDED","GAP"))</x:f>
        <x:v>GAP</x:v>
      </x:c>
      <x:c r="P984" s="62" t="str">
        <x:f>IF(K984&lt;=24,"FRESH",IF(K984&lt;=72,"WATCH","STALE"))</x:f>
        <x:v>WATCH</x:v>
      </x:c>
      <x:c r="Q984" s="96" t="n">
        <x:f>ROUND(100*(0.45*IF(OR(NOT(I984),J984),1,0)+0.25*IF(K984&lt;=24,1,IF(K984&lt;=72,0.5,0))+0.30*L984),1)</x:f>
        <x:v>13.3</x:v>
      </x:c>
      <x:c r="R984" s="62" t="str">
        <x:f>IF(OR(O984="GAP",P984="STALE",Q984&lt;75),"P1",IF(OR(P984="WATCH",Q984&lt;90),"P2","P3"))</x:f>
        <x:v>P1</x:v>
      </x:c>
    </x:row>
    <x:row r="985">
      <x:c r="A985" s="58" t="str">
        <x:v>AST-00981</x:v>
      </x:c>
      <x:c r="B985" s="58" t="str">
        <x:v>FR-SAN</x:v>
      </x:c>
      <x:c r="C985" s="58" t="str">
        <x:v>Endpoint</x:v>
      </x:c>
      <x:c r="D985" s="58" t="str">
        <x:v>FR-SAN-END-0221</x:v>
      </x:c>
      <x:c r="E985" s="58" t="str">
        <x:v>macOS 15</x:v>
      </x:c>
      <x:c r="F985" s="58" t="str">
        <x:v>2</x:v>
      </x:c>
      <x:c r="G985" s="58" t="str">
        <x:v>Digital Workplace</x:v>
      </x:c>
      <x:c r="H985" s="58" t="str">
        <x:v>Pays de la Loire</x:v>
      </x:c>
      <x:c r="I985" s="94" t="b">
        <x:v>1</x:v>
      </x:c>
      <x:c r="J985" s="94" t="b">
        <x:v>1</x:v>
      </x:c>
      <x:c r="K985" s="58" t="n">
        <x:v>5.2</x:v>
      </x:c>
      <x:c r="L985" s="95" t="n">
        <x:v>0.047400000000000005</x:v>
      </x:c>
      <x:c r="M985" s="58" t="str">
        <x:v>PYTHON_OUTPUT</x:v>
      </x:c>
      <x:c r="N985" s="62" t="n">
        <x:f>IF(I985,IF(J985,0,1),0)</x:f>
        <x:v>0</x:v>
      </x:c>
      <x:c r="O985" s="62" t="str">
        <x:f>IF(NOT(I985),"N/A",IF(J985,"ONBOARDED","GAP"))</x:f>
        <x:v>ONBOARDED</x:v>
      </x:c>
      <x:c r="P985" s="62" t="str">
        <x:f>IF(K985&lt;=24,"FRESH",IF(K985&lt;=72,"WATCH","STALE"))</x:f>
        <x:v>FRESH</x:v>
      </x:c>
      <x:c r="Q985" s="96" t="n">
        <x:f>ROUND(100*(0.45*IF(OR(NOT(I985),J985),1,0)+0.25*IF(K985&lt;=24,1,IF(K985&lt;=72,0.5,0))+0.30*L985),1)</x:f>
        <x:v>71.4</x:v>
      </x:c>
      <x:c r="R985" s="62" t="str">
        <x:f>IF(OR(O985="GAP",P985="STALE",Q985&lt;75),"P1",IF(OR(P985="WATCH",Q985&lt;90),"P2","P3"))</x:f>
        <x:v>P1</x:v>
      </x:c>
    </x:row>
    <x:row r="986">
      <x:c r="A986" s="58" t="str">
        <x:v>AST-00982</x:v>
      </x:c>
      <x:c r="B986" s="58" t="str">
        <x:v>FR-SAN</x:v>
      </x:c>
      <x:c r="C986" s="58" t="str">
        <x:v>Endpoint</x:v>
      </x:c>
      <x:c r="D986" s="58" t="str">
        <x:v>FR-SAN-END-0222</x:v>
      </x:c>
      <x:c r="E986" s="58" t="str">
        <x:v>Windows 10</x:v>
      </x:c>
      <x:c r="F986" s="58" t="str">
        <x:v>5</x:v>
      </x:c>
      <x:c r="G986" s="58" t="str">
        <x:v>Cloud Platform</x:v>
      </x:c>
      <x:c r="H986" s="58" t="str">
        <x:v>Île-de-France</x:v>
      </x:c>
      <x:c r="I986" s="94" t="b">
        <x:v>1</x:v>
      </x:c>
      <x:c r="J986" s="94" t="b">
        <x:v>1</x:v>
      </x:c>
      <x:c r="K986" s="58" t="n">
        <x:v>6.4</x:v>
      </x:c>
      <x:c r="L986" s="95" t="n">
        <x:v>0.0478</x:v>
      </x:c>
      <x:c r="M986" s="58" t="str">
        <x:v>PYTHON_OUTPUT</x:v>
      </x:c>
      <x:c r="N986" s="62" t="n">
        <x:f>IF(I986,IF(J986,0,1),0)</x:f>
        <x:v>0</x:v>
      </x:c>
      <x:c r="O986" s="62" t="str">
        <x:f>IF(NOT(I986),"N/A",IF(J986,"ONBOARDED","GAP"))</x:f>
        <x:v>ONBOARDED</x:v>
      </x:c>
      <x:c r="P986" s="62" t="str">
        <x:f>IF(K986&lt;=24,"FRESH",IF(K986&lt;=72,"WATCH","STALE"))</x:f>
        <x:v>FRESH</x:v>
      </x:c>
      <x:c r="Q986" s="96" t="n">
        <x:f>ROUND(100*(0.45*IF(OR(NOT(I986),J986),1,0)+0.25*IF(K986&lt;=24,1,IF(K986&lt;=72,0.5,0))+0.30*L986),1)</x:f>
        <x:v>71.4</x:v>
      </x:c>
      <x:c r="R986" s="62" t="str">
        <x:f>IF(OR(O986="GAP",P986="STALE",Q986&lt;75),"P1",IF(OR(P986="WATCH",Q986&lt;90),"P2","P3"))</x:f>
        <x:v>P1</x:v>
      </x:c>
    </x:row>
    <x:row r="987">
      <x:c r="A987" s="58" t="str">
        <x:v>AST-00983</x:v>
      </x:c>
      <x:c r="B987" s="58" t="str">
        <x:v>FR-SAN</x:v>
      </x:c>
      <x:c r="C987" s="58" t="str">
        <x:v>Endpoint</x:v>
      </x:c>
      <x:c r="D987" s="58" t="str">
        <x:v>FR-SAN-END-0223</x:v>
      </x:c>
      <x:c r="E987" s="58" t="str">
        <x:v>macOS 15</x:v>
      </x:c>
      <x:c r="F987" s="58" t="str">
        <x:v>3</x:v>
      </x:c>
      <x:c r="G987" s="58" t="str">
        <x:v>Cloud Platform</x:v>
      </x:c>
      <x:c r="H987" s="58" t="str">
        <x:v>Auvergne-Rhône-Alpes</x:v>
      </x:c>
      <x:c r="I987" s="94" t="b">
        <x:v>1</x:v>
      </x:c>
      <x:c r="J987" s="94" t="b">
        <x:v>1</x:v>
      </x:c>
      <x:c r="K987" s="58" t="n">
        <x:v>10.6</x:v>
      </x:c>
      <x:c r="L987" s="95" t="n">
        <x:v>0.0455</x:v>
      </x:c>
      <x:c r="M987" s="58" t="str">
        <x:v>PYTHON_OUTPUT</x:v>
      </x:c>
      <x:c r="N987" s="62" t="n">
        <x:f>IF(I987,IF(J987,0,1),0)</x:f>
        <x:v>0</x:v>
      </x:c>
      <x:c r="O987" s="62" t="str">
        <x:f>IF(NOT(I987),"N/A",IF(J987,"ONBOARDED","GAP"))</x:f>
        <x:v>ONBOARDED</x:v>
      </x:c>
      <x:c r="P987" s="62" t="str">
        <x:f>IF(K987&lt;=24,"FRESH",IF(K987&lt;=72,"WATCH","STALE"))</x:f>
        <x:v>FRESH</x:v>
      </x:c>
      <x:c r="Q987" s="96" t="n">
        <x:f>ROUND(100*(0.45*IF(OR(NOT(I987),J987),1,0)+0.25*IF(K987&lt;=24,1,IF(K987&lt;=72,0.5,0))+0.30*L987),1)</x:f>
        <x:v>71.4</x:v>
      </x:c>
      <x:c r="R987" s="62" t="str">
        <x:f>IF(OR(O987="GAP",P987="STALE",Q987&lt;75),"P1",IF(OR(P987="WATCH",Q987&lt;90),"P2","P3"))</x:f>
        <x:v>P1</x:v>
      </x:c>
    </x:row>
    <x:row r="988">
      <x:c r="A988" s="58" t="str">
        <x:v>AST-00984</x:v>
      </x:c>
      <x:c r="B988" s="58" t="str">
        <x:v>FR-SAN</x:v>
      </x:c>
      <x:c r="C988" s="58" t="str">
        <x:v>Endpoint</x:v>
      </x:c>
      <x:c r="D988" s="58" t="str">
        <x:v>FR-SAN-END-0224</x:v>
      </x:c>
      <x:c r="E988" s="58" t="str">
        <x:v>Windows 10</x:v>
      </x:c>
      <x:c r="F988" s="58" t="str">
        <x:v>3</x:v>
      </x:c>
      <x:c r="G988" s="58" t="str">
        <x:v>Digital Workplace</x:v>
      </x:c>
      <x:c r="H988" s="58" t="str">
        <x:v>Pays de la Loire</x:v>
      </x:c>
      <x:c r="I988" s="94" t="b">
        <x:v>1</x:v>
      </x:c>
      <x:c r="J988" s="94" t="b">
        <x:v>1</x:v>
      </x:c>
      <x:c r="K988" s="58" t="n">
        <x:v>0.4</x:v>
      </x:c>
      <x:c r="L988" s="95" t="n">
        <x:v>0.0391</x:v>
      </x:c>
      <x:c r="M988" s="58" t="str">
        <x:v>PYTHON_OUTPUT</x:v>
      </x:c>
      <x:c r="N988" s="62" t="n">
        <x:f>IF(I988,IF(J988,0,1),0)</x:f>
        <x:v>0</x:v>
      </x:c>
      <x:c r="O988" s="62" t="str">
        <x:f>IF(NOT(I988),"N/A",IF(J988,"ONBOARDED","GAP"))</x:f>
        <x:v>ONBOARDED</x:v>
      </x:c>
      <x:c r="P988" s="62" t="str">
        <x:f>IF(K988&lt;=24,"FRESH",IF(K988&lt;=72,"WATCH","STALE"))</x:f>
        <x:v>FRESH</x:v>
      </x:c>
      <x:c r="Q988" s="96" t="n">
        <x:f>ROUND(100*(0.45*IF(OR(NOT(I988),J988),1,0)+0.25*IF(K988&lt;=24,1,IF(K988&lt;=72,0.5,0))+0.30*L988),1)</x:f>
        <x:v>71.2</x:v>
      </x:c>
      <x:c r="R988" s="62" t="str">
        <x:f>IF(OR(O988="GAP",P988="STALE",Q988&lt;75),"P1",IF(OR(P988="WATCH",Q988&lt;90),"P2","P3"))</x:f>
        <x:v>P1</x:v>
      </x:c>
    </x:row>
    <x:row r="989">
      <x:c r="A989" s="58" t="str">
        <x:v>AST-00985</x:v>
      </x:c>
      <x:c r="B989" s="58" t="str">
        <x:v>FR-SAN</x:v>
      </x:c>
      <x:c r="C989" s="58" t="str">
        <x:v>Endpoint</x:v>
      </x:c>
      <x:c r="D989" s="58" t="str">
        <x:v>FR-SAN-END-0225</x:v>
      </x:c>
      <x:c r="E989" s="58" t="str">
        <x:v>macOS 15</x:v>
      </x:c>
      <x:c r="F989" s="58" t="str">
        <x:v>3</x:v>
      </x:c>
      <x:c r="G989" s="58" t="str">
        <x:v>Infrastructure</x:v>
      </x:c>
      <x:c r="H989" s="58" t="str">
        <x:v>Pays de la Loire</x:v>
      </x:c>
      <x:c r="I989" s="94" t="b">
        <x:v>1</x:v>
      </x:c>
      <x:c r="J989" s="94" t="b">
        <x:v>0</x:v>
      </x:c>
      <x:c r="K989" s="58" t="n">
        <x:v>140.7</x:v>
      </x:c>
      <x:c r="L989" s="95" t="n">
        <x:v>0.0278</x:v>
      </x:c>
      <x:c r="M989" s="58" t="str">
        <x:v>PYTHON_OUTPUT</x:v>
      </x:c>
      <x:c r="N989" s="62" t="n">
        <x:f>IF(I989,IF(J989,0,1),0)</x:f>
        <x:v>1</x:v>
      </x:c>
      <x:c r="O989" s="62" t="str">
        <x:f>IF(NOT(I989),"N/A",IF(J989,"ONBOARDED","GAP"))</x:f>
        <x:v>GAP</x:v>
      </x:c>
      <x:c r="P989" s="62" t="str">
        <x:f>IF(K989&lt;=24,"FRESH",IF(K989&lt;=72,"WATCH","STALE"))</x:f>
        <x:v>STALE</x:v>
      </x:c>
      <x:c r="Q989" s="96" t="n">
        <x:f>ROUND(100*(0.45*IF(OR(NOT(I989),J989),1,0)+0.25*IF(K989&lt;=24,1,IF(K989&lt;=72,0.5,0))+0.30*L989),1)</x:f>
        <x:v>0.8</x:v>
      </x:c>
      <x:c r="R989" s="62" t="str">
        <x:f>IF(OR(O989="GAP",P989="STALE",Q989&lt;75),"P1",IF(OR(P989="WATCH",Q989&lt;90),"P2","P3"))</x:f>
        <x:v>P1</x:v>
      </x:c>
    </x:row>
    <x:row r="990">
      <x:c r="A990" s="58" t="str">
        <x:v>AST-00986</x:v>
      </x:c>
      <x:c r="B990" s="58" t="str">
        <x:v>FR-SAN</x:v>
      </x:c>
      <x:c r="C990" s="58" t="str">
        <x:v>Endpoint</x:v>
      </x:c>
      <x:c r="D990" s="58" t="str">
        <x:v>FR-SAN-END-0226</x:v>
      </x:c>
      <x:c r="E990" s="58" t="str">
        <x:v>macOS 15</x:v>
      </x:c>
      <x:c r="F990" s="58" t="str">
        <x:v>4</x:v>
      </x:c>
      <x:c r="G990" s="58" t="str">
        <x:v>Infrastructure</x:v>
      </x:c>
      <x:c r="H990" s="58" t="str">
        <x:v>Pays de la Loire</x:v>
      </x:c>
      <x:c r="I990" s="94" t="b">
        <x:v>1</x:v>
      </x:c>
      <x:c r="J990" s="94" t="b">
        <x:v>1</x:v>
      </x:c>
      <x:c r="K990" s="58" t="n">
        <x:v>12.4</x:v>
      </x:c>
      <x:c r="L990" s="95" t="n">
        <x:v>0.045599999999999995</x:v>
      </x:c>
      <x:c r="M990" s="58" t="str">
        <x:v>PYTHON_OUTPUT</x:v>
      </x:c>
      <x:c r="N990" s="62" t="n">
        <x:f>IF(I990,IF(J990,0,1),0)</x:f>
        <x:v>0</x:v>
      </x:c>
      <x:c r="O990" s="62" t="str">
        <x:f>IF(NOT(I990),"N/A",IF(J990,"ONBOARDED","GAP"))</x:f>
        <x:v>ONBOARDED</x:v>
      </x:c>
      <x:c r="P990" s="62" t="str">
        <x:f>IF(K990&lt;=24,"FRESH",IF(K990&lt;=72,"WATCH","STALE"))</x:f>
        <x:v>FRESH</x:v>
      </x:c>
      <x:c r="Q990" s="96" t="n">
        <x:f>ROUND(100*(0.45*IF(OR(NOT(I990),J990),1,0)+0.25*IF(K990&lt;=24,1,IF(K990&lt;=72,0.5,0))+0.30*L990),1)</x:f>
        <x:v>71.4</x:v>
      </x:c>
      <x:c r="R990" s="62" t="str">
        <x:f>IF(OR(O990="GAP",P990="STALE",Q990&lt;75),"P1",IF(OR(P990="WATCH",Q990&lt;90),"P2","P3"))</x:f>
        <x:v>P1</x:v>
      </x:c>
    </x:row>
    <x:row r="991">
      <x:c r="A991" s="58" t="str">
        <x:v>AST-00987</x:v>
      </x:c>
      <x:c r="B991" s="58" t="str">
        <x:v>FR-SAN</x:v>
      </x:c>
      <x:c r="C991" s="58" t="str">
        <x:v>Endpoint</x:v>
      </x:c>
      <x:c r="D991" s="58" t="str">
        <x:v>FR-SAN-END-0227</x:v>
      </x:c>
      <x:c r="E991" s="58" t="str">
        <x:v>Windows 10</x:v>
      </x:c>
      <x:c r="F991" s="58" t="str">
        <x:v>2</x:v>
      </x:c>
      <x:c r="G991" s="58" t="str">
        <x:v>DSI</x:v>
      </x:c>
      <x:c r="H991" s="58" t="str">
        <x:v>Pays de la Loire</x:v>
      </x:c>
      <x:c r="I991" s="94" t="b">
        <x:v>1</x:v>
      </x:c>
      <x:c r="J991" s="94" t="b">
        <x:v>1</x:v>
      </x:c>
      <x:c r="K991" s="58" t="n">
        <x:v>3.2</x:v>
      </x:c>
      <x:c r="L991" s="95" t="n">
        <x:v>0.0451</x:v>
      </x:c>
      <x:c r="M991" s="58" t="str">
        <x:v>PYTHON_OUTPUT</x:v>
      </x:c>
      <x:c r="N991" s="62" t="n">
        <x:f>IF(I991,IF(J991,0,1),0)</x:f>
        <x:v>0</x:v>
      </x:c>
      <x:c r="O991" s="62" t="str">
        <x:f>IF(NOT(I991),"N/A",IF(J991,"ONBOARDED","GAP"))</x:f>
        <x:v>ONBOARDED</x:v>
      </x:c>
      <x:c r="P991" s="62" t="str">
        <x:f>IF(K991&lt;=24,"FRESH",IF(K991&lt;=72,"WATCH","STALE"))</x:f>
        <x:v>FRESH</x:v>
      </x:c>
      <x:c r="Q991" s="96" t="n">
        <x:f>ROUND(100*(0.45*IF(OR(NOT(I991),J991),1,0)+0.25*IF(K991&lt;=24,1,IF(K991&lt;=72,0.5,0))+0.30*L991),1)</x:f>
        <x:v>71.4</x:v>
      </x:c>
      <x:c r="R991" s="62" t="str">
        <x:f>IF(OR(O991="GAP",P991="STALE",Q991&lt;75),"P1",IF(OR(P991="WATCH",Q991&lt;90),"P2","P3"))</x:f>
        <x:v>P1</x:v>
      </x:c>
    </x:row>
    <x:row r="992">
      <x:c r="A992" s="58" t="str">
        <x:v>AST-00988</x:v>
      </x:c>
      <x:c r="B992" s="58" t="str">
        <x:v>FR-SAN</x:v>
      </x:c>
      <x:c r="C992" s="58" t="str">
        <x:v>Endpoint</x:v>
      </x:c>
      <x:c r="D992" s="58" t="str">
        <x:v>FR-SAN-END-0228</x:v>
      </x:c>
      <x:c r="E992" s="58" t="str">
        <x:v>Windows 11</x:v>
      </x:c>
      <x:c r="F992" s="58" t="str">
        <x:v>4</x:v>
      </x:c>
      <x:c r="G992" s="58" t="str">
        <x:v>DSI</x:v>
      </x:c>
      <x:c r="H992" s="58" t="str">
        <x:v>Île-de-France</x:v>
      </x:c>
      <x:c r="I992" s="94" t="b">
        <x:v>1</x:v>
      </x:c>
      <x:c r="J992" s="94" t="b">
        <x:v>1</x:v>
      </x:c>
      <x:c r="K992" s="58" t="n">
        <x:v>8.6</x:v>
      </x:c>
      <x:c r="L992" s="95" t="n">
        <x:v>0.05</x:v>
      </x:c>
      <x:c r="M992" s="58" t="str">
        <x:v>PYTHON_OUTPUT</x:v>
      </x:c>
      <x:c r="N992" s="62" t="n">
        <x:f>IF(I992,IF(J992,0,1),0)</x:f>
        <x:v>0</x:v>
      </x:c>
      <x:c r="O992" s="62" t="str">
        <x:f>IF(NOT(I992),"N/A",IF(J992,"ONBOARDED","GAP"))</x:f>
        <x:v>ONBOARDED</x:v>
      </x:c>
      <x:c r="P992" s="62" t="str">
        <x:f>IF(K992&lt;=24,"FRESH",IF(K992&lt;=72,"WATCH","STALE"))</x:f>
        <x:v>FRESH</x:v>
      </x:c>
      <x:c r="Q992" s="96" t="n">
        <x:f>ROUND(100*(0.45*IF(OR(NOT(I992),J992),1,0)+0.25*IF(K992&lt;=24,1,IF(K992&lt;=72,0.5,0))+0.30*L992),1)</x:f>
        <x:v>71.5</x:v>
      </x:c>
      <x:c r="R992" s="62" t="str">
        <x:f>IF(OR(O992="GAP",P992="STALE",Q992&lt;75),"P1",IF(OR(P992="WATCH",Q992&lt;90),"P2","P3"))</x:f>
        <x:v>P1</x:v>
      </x:c>
    </x:row>
    <x:row r="993">
      <x:c r="A993" s="58" t="str">
        <x:v>AST-00989</x:v>
      </x:c>
      <x:c r="B993" s="58" t="str">
        <x:v>FR-SAN</x:v>
      </x:c>
      <x:c r="C993" s="58" t="str">
        <x:v>Endpoint</x:v>
      </x:c>
      <x:c r="D993" s="58" t="str">
        <x:v>FR-SAN-END-0229</x:v>
      </x:c>
      <x:c r="E993" s="58" t="str">
        <x:v>macOS 15</x:v>
      </x:c>
      <x:c r="F993" s="58" t="str">
        <x:v>1</x:v>
      </x:c>
      <x:c r="G993" s="58" t="str">
        <x:v>Métiers</x:v>
      </x:c>
      <x:c r="H993" s="58" t="str">
        <x:v>Pays de la Loire</x:v>
      </x:c>
      <x:c r="I993" s="94" t="b">
        <x:v>1</x:v>
      </x:c>
      <x:c r="J993" s="94" t="b">
        <x:v>1</x:v>
      </x:c>
      <x:c r="K993" s="58" t="n">
        <x:v>1.3</x:v>
      </x:c>
      <x:c r="L993" s="95" t="n">
        <x:v>0.046</x:v>
      </x:c>
      <x:c r="M993" s="58" t="str">
        <x:v>PYTHON_OUTPUT</x:v>
      </x:c>
      <x:c r="N993" s="62" t="n">
        <x:f>IF(I993,IF(J993,0,1),0)</x:f>
        <x:v>0</x:v>
      </x:c>
      <x:c r="O993" s="62" t="str">
        <x:f>IF(NOT(I993),"N/A",IF(J993,"ONBOARDED","GAP"))</x:f>
        <x:v>ONBOARDED</x:v>
      </x:c>
      <x:c r="P993" s="62" t="str">
        <x:f>IF(K993&lt;=24,"FRESH",IF(K993&lt;=72,"WATCH","STALE"))</x:f>
        <x:v>FRESH</x:v>
      </x:c>
      <x:c r="Q993" s="96" t="n">
        <x:f>ROUND(100*(0.45*IF(OR(NOT(I993),J993),1,0)+0.25*IF(K993&lt;=24,1,IF(K993&lt;=72,0.5,0))+0.30*L993),1)</x:f>
        <x:v>71.4</x:v>
      </x:c>
      <x:c r="R993" s="62" t="str">
        <x:f>IF(OR(O993="GAP",P993="STALE",Q993&lt;75),"P1",IF(OR(P993="WATCH",Q993&lt;90),"P2","P3"))</x:f>
        <x:v>P1</x:v>
      </x:c>
    </x:row>
    <x:row r="994">
      <x:c r="A994" s="58" t="str">
        <x:v>AST-00990</x:v>
      </x:c>
      <x:c r="B994" s="58" t="str">
        <x:v>FR-SAN</x:v>
      </x:c>
      <x:c r="C994" s="58" t="str">
        <x:v>Endpoint</x:v>
      </x:c>
      <x:c r="D994" s="58" t="str">
        <x:v>FR-SAN-END-0230</x:v>
      </x:c>
      <x:c r="E994" s="58" t="str">
        <x:v>macOS 15</x:v>
      </x:c>
      <x:c r="F994" s="58" t="str">
        <x:v>4</x:v>
      </x:c>
      <x:c r="G994" s="58" t="str">
        <x:v>DSI</x:v>
      </x:c>
      <x:c r="H994" s="58" t="str">
        <x:v>Auvergne-Rhône-Alpes</x:v>
      </x:c>
      <x:c r="I994" s="94" t="b">
        <x:v>1</x:v>
      </x:c>
      <x:c r="J994" s="94" t="b">
        <x:v>1</x:v>
      </x:c>
      <x:c r="K994" s="58" t="n">
        <x:v>1.3</x:v>
      </x:c>
      <x:c r="L994" s="95" t="n">
        <x:v>0.0489</x:v>
      </x:c>
      <x:c r="M994" s="58" t="str">
        <x:v>PYTHON_OUTPUT</x:v>
      </x:c>
      <x:c r="N994" s="62" t="n">
        <x:f>IF(I994,IF(J994,0,1),0)</x:f>
        <x:v>0</x:v>
      </x:c>
      <x:c r="O994" s="62" t="str">
        <x:f>IF(NOT(I994),"N/A",IF(J994,"ONBOARDED","GAP"))</x:f>
        <x:v>ONBOARDED</x:v>
      </x:c>
      <x:c r="P994" s="62" t="str">
        <x:f>IF(K994&lt;=24,"FRESH",IF(K994&lt;=72,"WATCH","STALE"))</x:f>
        <x:v>FRESH</x:v>
      </x:c>
      <x:c r="Q994" s="96" t="n">
        <x:f>ROUND(100*(0.45*IF(OR(NOT(I994),J994),1,0)+0.25*IF(K994&lt;=24,1,IF(K994&lt;=72,0.5,0))+0.30*L994),1)</x:f>
        <x:v>71.5</x:v>
      </x:c>
      <x:c r="R994" s="62" t="str">
        <x:f>IF(OR(O994="GAP",P994="STALE",Q994&lt;75),"P1",IF(OR(P994="WATCH",Q994&lt;90),"P2","P3"))</x:f>
        <x:v>P1</x:v>
      </x:c>
    </x:row>
    <x:row r="995">
      <x:c r="A995" s="58" t="str">
        <x:v>AST-00991</x:v>
      </x:c>
      <x:c r="B995" s="58" t="str">
        <x:v>FR-SAN</x:v>
      </x:c>
      <x:c r="C995" s="58" t="str">
        <x:v>Endpoint</x:v>
      </x:c>
      <x:c r="D995" s="58" t="str">
        <x:v>FR-SAN-END-0231</x:v>
      </x:c>
      <x:c r="E995" s="58" t="str">
        <x:v>macOS 15</x:v>
      </x:c>
      <x:c r="F995" s="58" t="str">
        <x:v>3</x:v>
      </x:c>
      <x:c r="G995" s="58" t="str">
        <x:v>Métiers</x:v>
      </x:c>
      <x:c r="H995" s="58" t="str">
        <x:v>Pays de la Loire</x:v>
      </x:c>
      <x:c r="I995" s="94" t="b">
        <x:v>1</x:v>
      </x:c>
      <x:c r="J995" s="94" t="b">
        <x:v>1</x:v>
      </x:c>
      <x:c r="K995" s="58" t="n">
        <x:v>1.7</x:v>
      </x:c>
      <x:c r="L995" s="95" t="n">
        <x:v>0.0436</x:v>
      </x:c>
      <x:c r="M995" s="58" t="str">
        <x:v>PYTHON_OUTPUT</x:v>
      </x:c>
      <x:c r="N995" s="62" t="n">
        <x:f>IF(I995,IF(J995,0,1),0)</x:f>
        <x:v>0</x:v>
      </x:c>
      <x:c r="O995" s="62" t="str">
        <x:f>IF(NOT(I995),"N/A",IF(J995,"ONBOARDED","GAP"))</x:f>
        <x:v>ONBOARDED</x:v>
      </x:c>
      <x:c r="P995" s="62" t="str">
        <x:f>IF(K995&lt;=24,"FRESH",IF(K995&lt;=72,"WATCH","STALE"))</x:f>
        <x:v>FRESH</x:v>
      </x:c>
      <x:c r="Q995" s="96" t="n">
        <x:f>ROUND(100*(0.45*IF(OR(NOT(I995),J995),1,0)+0.25*IF(K995&lt;=24,1,IF(K995&lt;=72,0.5,0))+0.30*L995),1)</x:f>
        <x:v>71.3</x:v>
      </x:c>
      <x:c r="R995" s="62" t="str">
        <x:f>IF(OR(O995="GAP",P995="STALE",Q995&lt;75),"P1",IF(OR(P995="WATCH",Q995&lt;90),"P2","P3"))</x:f>
        <x:v>P1</x:v>
      </x:c>
    </x:row>
    <x:row r="996">
      <x:c r="A996" s="58" t="str">
        <x:v>AST-00992</x:v>
      </x:c>
      <x:c r="B996" s="58" t="str">
        <x:v>FR-SAN</x:v>
      </x:c>
      <x:c r="C996" s="58" t="str">
        <x:v>Endpoint</x:v>
      </x:c>
      <x:c r="D996" s="58" t="str">
        <x:v>FR-SAN-END-0232</x:v>
      </x:c>
      <x:c r="E996" s="58" t="str">
        <x:v>macOS 15</x:v>
      </x:c>
      <x:c r="F996" s="58" t="str">
        <x:v>3</x:v>
      </x:c>
      <x:c r="G996" s="58" t="str">
        <x:v>DSI</x:v>
      </x:c>
      <x:c r="H996" s="58" t="str">
        <x:v>Île-de-France</x:v>
      </x:c>
      <x:c r="I996" s="94" t="b">
        <x:v>1</x:v>
      </x:c>
      <x:c r="J996" s="94" t="b">
        <x:v>1</x:v>
      </x:c>
      <x:c r="K996" s="58" t="n">
        <x:v>0.9</x:v>
      </x:c>
      <x:c r="L996" s="95" t="n">
        <x:v>0.0418</x:v>
      </x:c>
      <x:c r="M996" s="58" t="str">
        <x:v>PYTHON_OUTPUT</x:v>
      </x:c>
      <x:c r="N996" s="62" t="n">
        <x:f>IF(I996,IF(J996,0,1),0)</x:f>
        <x:v>0</x:v>
      </x:c>
      <x:c r="O996" s="62" t="str">
        <x:f>IF(NOT(I996),"N/A",IF(J996,"ONBOARDED","GAP"))</x:f>
        <x:v>ONBOARDED</x:v>
      </x:c>
      <x:c r="P996" s="62" t="str">
        <x:f>IF(K996&lt;=24,"FRESH",IF(K996&lt;=72,"WATCH","STALE"))</x:f>
        <x:v>FRESH</x:v>
      </x:c>
      <x:c r="Q996" s="96" t="n">
        <x:f>ROUND(100*(0.45*IF(OR(NOT(I996),J996),1,0)+0.25*IF(K996&lt;=24,1,IF(K996&lt;=72,0.5,0))+0.30*L996),1)</x:f>
        <x:v>71.3</x:v>
      </x:c>
      <x:c r="R996" s="62" t="str">
        <x:f>IF(OR(O996="GAP",P996="STALE",Q996&lt;75),"P1",IF(OR(P996="WATCH",Q996&lt;90),"P2","P3"))</x:f>
        <x:v>P1</x:v>
      </x:c>
    </x:row>
    <x:row r="997">
      <x:c r="A997" s="58" t="str">
        <x:v>AST-00993</x:v>
      </x:c>
      <x:c r="B997" s="58" t="str">
        <x:v>FR-SAN</x:v>
      </x:c>
      <x:c r="C997" s="58" t="str">
        <x:v>Endpoint</x:v>
      </x:c>
      <x:c r="D997" s="58" t="str">
        <x:v>FR-SAN-END-0233</x:v>
      </x:c>
      <x:c r="E997" s="58" t="str">
        <x:v>Windows 11</x:v>
      </x:c>
      <x:c r="F997" s="58" t="str">
        <x:v>4</x:v>
      </x:c>
      <x:c r="G997" s="58" t="str">
        <x:v>Digital Workplace</x:v>
      </x:c>
      <x:c r="H997" s="58" t="str">
        <x:v>Île-de-France</x:v>
      </x:c>
      <x:c r="I997" s="94" t="b">
        <x:v>1</x:v>
      </x:c>
      <x:c r="J997" s="94" t="b">
        <x:v>1</x:v>
      </x:c>
      <x:c r="K997" s="58" t="n">
        <x:v>4.1</x:v>
      </x:c>
      <x:c r="L997" s="95" t="n">
        <x:v>0.05</x:v>
      </x:c>
      <x:c r="M997" s="58" t="str">
        <x:v>PYTHON_OUTPUT</x:v>
      </x:c>
      <x:c r="N997" s="62" t="n">
        <x:f>IF(I997,IF(J997,0,1),0)</x:f>
        <x:v>0</x:v>
      </x:c>
      <x:c r="O997" s="62" t="str">
        <x:f>IF(NOT(I997),"N/A",IF(J997,"ONBOARDED","GAP"))</x:f>
        <x:v>ONBOARDED</x:v>
      </x:c>
      <x:c r="P997" s="62" t="str">
        <x:f>IF(K997&lt;=24,"FRESH",IF(K997&lt;=72,"WATCH","STALE"))</x:f>
        <x:v>FRESH</x:v>
      </x:c>
      <x:c r="Q997" s="96" t="n">
        <x:f>ROUND(100*(0.45*IF(OR(NOT(I997),J997),1,0)+0.25*IF(K997&lt;=24,1,IF(K997&lt;=72,0.5,0))+0.30*L997),1)</x:f>
        <x:v>71.5</x:v>
      </x:c>
      <x:c r="R997" s="62" t="str">
        <x:f>IF(OR(O997="GAP",P997="STALE",Q997&lt;75),"P1",IF(OR(P997="WATCH",Q997&lt;90),"P2","P3"))</x:f>
        <x:v>P1</x:v>
      </x:c>
    </x:row>
    <x:row r="998">
      <x:c r="A998" s="58" t="str">
        <x:v>AST-00994</x:v>
      </x:c>
      <x:c r="B998" s="58" t="str">
        <x:v>FR-SAN</x:v>
      </x:c>
      <x:c r="C998" s="58" t="str">
        <x:v>Endpoint</x:v>
      </x:c>
      <x:c r="D998" s="58" t="str">
        <x:v>FR-SAN-END-0234</x:v>
      </x:c>
      <x:c r="E998" s="58" t="str">
        <x:v>Windows 11</x:v>
      </x:c>
      <x:c r="F998" s="58" t="str">
        <x:v>3</x:v>
      </x:c>
      <x:c r="G998" s="58" t="str">
        <x:v>Métiers</x:v>
      </x:c>
      <x:c r="H998" s="58" t="str">
        <x:v>Hauts-de-France</x:v>
      </x:c>
      <x:c r="I998" s="94" t="b">
        <x:v>1</x:v>
      </x:c>
      <x:c r="J998" s="94" t="b">
        <x:v>1</x:v>
      </x:c>
      <x:c r="K998" s="58" t="n">
        <x:v>6</x:v>
      </x:c>
      <x:c r="L998" s="95" t="n">
        <x:v>0.0433</x:v>
      </x:c>
      <x:c r="M998" s="58" t="str">
        <x:v>PYTHON_OUTPUT</x:v>
      </x:c>
      <x:c r="N998" s="62" t="n">
        <x:f>IF(I998,IF(J998,0,1),0)</x:f>
        <x:v>0</x:v>
      </x:c>
      <x:c r="O998" s="62" t="str">
        <x:f>IF(NOT(I998),"N/A",IF(J998,"ONBOARDED","GAP"))</x:f>
        <x:v>ONBOARDED</x:v>
      </x:c>
      <x:c r="P998" s="62" t="str">
        <x:f>IF(K998&lt;=24,"FRESH",IF(K998&lt;=72,"WATCH","STALE"))</x:f>
        <x:v>FRESH</x:v>
      </x:c>
      <x:c r="Q998" s="96" t="n">
        <x:f>ROUND(100*(0.45*IF(OR(NOT(I998),J998),1,0)+0.25*IF(K998&lt;=24,1,IF(K998&lt;=72,0.5,0))+0.30*L998),1)</x:f>
        <x:v>71.3</x:v>
      </x:c>
      <x:c r="R998" s="62" t="str">
        <x:f>IF(OR(O998="GAP",P998="STALE",Q998&lt;75),"P1",IF(OR(P998="WATCH",Q998&lt;90),"P2","P3"))</x:f>
        <x:v>P1</x:v>
      </x:c>
    </x:row>
    <x:row r="999">
      <x:c r="A999" s="58" t="str">
        <x:v>AST-00995</x:v>
      </x:c>
      <x:c r="B999" s="58" t="str">
        <x:v>FR-SAN</x:v>
      </x:c>
      <x:c r="C999" s="58" t="str">
        <x:v>Endpoint</x:v>
      </x:c>
      <x:c r="D999" s="58" t="str">
        <x:v>FR-SAN-END-0235</x:v>
      </x:c>
      <x:c r="E999" s="58" t="str">
        <x:v>Windows 10</x:v>
      </x:c>
      <x:c r="F999" s="58" t="str">
        <x:v>3</x:v>
      </x:c>
      <x:c r="G999" s="58" t="str">
        <x:v>Métiers</x:v>
      </x:c>
      <x:c r="H999" s="58" t="str">
        <x:v>Auvergne-Rhône-Alpes</x:v>
      </x:c>
      <x:c r="I999" s="94" t="b">
        <x:v>1</x:v>
      </x:c>
      <x:c r="J999" s="94" t="b">
        <x:v>1</x:v>
      </x:c>
      <x:c r="K999" s="58" t="n">
        <x:v>4.6</x:v>
      </x:c>
      <x:c r="L999" s="95" t="n">
        <x:v>0.0478</x:v>
      </x:c>
      <x:c r="M999" s="58" t="str">
        <x:v>PYTHON_OUTPUT</x:v>
      </x:c>
      <x:c r="N999" s="62" t="n">
        <x:f>IF(I999,IF(J999,0,1),0)</x:f>
        <x:v>0</x:v>
      </x:c>
      <x:c r="O999" s="62" t="str">
        <x:f>IF(NOT(I999),"N/A",IF(J999,"ONBOARDED","GAP"))</x:f>
        <x:v>ONBOARDED</x:v>
      </x:c>
      <x:c r="P999" s="62" t="str">
        <x:f>IF(K999&lt;=24,"FRESH",IF(K999&lt;=72,"WATCH","STALE"))</x:f>
        <x:v>FRESH</x:v>
      </x:c>
      <x:c r="Q999" s="96" t="n">
        <x:f>ROUND(100*(0.45*IF(OR(NOT(I999),J999),1,0)+0.25*IF(K999&lt;=24,1,IF(K999&lt;=72,0.5,0))+0.30*L999),1)</x:f>
        <x:v>71.4</x:v>
      </x:c>
      <x:c r="R999" s="62" t="str">
        <x:f>IF(OR(O999="GAP",P999="STALE",Q999&lt;75),"P1",IF(OR(P999="WATCH",Q999&lt;90),"P2","P3"))</x:f>
        <x:v>P1</x:v>
      </x:c>
    </x:row>
    <x:row r="1000">
      <x:c r="A1000" s="58" t="str">
        <x:v>AST-00996</x:v>
      </x:c>
      <x:c r="B1000" s="58" t="str">
        <x:v>FR-SAN</x:v>
      </x:c>
      <x:c r="C1000" s="58" t="str">
        <x:v>Endpoint</x:v>
      </x:c>
      <x:c r="D1000" s="58" t="str">
        <x:v>FR-SAN-END-0236</x:v>
      </x:c>
      <x:c r="E1000" s="58" t="str">
        <x:v>Windows 10</x:v>
      </x:c>
      <x:c r="F1000" s="58" t="str">
        <x:v>3</x:v>
      </x:c>
      <x:c r="G1000" s="58" t="str">
        <x:v>Infrastructure</x:v>
      </x:c>
      <x:c r="H1000" s="58" t="str">
        <x:v>Pays de la Loire</x:v>
      </x:c>
      <x:c r="I1000" s="94" t="b">
        <x:v>1</x:v>
      </x:c>
      <x:c r="J1000" s="94" t="b">
        <x:v>1</x:v>
      </x:c>
      <x:c r="K1000" s="58" t="n">
        <x:v>4.8</x:v>
      </x:c>
      <x:c r="L1000" s="95" t="n">
        <x:v>0.0464</x:v>
      </x:c>
      <x:c r="M1000" s="58" t="str">
        <x:v>PYTHON_OUTPUT</x:v>
      </x:c>
      <x:c r="N1000" s="62" t="n">
        <x:f>IF(I1000,IF(J1000,0,1),0)</x:f>
        <x:v>0</x:v>
      </x:c>
      <x:c r="O1000" s="62" t="str">
        <x:f>IF(NOT(I1000),"N/A",IF(J1000,"ONBOARDED","GAP"))</x:f>
        <x:v>ONBOARDED</x:v>
      </x:c>
      <x:c r="P1000" s="62" t="str">
        <x:f>IF(K1000&lt;=24,"FRESH",IF(K1000&lt;=72,"WATCH","STALE"))</x:f>
        <x:v>FRESH</x:v>
      </x:c>
      <x:c r="Q1000" s="96" t="n">
        <x:f>ROUND(100*(0.45*IF(OR(NOT(I1000),J1000),1,0)+0.25*IF(K1000&lt;=24,1,IF(K1000&lt;=72,0.5,0))+0.30*L1000),1)</x:f>
        <x:v>71.4</x:v>
      </x:c>
      <x:c r="R1000" s="62" t="str">
        <x:f>IF(OR(O1000="GAP",P1000="STALE",Q1000&lt;75),"P1",IF(OR(P1000="WATCH",Q1000&lt;90),"P2","P3"))</x:f>
        <x:v>P1</x:v>
      </x:c>
    </x:row>
    <x:row r="1001">
      <x:c r="A1001" s="58" t="str">
        <x:v>AST-00997</x:v>
      </x:c>
      <x:c r="B1001" s="58" t="str">
        <x:v>FR-SAN</x:v>
      </x:c>
      <x:c r="C1001" s="58" t="str">
        <x:v>Endpoint</x:v>
      </x:c>
      <x:c r="D1001" s="58" t="str">
        <x:v>FR-SAN-END-0237</x:v>
      </x:c>
      <x:c r="E1001" s="58" t="str">
        <x:v>Windows 11</x:v>
      </x:c>
      <x:c r="F1001" s="58" t="str">
        <x:v>2</x:v>
      </x:c>
      <x:c r="G1001" s="58" t="str">
        <x:v>Infrastructure</x:v>
      </x:c>
      <x:c r="H1001" s="58" t="str">
        <x:v>Auvergne-Rhône-Alpes</x:v>
      </x:c>
      <x:c r="I1001" s="94" t="b">
        <x:v>1</x:v>
      </x:c>
      <x:c r="J1001" s="94" t="b">
        <x:v>1</x:v>
      </x:c>
      <x:c r="K1001" s="58" t="n">
        <x:v>2.4</x:v>
      </x:c>
      <x:c r="L1001" s="95" t="n">
        <x:v>0.0388</x:v>
      </x:c>
      <x:c r="M1001" s="58" t="str">
        <x:v>PYTHON_OUTPUT</x:v>
      </x:c>
      <x:c r="N1001" s="62" t="n">
        <x:f>IF(I1001,IF(J1001,0,1),0)</x:f>
        <x:v>0</x:v>
      </x:c>
      <x:c r="O1001" s="62" t="str">
        <x:f>IF(NOT(I1001),"N/A",IF(J1001,"ONBOARDED","GAP"))</x:f>
        <x:v>ONBOARDED</x:v>
      </x:c>
      <x:c r="P1001" s="62" t="str">
        <x:f>IF(K1001&lt;=24,"FRESH",IF(K1001&lt;=72,"WATCH","STALE"))</x:f>
        <x:v>FRESH</x:v>
      </x:c>
      <x:c r="Q1001" s="96" t="n">
        <x:f>ROUND(100*(0.45*IF(OR(NOT(I1001),J1001),1,0)+0.25*IF(K1001&lt;=24,1,IF(K1001&lt;=72,0.5,0))+0.30*L1001),1)</x:f>
        <x:v>71.2</x:v>
      </x:c>
      <x:c r="R1001" s="62" t="str">
        <x:f>IF(OR(O1001="GAP",P1001="STALE",Q1001&lt;75),"P1",IF(OR(P1001="WATCH",Q1001&lt;90),"P2","P3"))</x:f>
        <x:v>P1</x:v>
      </x:c>
    </x:row>
    <x:row r="1002">
      <x:c r="A1002" s="58" t="str">
        <x:v>AST-00998</x:v>
      </x:c>
      <x:c r="B1002" s="58" t="str">
        <x:v>FR-SAN</x:v>
      </x:c>
      <x:c r="C1002" s="58" t="str">
        <x:v>Endpoint</x:v>
      </x:c>
      <x:c r="D1002" s="58" t="str">
        <x:v>FR-SAN-END-0238</x:v>
      </x:c>
      <x:c r="E1002" s="58" t="str">
        <x:v>macOS 15</x:v>
      </x:c>
      <x:c r="F1002" s="58" t="str">
        <x:v>3</x:v>
      </x:c>
      <x:c r="G1002" s="58" t="str">
        <x:v>Cloud Platform</x:v>
      </x:c>
      <x:c r="H1002" s="58" t="str">
        <x:v>Auvergne-Rhône-Alpes</x:v>
      </x:c>
      <x:c r="I1002" s="94" t="b">
        <x:v>1</x:v>
      </x:c>
      <x:c r="J1002" s="94" t="b">
        <x:v>1</x:v>
      </x:c>
      <x:c r="K1002" s="58" t="n">
        <x:v>6.5</x:v>
      </x:c>
      <x:c r="L1002" s="95" t="n">
        <x:v>0.0454</x:v>
      </x:c>
      <x:c r="M1002" s="58" t="str">
        <x:v>PYTHON_OUTPUT</x:v>
      </x:c>
      <x:c r="N1002" s="62" t="n">
        <x:f>IF(I1002,IF(J1002,0,1),0)</x:f>
        <x:v>0</x:v>
      </x:c>
      <x:c r="O1002" s="62" t="str">
        <x:f>IF(NOT(I1002),"N/A",IF(J1002,"ONBOARDED","GAP"))</x:f>
        <x:v>ONBOARDED</x:v>
      </x:c>
      <x:c r="P1002" s="62" t="str">
        <x:f>IF(K1002&lt;=24,"FRESH",IF(K1002&lt;=72,"WATCH","STALE"))</x:f>
        <x:v>FRESH</x:v>
      </x:c>
      <x:c r="Q1002" s="96" t="n">
        <x:f>ROUND(100*(0.45*IF(OR(NOT(I1002),J1002),1,0)+0.25*IF(K1002&lt;=24,1,IF(K1002&lt;=72,0.5,0))+0.30*L1002),1)</x:f>
        <x:v>71.4</x:v>
      </x:c>
      <x:c r="R1002" s="62" t="str">
        <x:f>IF(OR(O1002="GAP",P1002="STALE",Q1002&lt;75),"P1",IF(OR(P1002="WATCH",Q1002&lt;90),"P2","P3"))</x:f>
        <x:v>P1</x:v>
      </x:c>
    </x:row>
    <x:row r="1003">
      <x:c r="A1003" s="58" t="str">
        <x:v>AST-00999</x:v>
      </x:c>
      <x:c r="B1003" s="58" t="str">
        <x:v>FR-SAN</x:v>
      </x:c>
      <x:c r="C1003" s="58" t="str">
        <x:v>Endpoint</x:v>
      </x:c>
      <x:c r="D1003" s="58" t="str">
        <x:v>FR-SAN-END-0239</x:v>
      </x:c>
      <x:c r="E1003" s="58" t="str">
        <x:v>Windows 10</x:v>
      </x:c>
      <x:c r="F1003" s="58" t="str">
        <x:v>4</x:v>
      </x:c>
      <x:c r="G1003" s="58" t="str">
        <x:v>Digital Workplace</x:v>
      </x:c>
      <x:c r="H1003" s="58" t="str">
        <x:v>Hauts-de-France</x:v>
      </x:c>
      <x:c r="I1003" s="94" t="b">
        <x:v>1</x:v>
      </x:c>
      <x:c r="J1003" s="94" t="b">
        <x:v>1</x:v>
      </x:c>
      <x:c r="K1003" s="58" t="n">
        <x:v>1.5</x:v>
      </x:c>
      <x:c r="L1003" s="95" t="n">
        <x:v>0.0438</x:v>
      </x:c>
      <x:c r="M1003" s="58" t="str">
        <x:v>PYTHON_OUTPUT</x:v>
      </x:c>
      <x:c r="N1003" s="62" t="n">
        <x:f>IF(I1003,IF(J1003,0,1),0)</x:f>
        <x:v>0</x:v>
      </x:c>
      <x:c r="O1003" s="62" t="str">
        <x:f>IF(NOT(I1003),"N/A",IF(J1003,"ONBOARDED","GAP"))</x:f>
        <x:v>ONBOARDED</x:v>
      </x:c>
      <x:c r="P1003" s="62" t="str">
        <x:f>IF(K1003&lt;=24,"FRESH",IF(K1003&lt;=72,"WATCH","STALE"))</x:f>
        <x:v>FRESH</x:v>
      </x:c>
      <x:c r="Q1003" s="96" t="n">
        <x:f>ROUND(100*(0.45*IF(OR(NOT(I1003),J1003),1,0)+0.25*IF(K1003&lt;=24,1,IF(K1003&lt;=72,0.5,0))+0.30*L1003),1)</x:f>
        <x:v>71.3</x:v>
      </x:c>
      <x:c r="R1003" s="62" t="str">
        <x:f>IF(OR(O1003="GAP",P1003="STALE",Q1003&lt;75),"P1",IF(OR(P1003="WATCH",Q1003&lt;90),"P2","P3"))</x:f>
        <x:v>P1</x:v>
      </x:c>
    </x:row>
    <x:row r="1004">
      <x:c r="A1004" s="58" t="str">
        <x:v>AST-01000</x:v>
      </x:c>
      <x:c r="B1004" s="58" t="str">
        <x:v>FR-SAN</x:v>
      </x:c>
      <x:c r="C1004" s="58" t="str">
        <x:v>Endpoint</x:v>
      </x:c>
      <x:c r="D1004" s="58" t="str">
        <x:v>FR-SAN-END-0240</x:v>
      </x:c>
      <x:c r="E1004" s="58" t="str">
        <x:v>Windows 11</x:v>
      </x:c>
      <x:c r="F1004" s="58" t="str">
        <x:v>4</x:v>
      </x:c>
      <x:c r="G1004" s="58" t="str">
        <x:v>Digital Workplace</x:v>
      </x:c>
      <x:c r="H1004" s="58" t="str">
        <x:v>Hauts-de-France</x:v>
      </x:c>
      <x:c r="I1004" s="94" t="b">
        <x:v>1</x:v>
      </x:c>
      <x:c r="J1004" s="94" t="b">
        <x:v>1</x:v>
      </x:c>
      <x:c r="K1004" s="58" t="n">
        <x:v>5.1</x:v>
      </x:c>
      <x:c r="L1004" s="95" t="n">
        <x:v>0.037599999999999995</x:v>
      </x:c>
      <x:c r="M1004" s="58" t="str">
        <x:v>PYTHON_OUTPUT</x:v>
      </x:c>
      <x:c r="N1004" s="62" t="n">
        <x:f>IF(I1004,IF(J1004,0,1),0)</x:f>
        <x:v>0</x:v>
      </x:c>
      <x:c r="O1004" s="62" t="str">
        <x:f>IF(NOT(I1004),"N/A",IF(J1004,"ONBOARDED","GAP"))</x:f>
        <x:v>ONBOARDED</x:v>
      </x:c>
      <x:c r="P1004" s="62" t="str">
        <x:f>IF(K1004&lt;=24,"FRESH",IF(K1004&lt;=72,"WATCH","STALE"))</x:f>
        <x:v>FRESH</x:v>
      </x:c>
      <x:c r="Q1004" s="96" t="n">
        <x:f>ROUND(100*(0.45*IF(OR(NOT(I1004),J1004),1,0)+0.25*IF(K1004&lt;=24,1,IF(K1004&lt;=72,0.5,0))+0.30*L1004),1)</x:f>
        <x:v>71.1</x:v>
      </x:c>
      <x:c r="R1004" s="62" t="str">
        <x:f>IF(OR(O1004="GAP",P1004="STALE",Q1004&lt;75),"P1",IF(OR(P1004="WATCH",Q1004&lt;90),"P2","P3"))</x:f>
        <x:v>P1</x:v>
      </x:c>
    </x:row>
    <x:row r="1005">
      <x:c r="A1005" s="58" t="str">
        <x:v>AST-01001</x:v>
      </x:c>
      <x:c r="B1005" s="58" t="str">
        <x:v>FR-SAN</x:v>
      </x:c>
      <x:c r="C1005" s="58" t="str">
        <x:v>Endpoint</x:v>
      </x:c>
      <x:c r="D1005" s="58" t="str">
        <x:v>FR-SAN-END-0241</x:v>
      </x:c>
      <x:c r="E1005" s="58" t="str">
        <x:v>Windows 10</x:v>
      </x:c>
      <x:c r="F1005" s="58" t="str">
        <x:v>4</x:v>
      </x:c>
      <x:c r="G1005" s="58" t="str">
        <x:v>DSI</x:v>
      </x:c>
      <x:c r="H1005" s="58" t="str">
        <x:v>Île-de-France</x:v>
      </x:c>
      <x:c r="I1005" s="94" t="b">
        <x:v>1</x:v>
      </x:c>
      <x:c r="J1005" s="94" t="b">
        <x:v>1</x:v>
      </x:c>
      <x:c r="K1005" s="58" t="n">
        <x:v>3.7</x:v>
      </x:c>
      <x:c r="L1005" s="95" t="n">
        <x:v>0.0447</x:v>
      </x:c>
      <x:c r="M1005" s="58" t="str">
        <x:v>PYTHON_OUTPUT</x:v>
      </x:c>
      <x:c r="N1005" s="62" t="n">
        <x:f>IF(I1005,IF(J1005,0,1),0)</x:f>
        <x:v>0</x:v>
      </x:c>
      <x:c r="O1005" s="62" t="str">
        <x:f>IF(NOT(I1005),"N/A",IF(J1005,"ONBOARDED","GAP"))</x:f>
        <x:v>ONBOARDED</x:v>
      </x:c>
      <x:c r="P1005" s="62" t="str">
        <x:f>IF(K1005&lt;=24,"FRESH",IF(K1005&lt;=72,"WATCH","STALE"))</x:f>
        <x:v>FRESH</x:v>
      </x:c>
      <x:c r="Q1005" s="96" t="n">
        <x:f>ROUND(100*(0.45*IF(OR(NOT(I1005),J1005),1,0)+0.25*IF(K1005&lt;=24,1,IF(K1005&lt;=72,0.5,0))+0.30*L1005),1)</x:f>
        <x:v>71.3</x:v>
      </x:c>
      <x:c r="R1005" s="62" t="str">
        <x:f>IF(OR(O1005="GAP",P1005="STALE",Q1005&lt;75),"P1",IF(OR(P1005="WATCH",Q1005&lt;90),"P2","P3"))</x:f>
        <x:v>P1</x:v>
      </x:c>
    </x:row>
    <x:row r="1006">
      <x:c r="A1006" s="58" t="str">
        <x:v>AST-01002</x:v>
      </x:c>
      <x:c r="B1006" s="58" t="str">
        <x:v>FR-SAN</x:v>
      </x:c>
      <x:c r="C1006" s="58" t="str">
        <x:v>Endpoint</x:v>
      </x:c>
      <x:c r="D1006" s="58" t="str">
        <x:v>FR-SAN-END-0242</x:v>
      </x:c>
      <x:c r="E1006" s="58" t="str">
        <x:v>Windows 11</x:v>
      </x:c>
      <x:c r="F1006" s="58" t="str">
        <x:v>1</x:v>
      </x:c>
      <x:c r="G1006" s="58" t="str">
        <x:v>Cloud Platform</x:v>
      </x:c>
      <x:c r="H1006" s="58" t="str">
        <x:v>Pays de la Loire</x:v>
      </x:c>
      <x:c r="I1006" s="94" t="b">
        <x:v>1</x:v>
      </x:c>
      <x:c r="J1006" s="94" t="b">
        <x:v>1</x:v>
      </x:c>
      <x:c r="K1006" s="58" t="n">
        <x:v>0.2</x:v>
      </x:c>
      <x:c r="L1006" s="95" t="n">
        <x:v>0.05</x:v>
      </x:c>
      <x:c r="M1006" s="58" t="str">
        <x:v>PYTHON_OUTPUT</x:v>
      </x:c>
      <x:c r="N1006" s="62" t="n">
        <x:f>IF(I1006,IF(J1006,0,1),0)</x:f>
        <x:v>0</x:v>
      </x:c>
      <x:c r="O1006" s="62" t="str">
        <x:f>IF(NOT(I1006),"N/A",IF(J1006,"ONBOARDED","GAP"))</x:f>
        <x:v>ONBOARDED</x:v>
      </x:c>
      <x:c r="P1006" s="62" t="str">
        <x:f>IF(K1006&lt;=24,"FRESH",IF(K1006&lt;=72,"WATCH","STALE"))</x:f>
        <x:v>FRESH</x:v>
      </x:c>
      <x:c r="Q1006" s="96" t="n">
        <x:f>ROUND(100*(0.45*IF(OR(NOT(I1006),J1006),1,0)+0.25*IF(K1006&lt;=24,1,IF(K1006&lt;=72,0.5,0))+0.30*L1006),1)</x:f>
        <x:v>71.5</x:v>
      </x:c>
      <x:c r="R1006" s="62" t="str">
        <x:f>IF(OR(O1006="GAP",P1006="STALE",Q1006&lt;75),"P1",IF(OR(P1006="WATCH",Q1006&lt;90),"P2","P3"))</x:f>
        <x:v>P1</x:v>
      </x:c>
    </x:row>
    <x:row r="1007">
      <x:c r="A1007" s="58" t="str">
        <x:v>AST-01003</x:v>
      </x:c>
      <x:c r="B1007" s="58" t="str">
        <x:v>FR-SAN</x:v>
      </x:c>
      <x:c r="C1007" s="58" t="str">
        <x:v>Endpoint</x:v>
      </x:c>
      <x:c r="D1007" s="58" t="str">
        <x:v>FR-SAN-END-0243</x:v>
      </x:c>
      <x:c r="E1007" s="58" t="str">
        <x:v>macOS 15</x:v>
      </x:c>
      <x:c r="F1007" s="58" t="str">
        <x:v>3</x:v>
      </x:c>
      <x:c r="G1007" s="58" t="str">
        <x:v>Digital Workplace</x:v>
      </x:c>
      <x:c r="H1007" s="58" t="str">
        <x:v>Île-de-France</x:v>
      </x:c>
      <x:c r="I1007" s="94" t="b">
        <x:v>1</x:v>
      </x:c>
      <x:c r="J1007" s="94" t="b">
        <x:v>1</x:v>
      </x:c>
      <x:c r="K1007" s="58" t="n">
        <x:v>8.5</x:v>
      </x:c>
      <x:c r="L1007" s="95" t="n">
        <x:v>0.0431</x:v>
      </x:c>
      <x:c r="M1007" s="58" t="str">
        <x:v>PYTHON_OUTPUT</x:v>
      </x:c>
      <x:c r="N1007" s="62" t="n">
        <x:f>IF(I1007,IF(J1007,0,1),0)</x:f>
        <x:v>0</x:v>
      </x:c>
      <x:c r="O1007" s="62" t="str">
        <x:f>IF(NOT(I1007),"N/A",IF(J1007,"ONBOARDED","GAP"))</x:f>
        <x:v>ONBOARDED</x:v>
      </x:c>
      <x:c r="P1007" s="62" t="str">
        <x:f>IF(K1007&lt;=24,"FRESH",IF(K1007&lt;=72,"WATCH","STALE"))</x:f>
        <x:v>FRESH</x:v>
      </x:c>
      <x:c r="Q1007" s="96" t="n">
        <x:f>ROUND(100*(0.45*IF(OR(NOT(I1007),J1007),1,0)+0.25*IF(K1007&lt;=24,1,IF(K1007&lt;=72,0.5,0))+0.30*L1007),1)</x:f>
        <x:v>71.3</x:v>
      </x:c>
      <x:c r="R1007" s="62" t="str">
        <x:f>IF(OR(O1007="GAP",P1007="STALE",Q1007&lt;75),"P1",IF(OR(P1007="WATCH",Q1007&lt;90),"P2","P3"))</x:f>
        <x:v>P1</x:v>
      </x:c>
    </x:row>
    <x:row r="1008">
      <x:c r="A1008" s="58" t="str">
        <x:v>AST-01004</x:v>
      </x:c>
      <x:c r="B1008" s="58" t="str">
        <x:v>FR-SAN</x:v>
      </x:c>
      <x:c r="C1008" s="58" t="str">
        <x:v>Endpoint</x:v>
      </x:c>
      <x:c r="D1008" s="58" t="str">
        <x:v>FR-SAN-END-0244</x:v>
      </x:c>
      <x:c r="E1008" s="58" t="str">
        <x:v>Windows 10</x:v>
      </x:c>
      <x:c r="F1008" s="58" t="str">
        <x:v>3</x:v>
      </x:c>
      <x:c r="G1008" s="58" t="str">
        <x:v>Métiers</x:v>
      </x:c>
      <x:c r="H1008" s="58" t="str">
        <x:v>Hauts-de-France</x:v>
      </x:c>
      <x:c r="I1008" s="94" t="b">
        <x:v>1</x:v>
      </x:c>
      <x:c r="J1008" s="94" t="b">
        <x:v>1</x:v>
      </x:c>
      <x:c r="K1008" s="58" t="n">
        <x:v>0.9</x:v>
      </x:c>
      <x:c r="L1008" s="95" t="n">
        <x:v>0.042</x:v>
      </x:c>
      <x:c r="M1008" s="58" t="str">
        <x:v>PYTHON_OUTPUT</x:v>
      </x:c>
      <x:c r="N1008" s="62" t="n">
        <x:f>IF(I1008,IF(J1008,0,1),0)</x:f>
        <x:v>0</x:v>
      </x:c>
      <x:c r="O1008" s="62" t="str">
        <x:f>IF(NOT(I1008),"N/A",IF(J1008,"ONBOARDED","GAP"))</x:f>
        <x:v>ONBOARDED</x:v>
      </x:c>
      <x:c r="P1008" s="62" t="str">
        <x:f>IF(K1008&lt;=24,"FRESH",IF(K1008&lt;=72,"WATCH","STALE"))</x:f>
        <x:v>FRESH</x:v>
      </x:c>
      <x:c r="Q1008" s="96" t="n">
        <x:f>ROUND(100*(0.45*IF(OR(NOT(I1008),J1008),1,0)+0.25*IF(K1008&lt;=24,1,IF(K1008&lt;=72,0.5,0))+0.30*L1008),1)</x:f>
        <x:v>71.3</x:v>
      </x:c>
      <x:c r="R1008" s="62" t="str">
        <x:f>IF(OR(O1008="GAP",P1008="STALE",Q1008&lt;75),"P1",IF(OR(P1008="WATCH",Q1008&lt;90),"P2","P3"))</x:f>
        <x:v>P1</x:v>
      </x:c>
    </x:row>
    <x:row r="1009">
      <x:c r="A1009" s="58" t="str">
        <x:v>AST-01005</x:v>
      </x:c>
      <x:c r="B1009" s="58" t="str">
        <x:v>FR-SAN</x:v>
      </x:c>
      <x:c r="C1009" s="58" t="str">
        <x:v>Endpoint</x:v>
      </x:c>
      <x:c r="D1009" s="58" t="str">
        <x:v>FR-SAN-END-0245</x:v>
      </x:c>
      <x:c r="E1009" s="58" t="str">
        <x:v>Windows 11</x:v>
      </x:c>
      <x:c r="F1009" s="58" t="str">
        <x:v>2</x:v>
      </x:c>
      <x:c r="G1009" s="58" t="str">
        <x:v>Digital Workplace</x:v>
      </x:c>
      <x:c r="H1009" s="58" t="str">
        <x:v>Hauts-de-France</x:v>
      </x:c>
      <x:c r="I1009" s="94" t="b">
        <x:v>1</x:v>
      </x:c>
      <x:c r="J1009" s="94" t="b">
        <x:v>1</x:v>
      </x:c>
      <x:c r="K1009" s="58" t="n">
        <x:v>0.1</x:v>
      </x:c>
      <x:c r="L1009" s="95" t="n">
        <x:v>0.0463</x:v>
      </x:c>
      <x:c r="M1009" s="58" t="str">
        <x:v>PYTHON_OUTPUT</x:v>
      </x:c>
      <x:c r="N1009" s="62" t="n">
        <x:f>IF(I1009,IF(J1009,0,1),0)</x:f>
        <x:v>0</x:v>
      </x:c>
      <x:c r="O1009" s="62" t="str">
        <x:f>IF(NOT(I1009),"N/A",IF(J1009,"ONBOARDED","GAP"))</x:f>
        <x:v>ONBOARDED</x:v>
      </x:c>
      <x:c r="P1009" s="62" t="str">
        <x:f>IF(K1009&lt;=24,"FRESH",IF(K1009&lt;=72,"WATCH","STALE"))</x:f>
        <x:v>FRESH</x:v>
      </x:c>
      <x:c r="Q1009" s="96" t="n">
        <x:f>ROUND(100*(0.45*IF(OR(NOT(I1009),J1009),1,0)+0.25*IF(K1009&lt;=24,1,IF(K1009&lt;=72,0.5,0))+0.30*L1009),1)</x:f>
        <x:v>71.4</x:v>
      </x:c>
      <x:c r="R1009" s="62" t="str">
        <x:f>IF(OR(O1009="GAP",P1009="STALE",Q1009&lt;75),"P1",IF(OR(P1009="WATCH",Q1009&lt;90),"P2","P3"))</x:f>
        <x:v>P1</x:v>
      </x:c>
    </x:row>
    <x:row r="1010">
      <x:c r="A1010" s="58" t="str">
        <x:v>AST-01006</x:v>
      </x:c>
      <x:c r="B1010" s="58" t="str">
        <x:v>FR-SAN</x:v>
      </x:c>
      <x:c r="C1010" s="58" t="str">
        <x:v>Endpoint</x:v>
      </x:c>
      <x:c r="D1010" s="58" t="str">
        <x:v>FR-SAN-END-0246</x:v>
      </x:c>
      <x:c r="E1010" s="58" t="str">
        <x:v>macOS 15</x:v>
      </x:c>
      <x:c r="F1010" s="58" t="str">
        <x:v>4</x:v>
      </x:c>
      <x:c r="G1010" s="58" t="str">
        <x:v>DSI</x:v>
      </x:c>
      <x:c r="H1010" s="58" t="str">
        <x:v>Auvergne-Rhône-Alpes</x:v>
      </x:c>
      <x:c r="I1010" s="94" t="b">
        <x:v>1</x:v>
      </x:c>
      <x:c r="J1010" s="94" t="b">
        <x:v>1</x:v>
      </x:c>
      <x:c r="K1010" s="58" t="n">
        <x:v>5.3</x:v>
      </x:c>
      <x:c r="L1010" s="95" t="n">
        <x:v>0.0391</x:v>
      </x:c>
      <x:c r="M1010" s="58" t="str">
        <x:v>PYTHON_OUTPUT</x:v>
      </x:c>
      <x:c r="N1010" s="62" t="n">
        <x:f>IF(I1010,IF(J1010,0,1),0)</x:f>
        <x:v>0</x:v>
      </x:c>
      <x:c r="O1010" s="62" t="str">
        <x:f>IF(NOT(I1010),"N/A",IF(J1010,"ONBOARDED","GAP"))</x:f>
        <x:v>ONBOARDED</x:v>
      </x:c>
      <x:c r="P1010" s="62" t="str">
        <x:f>IF(K1010&lt;=24,"FRESH",IF(K1010&lt;=72,"WATCH","STALE"))</x:f>
        <x:v>FRESH</x:v>
      </x:c>
      <x:c r="Q1010" s="96" t="n">
        <x:f>ROUND(100*(0.45*IF(OR(NOT(I1010),J1010),1,0)+0.25*IF(K1010&lt;=24,1,IF(K1010&lt;=72,0.5,0))+0.30*L1010),1)</x:f>
        <x:v>71.2</x:v>
      </x:c>
      <x:c r="R1010" s="62" t="str">
        <x:f>IF(OR(O1010="GAP",P1010="STALE",Q1010&lt;75),"P1",IF(OR(P1010="WATCH",Q1010&lt;90),"P2","P3"))</x:f>
        <x:v>P1</x:v>
      </x:c>
    </x:row>
    <x:row r="1011">
      <x:c r="A1011" s="58" t="str">
        <x:v>AST-01007</x:v>
      </x:c>
      <x:c r="B1011" s="58" t="str">
        <x:v>FR-SAN</x:v>
      </x:c>
      <x:c r="C1011" s="58" t="str">
        <x:v>Endpoint</x:v>
      </x:c>
      <x:c r="D1011" s="58" t="str">
        <x:v>FR-SAN-END-0247</x:v>
      </x:c>
      <x:c r="E1011" s="58" t="str">
        <x:v>Windows 11</x:v>
      </x:c>
      <x:c r="F1011" s="58" t="str">
        <x:v>2</x:v>
      </x:c>
      <x:c r="G1011" s="58" t="str">
        <x:v>Métiers</x:v>
      </x:c>
      <x:c r="H1011" s="58" t="str">
        <x:v>Auvergne-Rhône-Alpes</x:v>
      </x:c>
      <x:c r="I1011" s="94" t="b">
        <x:v>1</x:v>
      </x:c>
      <x:c r="J1011" s="94" t="b">
        <x:v>1</x:v>
      </x:c>
      <x:c r="K1011" s="58" t="n">
        <x:v>1.3</x:v>
      </x:c>
      <x:c r="L1011" s="95" t="n">
        <x:v>0.0489</x:v>
      </x:c>
      <x:c r="M1011" s="58" t="str">
        <x:v>PYTHON_OUTPUT</x:v>
      </x:c>
      <x:c r="N1011" s="62" t="n">
        <x:f>IF(I1011,IF(J1011,0,1),0)</x:f>
        <x:v>0</x:v>
      </x:c>
      <x:c r="O1011" s="62" t="str">
        <x:f>IF(NOT(I1011),"N/A",IF(J1011,"ONBOARDED","GAP"))</x:f>
        <x:v>ONBOARDED</x:v>
      </x:c>
      <x:c r="P1011" s="62" t="str">
        <x:f>IF(K1011&lt;=24,"FRESH",IF(K1011&lt;=72,"WATCH","STALE"))</x:f>
        <x:v>FRESH</x:v>
      </x:c>
      <x:c r="Q1011" s="96" t="n">
        <x:f>ROUND(100*(0.45*IF(OR(NOT(I1011),J1011),1,0)+0.25*IF(K1011&lt;=24,1,IF(K1011&lt;=72,0.5,0))+0.30*L1011),1)</x:f>
        <x:v>71.5</x:v>
      </x:c>
      <x:c r="R1011" s="62" t="str">
        <x:f>IF(OR(O1011="GAP",P1011="STALE",Q1011&lt;75),"P1",IF(OR(P1011="WATCH",Q1011&lt;90),"P2","P3"))</x:f>
        <x:v>P1</x:v>
      </x:c>
    </x:row>
    <x:row r="1012">
      <x:c r="A1012" s="58" t="str">
        <x:v>AST-01008</x:v>
      </x:c>
      <x:c r="B1012" s="58" t="str">
        <x:v>FR-SAN</x:v>
      </x:c>
      <x:c r="C1012" s="58" t="str">
        <x:v>Endpoint</x:v>
      </x:c>
      <x:c r="D1012" s="58" t="str">
        <x:v>FR-SAN-END-0248</x:v>
      </x:c>
      <x:c r="E1012" s="58" t="str">
        <x:v>Windows 11</x:v>
      </x:c>
      <x:c r="F1012" s="58" t="str">
        <x:v>3</x:v>
      </x:c>
      <x:c r="G1012" s="58" t="str">
        <x:v>Infrastructure</x:v>
      </x:c>
      <x:c r="H1012" s="58" t="str">
        <x:v>Auvergne-Rhône-Alpes</x:v>
      </x:c>
      <x:c r="I1012" s="94" t="b">
        <x:v>1</x:v>
      </x:c>
      <x:c r="J1012" s="94" t="b">
        <x:v>1</x:v>
      </x:c>
      <x:c r="K1012" s="58" t="n">
        <x:v>1.8</x:v>
      </x:c>
      <x:c r="L1012" s="95" t="n">
        <x:v>0.0467</x:v>
      </x:c>
      <x:c r="M1012" s="58" t="str">
        <x:v>PYTHON_OUTPUT</x:v>
      </x:c>
      <x:c r="N1012" s="62" t="n">
        <x:f>IF(I1012,IF(J1012,0,1),0)</x:f>
        <x:v>0</x:v>
      </x:c>
      <x:c r="O1012" s="62" t="str">
        <x:f>IF(NOT(I1012),"N/A",IF(J1012,"ONBOARDED","GAP"))</x:f>
        <x:v>ONBOARDED</x:v>
      </x:c>
      <x:c r="P1012" s="62" t="str">
        <x:f>IF(K1012&lt;=24,"FRESH",IF(K1012&lt;=72,"WATCH","STALE"))</x:f>
        <x:v>FRESH</x:v>
      </x:c>
      <x:c r="Q1012" s="96" t="n">
        <x:f>ROUND(100*(0.45*IF(OR(NOT(I1012),J1012),1,0)+0.25*IF(K1012&lt;=24,1,IF(K1012&lt;=72,0.5,0))+0.30*L1012),1)</x:f>
        <x:v>71.4</x:v>
      </x:c>
      <x:c r="R1012" s="62" t="str">
        <x:f>IF(OR(O1012="GAP",P1012="STALE",Q1012&lt;75),"P1",IF(OR(P1012="WATCH",Q1012&lt;90),"P2","P3"))</x:f>
        <x:v>P1</x:v>
      </x:c>
    </x:row>
    <x:row r="1013">
      <x:c r="A1013" s="58" t="str">
        <x:v>AST-01009</x:v>
      </x:c>
      <x:c r="B1013" s="58" t="str">
        <x:v>FR-SAN</x:v>
      </x:c>
      <x:c r="C1013" s="58" t="str">
        <x:v>Endpoint</x:v>
      </x:c>
      <x:c r="D1013" s="58" t="str">
        <x:v>FR-SAN-END-0249</x:v>
      </x:c>
      <x:c r="E1013" s="58" t="str">
        <x:v>Windows 10</x:v>
      </x:c>
      <x:c r="F1013" s="58" t="str">
        <x:v>2</x:v>
      </x:c>
      <x:c r="G1013" s="58" t="str">
        <x:v>Métiers</x:v>
      </x:c>
      <x:c r="H1013" s="58" t="str">
        <x:v>Pays de la Loire</x:v>
      </x:c>
      <x:c r="I1013" s="94" t="b">
        <x:v>1</x:v>
      </x:c>
      <x:c r="J1013" s="94" t="b">
        <x:v>1</x:v>
      </x:c>
      <x:c r="K1013" s="58" t="n">
        <x:v>13.7</x:v>
      </x:c>
      <x:c r="L1013" s="95" t="n">
        <x:v>0.0377</x:v>
      </x:c>
      <x:c r="M1013" s="58" t="str">
        <x:v>PYTHON_OUTPUT</x:v>
      </x:c>
      <x:c r="N1013" s="62" t="n">
        <x:f>IF(I1013,IF(J1013,0,1),0)</x:f>
        <x:v>0</x:v>
      </x:c>
      <x:c r="O1013" s="62" t="str">
        <x:f>IF(NOT(I1013),"N/A",IF(J1013,"ONBOARDED","GAP"))</x:f>
        <x:v>ONBOARDED</x:v>
      </x:c>
      <x:c r="P1013" s="62" t="str">
        <x:f>IF(K1013&lt;=24,"FRESH",IF(K1013&lt;=72,"WATCH","STALE"))</x:f>
        <x:v>FRESH</x:v>
      </x:c>
      <x:c r="Q1013" s="96" t="n">
        <x:f>ROUND(100*(0.45*IF(OR(NOT(I1013),J1013),1,0)+0.25*IF(K1013&lt;=24,1,IF(K1013&lt;=72,0.5,0))+0.30*L1013),1)</x:f>
        <x:v>71.1</x:v>
      </x:c>
      <x:c r="R1013" s="62" t="str">
        <x:f>IF(OR(O1013="GAP",P1013="STALE",Q1013&lt;75),"P1",IF(OR(P1013="WATCH",Q1013&lt;90),"P2","P3"))</x:f>
        <x:v>P1</x:v>
      </x:c>
    </x:row>
    <x:row r="1014">
      <x:c r="A1014" s="58" t="str">
        <x:v>AST-01010</x:v>
      </x:c>
      <x:c r="B1014" s="58" t="str">
        <x:v>FR-SAN</x:v>
      </x:c>
      <x:c r="C1014" s="58" t="str">
        <x:v>Endpoint</x:v>
      </x:c>
      <x:c r="D1014" s="58" t="str">
        <x:v>FR-SAN-END-0250</x:v>
      </x:c>
      <x:c r="E1014" s="58" t="str">
        <x:v>Windows 11</x:v>
      </x:c>
      <x:c r="F1014" s="58" t="str">
        <x:v>3</x:v>
      </x:c>
      <x:c r="G1014" s="58" t="str">
        <x:v>DSI</x:v>
      </x:c>
      <x:c r="H1014" s="58" t="str">
        <x:v>Hauts-de-France</x:v>
      </x:c>
      <x:c r="I1014" s="94" t="b">
        <x:v>1</x:v>
      </x:c>
      <x:c r="J1014" s="94" t="b">
        <x:v>1</x:v>
      </x:c>
      <x:c r="K1014" s="58" t="n">
        <x:v>0.1</x:v>
      </x:c>
      <x:c r="L1014" s="95" t="n">
        <x:v>0.0421</x:v>
      </x:c>
      <x:c r="M1014" s="58" t="str">
        <x:v>PYTHON_OUTPUT</x:v>
      </x:c>
      <x:c r="N1014" s="62" t="n">
        <x:f>IF(I1014,IF(J1014,0,1),0)</x:f>
        <x:v>0</x:v>
      </x:c>
      <x:c r="O1014" s="62" t="str">
        <x:f>IF(NOT(I1014),"N/A",IF(J1014,"ONBOARDED","GAP"))</x:f>
        <x:v>ONBOARDED</x:v>
      </x:c>
      <x:c r="P1014" s="62" t="str">
        <x:f>IF(K1014&lt;=24,"FRESH",IF(K1014&lt;=72,"WATCH","STALE"))</x:f>
        <x:v>FRESH</x:v>
      </x:c>
      <x:c r="Q1014" s="96" t="n">
        <x:f>ROUND(100*(0.45*IF(OR(NOT(I1014),J1014),1,0)+0.25*IF(K1014&lt;=24,1,IF(K1014&lt;=72,0.5,0))+0.30*L1014),1)</x:f>
        <x:v>71.3</x:v>
      </x:c>
      <x:c r="R1014" s="62" t="str">
        <x:f>IF(OR(O1014="GAP",P1014="STALE",Q1014&lt;75),"P1",IF(OR(P1014="WATCH",Q1014&lt;90),"P2","P3"))</x:f>
        <x:v>P1</x:v>
      </x:c>
    </x:row>
    <x:row r="1015">
      <x:c r="A1015" s="58" t="str">
        <x:v>AST-01011</x:v>
      </x:c>
      <x:c r="B1015" s="58" t="str">
        <x:v>FR-SAN</x:v>
      </x:c>
      <x:c r="C1015" s="58" t="str">
        <x:v>Endpoint</x:v>
      </x:c>
      <x:c r="D1015" s="58" t="str">
        <x:v>FR-SAN-END-0251</x:v>
      </x:c>
      <x:c r="E1015" s="58" t="str">
        <x:v>Windows 10</x:v>
      </x:c>
      <x:c r="F1015" s="58" t="str">
        <x:v>3</x:v>
      </x:c>
      <x:c r="G1015" s="58" t="str">
        <x:v>Cloud Platform</x:v>
      </x:c>
      <x:c r="H1015" s="58" t="str">
        <x:v>Hauts-de-France</x:v>
      </x:c>
      <x:c r="I1015" s="94" t="b">
        <x:v>1</x:v>
      </x:c>
      <x:c r="J1015" s="94" t="b">
        <x:v>1</x:v>
      </x:c>
      <x:c r="K1015" s="58" t="n">
        <x:v>1.3</x:v>
      </x:c>
      <x:c r="L1015" s="95" t="n">
        <x:v>0.04019999999999999</x:v>
      </x:c>
      <x:c r="M1015" s="58" t="str">
        <x:v>PYTHON_OUTPUT</x:v>
      </x:c>
      <x:c r="N1015" s="62" t="n">
        <x:f>IF(I1015,IF(J1015,0,1),0)</x:f>
        <x:v>0</x:v>
      </x:c>
      <x:c r="O1015" s="62" t="str">
        <x:f>IF(NOT(I1015),"N/A",IF(J1015,"ONBOARDED","GAP"))</x:f>
        <x:v>ONBOARDED</x:v>
      </x:c>
      <x:c r="P1015" s="62" t="str">
        <x:f>IF(K1015&lt;=24,"FRESH",IF(K1015&lt;=72,"WATCH","STALE"))</x:f>
        <x:v>FRESH</x:v>
      </x:c>
      <x:c r="Q1015" s="96" t="n">
        <x:f>ROUND(100*(0.45*IF(OR(NOT(I1015),J1015),1,0)+0.25*IF(K1015&lt;=24,1,IF(K1015&lt;=72,0.5,0))+0.30*L1015),1)</x:f>
        <x:v>71.2</x:v>
      </x:c>
      <x:c r="R1015" s="62" t="str">
        <x:f>IF(OR(O1015="GAP",P1015="STALE",Q1015&lt;75),"P1",IF(OR(P1015="WATCH",Q1015&lt;90),"P2","P3"))</x:f>
        <x:v>P1</x:v>
      </x:c>
    </x:row>
    <x:row r="1016">
      <x:c r="A1016" s="58" t="str">
        <x:v>AST-01012</x:v>
      </x:c>
      <x:c r="B1016" s="58" t="str">
        <x:v>FR-SAN</x:v>
      </x:c>
      <x:c r="C1016" s="58" t="str">
        <x:v>Endpoint</x:v>
      </x:c>
      <x:c r="D1016" s="58" t="str">
        <x:v>FR-SAN-END-0252</x:v>
      </x:c>
      <x:c r="E1016" s="58" t="str">
        <x:v>Windows 11</x:v>
      </x:c>
      <x:c r="F1016" s="58" t="str">
        <x:v>2</x:v>
      </x:c>
      <x:c r="G1016" s="58" t="str">
        <x:v>Cloud Platform</x:v>
      </x:c>
      <x:c r="H1016" s="58" t="str">
        <x:v>Pays de la Loire</x:v>
      </x:c>
      <x:c r="I1016" s="94" t="b">
        <x:v>1</x:v>
      </x:c>
      <x:c r="J1016" s="94" t="b">
        <x:v>1</x:v>
      </x:c>
      <x:c r="K1016" s="58" t="n">
        <x:v>3.3</x:v>
      </x:c>
      <x:c r="L1016" s="95" t="n">
        <x:v>0.0392</x:v>
      </x:c>
      <x:c r="M1016" s="58" t="str">
        <x:v>PYTHON_OUTPUT</x:v>
      </x:c>
      <x:c r="N1016" s="62" t="n">
        <x:f>IF(I1016,IF(J1016,0,1),0)</x:f>
        <x:v>0</x:v>
      </x:c>
      <x:c r="O1016" s="62" t="str">
        <x:f>IF(NOT(I1016),"N/A",IF(J1016,"ONBOARDED","GAP"))</x:f>
        <x:v>ONBOARDED</x:v>
      </x:c>
      <x:c r="P1016" s="62" t="str">
        <x:f>IF(K1016&lt;=24,"FRESH",IF(K1016&lt;=72,"WATCH","STALE"))</x:f>
        <x:v>FRESH</x:v>
      </x:c>
      <x:c r="Q1016" s="96" t="n">
        <x:f>ROUND(100*(0.45*IF(OR(NOT(I1016),J1016),1,0)+0.25*IF(K1016&lt;=24,1,IF(K1016&lt;=72,0.5,0))+0.30*L1016),1)</x:f>
        <x:v>71.2</x:v>
      </x:c>
      <x:c r="R1016" s="62" t="str">
        <x:f>IF(OR(O1016="GAP",P1016="STALE",Q1016&lt;75),"P1",IF(OR(P1016="WATCH",Q1016&lt;90),"P2","P3"))</x:f>
        <x:v>P1</x:v>
      </x:c>
    </x:row>
    <x:row r="1017">
      <x:c r="A1017" s="58" t="str">
        <x:v>AST-01013</x:v>
      </x:c>
      <x:c r="B1017" s="58" t="str">
        <x:v>FR-SAN</x:v>
      </x:c>
      <x:c r="C1017" s="58" t="str">
        <x:v>Endpoint</x:v>
      </x:c>
      <x:c r="D1017" s="58" t="str">
        <x:v>FR-SAN-END-0253</x:v>
      </x:c>
      <x:c r="E1017" s="58" t="str">
        <x:v>Windows 10</x:v>
      </x:c>
      <x:c r="F1017" s="58" t="str">
        <x:v>3</x:v>
      </x:c>
      <x:c r="G1017" s="58" t="str">
        <x:v>Digital Workplace</x:v>
      </x:c>
      <x:c r="H1017" s="58" t="str">
        <x:v>Auvergne-Rhône-Alpes</x:v>
      </x:c>
      <x:c r="I1017" s="94" t="b">
        <x:v>1</x:v>
      </x:c>
      <x:c r="J1017" s="94" t="b">
        <x:v>1</x:v>
      </x:c>
      <x:c r="K1017" s="58" t="n">
        <x:v>0.2</x:v>
      </x:c>
      <x:c r="L1017" s="95" t="n">
        <x:v>0.0471</x:v>
      </x:c>
      <x:c r="M1017" s="58" t="str">
        <x:v>PYTHON_OUTPUT</x:v>
      </x:c>
      <x:c r="N1017" s="62" t="n">
        <x:f>IF(I1017,IF(J1017,0,1),0)</x:f>
        <x:v>0</x:v>
      </x:c>
      <x:c r="O1017" s="62" t="str">
        <x:f>IF(NOT(I1017),"N/A",IF(J1017,"ONBOARDED","GAP"))</x:f>
        <x:v>ONBOARDED</x:v>
      </x:c>
      <x:c r="P1017" s="62" t="str">
        <x:f>IF(K1017&lt;=24,"FRESH",IF(K1017&lt;=72,"WATCH","STALE"))</x:f>
        <x:v>FRESH</x:v>
      </x:c>
      <x:c r="Q1017" s="96" t="n">
        <x:f>ROUND(100*(0.45*IF(OR(NOT(I1017),J1017),1,0)+0.25*IF(K1017&lt;=24,1,IF(K1017&lt;=72,0.5,0))+0.30*L1017),1)</x:f>
        <x:v>71.4</x:v>
      </x:c>
      <x:c r="R1017" s="62" t="str">
        <x:f>IF(OR(O1017="GAP",P1017="STALE",Q1017&lt;75),"P1",IF(OR(P1017="WATCH",Q1017&lt;90),"P2","P3"))</x:f>
        <x:v>P1</x:v>
      </x:c>
    </x:row>
    <x:row r="1018">
      <x:c r="A1018" s="58" t="str">
        <x:v>AST-01014</x:v>
      </x:c>
      <x:c r="B1018" s="58" t="str">
        <x:v>FR-SAN</x:v>
      </x:c>
      <x:c r="C1018" s="58" t="str">
        <x:v>Endpoint</x:v>
      </x:c>
      <x:c r="D1018" s="58" t="str">
        <x:v>FR-SAN-END-0254</x:v>
      </x:c>
      <x:c r="E1018" s="58" t="str">
        <x:v>Windows 10</x:v>
      </x:c>
      <x:c r="F1018" s="58" t="str">
        <x:v>3</x:v>
      </x:c>
      <x:c r="G1018" s="58" t="str">
        <x:v>DSI</x:v>
      </x:c>
      <x:c r="H1018" s="58" t="str">
        <x:v>Auvergne-Rhône-Alpes</x:v>
      </x:c>
      <x:c r="I1018" s="94" t="b">
        <x:v>1</x:v>
      </x:c>
      <x:c r="J1018" s="94" t="b">
        <x:v>1</x:v>
      </x:c>
      <x:c r="K1018" s="58" t="n">
        <x:v>0.2</x:v>
      </x:c>
      <x:c r="L1018" s="95" t="n">
        <x:v>0.0397</x:v>
      </x:c>
      <x:c r="M1018" s="58" t="str">
        <x:v>PYTHON_OUTPUT</x:v>
      </x:c>
      <x:c r="N1018" s="62" t="n">
        <x:f>IF(I1018,IF(J1018,0,1),0)</x:f>
        <x:v>0</x:v>
      </x:c>
      <x:c r="O1018" s="62" t="str">
        <x:f>IF(NOT(I1018),"N/A",IF(J1018,"ONBOARDED","GAP"))</x:f>
        <x:v>ONBOARDED</x:v>
      </x:c>
      <x:c r="P1018" s="62" t="str">
        <x:f>IF(K1018&lt;=24,"FRESH",IF(K1018&lt;=72,"WATCH","STALE"))</x:f>
        <x:v>FRESH</x:v>
      </x:c>
      <x:c r="Q1018" s="96" t="n">
        <x:f>ROUND(100*(0.45*IF(OR(NOT(I1018),J1018),1,0)+0.25*IF(K1018&lt;=24,1,IF(K1018&lt;=72,0.5,0))+0.30*L1018),1)</x:f>
        <x:v>71.2</x:v>
      </x:c>
      <x:c r="R1018" s="62" t="str">
        <x:f>IF(OR(O1018="GAP",P1018="STALE",Q1018&lt;75),"P1",IF(OR(P1018="WATCH",Q1018&lt;90),"P2","P3"))</x:f>
        <x:v>P1</x:v>
      </x:c>
    </x:row>
    <x:row r="1019">
      <x:c r="A1019" s="58" t="str">
        <x:v>AST-01015</x:v>
      </x:c>
      <x:c r="B1019" s="58" t="str">
        <x:v>FR-SAN</x:v>
      </x:c>
      <x:c r="C1019" s="58" t="str">
        <x:v>Endpoint</x:v>
      </x:c>
      <x:c r="D1019" s="58" t="str">
        <x:v>FR-SAN-END-0255</x:v>
      </x:c>
      <x:c r="E1019" s="58" t="str">
        <x:v>Windows 10</x:v>
      </x:c>
      <x:c r="F1019" s="58" t="str">
        <x:v>3</x:v>
      </x:c>
      <x:c r="G1019" s="58" t="str">
        <x:v>DSI</x:v>
      </x:c>
      <x:c r="H1019" s="58" t="str">
        <x:v>Hauts-de-France</x:v>
      </x:c>
      <x:c r="I1019" s="94" t="b">
        <x:v>1</x:v>
      </x:c>
      <x:c r="J1019" s="94" t="b">
        <x:v>0</x:v>
      </x:c>
      <x:c r="K1019" s="58" t="n">
        <x:v>21.9</x:v>
      </x:c>
      <x:c r="L1019" s="95" t="n">
        <x:v>0.0259</x:v>
      </x:c>
      <x:c r="M1019" s="58" t="str">
        <x:v>PYTHON_OUTPUT</x:v>
      </x:c>
      <x:c r="N1019" s="62" t="n">
        <x:f>IF(I1019,IF(J1019,0,1),0)</x:f>
        <x:v>1</x:v>
      </x:c>
      <x:c r="O1019" s="62" t="str">
        <x:f>IF(NOT(I1019),"N/A",IF(J1019,"ONBOARDED","GAP"))</x:f>
        <x:v>GAP</x:v>
      </x:c>
      <x:c r="P1019" s="62" t="str">
        <x:f>IF(K1019&lt;=24,"FRESH",IF(K1019&lt;=72,"WATCH","STALE"))</x:f>
        <x:v>FRESH</x:v>
      </x:c>
      <x:c r="Q1019" s="96" t="n">
        <x:f>ROUND(100*(0.45*IF(OR(NOT(I1019),J1019),1,0)+0.25*IF(K1019&lt;=24,1,IF(K1019&lt;=72,0.5,0))+0.30*L1019),1)</x:f>
        <x:v>25.8</x:v>
      </x:c>
      <x:c r="R1019" s="62" t="str">
        <x:f>IF(OR(O1019="GAP",P1019="STALE",Q1019&lt;75),"P1",IF(OR(P1019="WATCH",Q1019&lt;90),"P2","P3"))</x:f>
        <x:v>P1</x:v>
      </x:c>
    </x:row>
    <x:row r="1020">
      <x:c r="A1020" s="58" t="str">
        <x:v>AST-01016</x:v>
      </x:c>
      <x:c r="B1020" s="58" t="str">
        <x:v>FR-SAN</x:v>
      </x:c>
      <x:c r="C1020" s="58" t="str">
        <x:v>Endpoint</x:v>
      </x:c>
      <x:c r="D1020" s="58" t="str">
        <x:v>FR-SAN-END-0256</x:v>
      </x:c>
      <x:c r="E1020" s="58" t="str">
        <x:v>Windows 11</x:v>
      </x:c>
      <x:c r="F1020" s="58" t="str">
        <x:v>4</x:v>
      </x:c>
      <x:c r="G1020" s="58" t="str">
        <x:v>Digital Workplace</x:v>
      </x:c>
      <x:c r="H1020" s="58" t="str">
        <x:v>Auvergne-Rhône-Alpes</x:v>
      </x:c>
      <x:c r="I1020" s="94" t="b">
        <x:v>1</x:v>
      </x:c>
      <x:c r="J1020" s="94" t="b">
        <x:v>1</x:v>
      </x:c>
      <x:c r="K1020" s="58" t="n">
        <x:v>1.3</x:v>
      </x:c>
      <x:c r="L1020" s="95" t="n">
        <x:v>0.042699999999999995</x:v>
      </x:c>
      <x:c r="M1020" s="58" t="str">
        <x:v>PYTHON_OUTPUT</x:v>
      </x:c>
      <x:c r="N1020" s="62" t="n">
        <x:f>IF(I1020,IF(J1020,0,1),0)</x:f>
        <x:v>0</x:v>
      </x:c>
      <x:c r="O1020" s="62" t="str">
        <x:f>IF(NOT(I1020),"N/A",IF(J1020,"ONBOARDED","GAP"))</x:f>
        <x:v>ONBOARDED</x:v>
      </x:c>
      <x:c r="P1020" s="62" t="str">
        <x:f>IF(K1020&lt;=24,"FRESH",IF(K1020&lt;=72,"WATCH","STALE"))</x:f>
        <x:v>FRESH</x:v>
      </x:c>
      <x:c r="Q1020" s="96" t="n">
        <x:f>ROUND(100*(0.45*IF(OR(NOT(I1020),J1020),1,0)+0.25*IF(K1020&lt;=24,1,IF(K1020&lt;=72,0.5,0))+0.30*L1020),1)</x:f>
        <x:v>71.3</x:v>
      </x:c>
      <x:c r="R1020" s="62" t="str">
        <x:f>IF(OR(O1020="GAP",P1020="STALE",Q1020&lt;75),"P1",IF(OR(P1020="WATCH",Q1020&lt;90),"P2","P3"))</x:f>
        <x:v>P1</x:v>
      </x:c>
    </x:row>
    <x:row r="1021">
      <x:c r="A1021" s="58" t="str">
        <x:v>AST-01017</x:v>
      </x:c>
      <x:c r="B1021" s="58" t="str">
        <x:v>FR-SAN</x:v>
      </x:c>
      <x:c r="C1021" s="58" t="str">
        <x:v>Endpoint</x:v>
      </x:c>
      <x:c r="D1021" s="58" t="str">
        <x:v>FR-SAN-END-0257</x:v>
      </x:c>
      <x:c r="E1021" s="58" t="str">
        <x:v>Windows 10</x:v>
      </x:c>
      <x:c r="F1021" s="58" t="str">
        <x:v>4</x:v>
      </x:c>
      <x:c r="G1021" s="58" t="str">
        <x:v>Métiers</x:v>
      </x:c>
      <x:c r="H1021" s="58" t="str">
        <x:v>Pays de la Loire</x:v>
      </x:c>
      <x:c r="I1021" s="94" t="b">
        <x:v>1</x:v>
      </x:c>
      <x:c r="J1021" s="94" t="b">
        <x:v>1</x:v>
      </x:c>
      <x:c r="K1021" s="58" t="n">
        <x:v>0.6</x:v>
      </x:c>
      <x:c r="L1021" s="95" t="n">
        <x:v>0.0435</x:v>
      </x:c>
      <x:c r="M1021" s="58" t="str">
        <x:v>PYTHON_OUTPUT</x:v>
      </x:c>
      <x:c r="N1021" s="62" t="n">
        <x:f>IF(I1021,IF(J1021,0,1),0)</x:f>
        <x:v>0</x:v>
      </x:c>
      <x:c r="O1021" s="62" t="str">
        <x:f>IF(NOT(I1021),"N/A",IF(J1021,"ONBOARDED","GAP"))</x:f>
        <x:v>ONBOARDED</x:v>
      </x:c>
      <x:c r="P1021" s="62" t="str">
        <x:f>IF(K1021&lt;=24,"FRESH",IF(K1021&lt;=72,"WATCH","STALE"))</x:f>
        <x:v>FRESH</x:v>
      </x:c>
      <x:c r="Q1021" s="96" t="n">
        <x:f>ROUND(100*(0.45*IF(OR(NOT(I1021),J1021),1,0)+0.25*IF(K1021&lt;=24,1,IF(K1021&lt;=72,0.5,0))+0.30*L1021),1)</x:f>
        <x:v>71.3</x:v>
      </x:c>
      <x:c r="R1021" s="62" t="str">
        <x:f>IF(OR(O1021="GAP",P1021="STALE",Q1021&lt;75),"P1",IF(OR(P1021="WATCH",Q1021&lt;90),"P2","P3"))</x:f>
        <x:v>P1</x:v>
      </x:c>
    </x:row>
    <x:row r="1022">
      <x:c r="A1022" s="58" t="str">
        <x:v>AST-01018</x:v>
      </x:c>
      <x:c r="B1022" s="58" t="str">
        <x:v>FR-SAN</x:v>
      </x:c>
      <x:c r="C1022" s="58" t="str">
        <x:v>Endpoint</x:v>
      </x:c>
      <x:c r="D1022" s="58" t="str">
        <x:v>FR-SAN-END-0258</x:v>
      </x:c>
      <x:c r="E1022" s="58" t="str">
        <x:v>macOS 15</x:v>
      </x:c>
      <x:c r="F1022" s="58" t="str">
        <x:v>4</x:v>
      </x:c>
      <x:c r="G1022" s="58" t="str">
        <x:v>Cloud Platform</x:v>
      </x:c>
      <x:c r="H1022" s="58" t="str">
        <x:v>Hauts-de-France</x:v>
      </x:c>
      <x:c r="I1022" s="94" t="b">
        <x:v>1</x:v>
      </x:c>
      <x:c r="J1022" s="94" t="b">
        <x:v>1</x:v>
      </x:c>
      <x:c r="K1022" s="58" t="n">
        <x:v>10.6</x:v>
      </x:c>
      <x:c r="L1022" s="95" t="n">
        <x:v>0.038599999999999995</x:v>
      </x:c>
      <x:c r="M1022" s="58" t="str">
        <x:v>PYTHON_OUTPUT</x:v>
      </x:c>
      <x:c r="N1022" s="62" t="n">
        <x:f>IF(I1022,IF(J1022,0,1),0)</x:f>
        <x:v>0</x:v>
      </x:c>
      <x:c r="O1022" s="62" t="str">
        <x:f>IF(NOT(I1022),"N/A",IF(J1022,"ONBOARDED","GAP"))</x:f>
        <x:v>ONBOARDED</x:v>
      </x:c>
      <x:c r="P1022" s="62" t="str">
        <x:f>IF(K1022&lt;=24,"FRESH",IF(K1022&lt;=72,"WATCH","STALE"))</x:f>
        <x:v>FRESH</x:v>
      </x:c>
      <x:c r="Q1022" s="96" t="n">
        <x:f>ROUND(100*(0.45*IF(OR(NOT(I1022),J1022),1,0)+0.25*IF(K1022&lt;=24,1,IF(K1022&lt;=72,0.5,0))+0.30*L1022),1)</x:f>
        <x:v>71.2</x:v>
      </x:c>
      <x:c r="R1022" s="62" t="str">
        <x:f>IF(OR(O1022="GAP",P1022="STALE",Q1022&lt;75),"P1",IF(OR(P1022="WATCH",Q1022&lt;90),"P2","P3"))</x:f>
        <x:v>P1</x:v>
      </x:c>
    </x:row>
    <x:row r="1023">
      <x:c r="A1023" s="58" t="str">
        <x:v>AST-01019</x:v>
      </x:c>
      <x:c r="B1023" s="58" t="str">
        <x:v>FR-SAN</x:v>
      </x:c>
      <x:c r="C1023" s="58" t="str">
        <x:v>Endpoint</x:v>
      </x:c>
      <x:c r="D1023" s="58" t="str">
        <x:v>FR-SAN-END-0259</x:v>
      </x:c>
      <x:c r="E1023" s="58" t="str">
        <x:v>macOS 15</x:v>
      </x:c>
      <x:c r="F1023" s="58" t="str">
        <x:v>2</x:v>
      </x:c>
      <x:c r="G1023" s="58" t="str">
        <x:v>Infrastructure</x:v>
      </x:c>
      <x:c r="H1023" s="58" t="str">
        <x:v>Auvergne-Rhône-Alpes</x:v>
      </x:c>
      <x:c r="I1023" s="94" t="b">
        <x:v>1</x:v>
      </x:c>
      <x:c r="J1023" s="94" t="b">
        <x:v>1</x:v>
      </x:c>
      <x:c r="K1023" s="58" t="n">
        <x:v>0.5</x:v>
      </x:c>
      <x:c r="L1023" s="95" t="n">
        <x:v>0.0482</x:v>
      </x:c>
      <x:c r="M1023" s="58" t="str">
        <x:v>PYTHON_OUTPUT</x:v>
      </x:c>
      <x:c r="N1023" s="62" t="n">
        <x:f>IF(I1023,IF(J1023,0,1),0)</x:f>
        <x:v>0</x:v>
      </x:c>
      <x:c r="O1023" s="62" t="str">
        <x:f>IF(NOT(I1023),"N/A",IF(J1023,"ONBOARDED","GAP"))</x:f>
        <x:v>ONBOARDED</x:v>
      </x:c>
      <x:c r="P1023" s="62" t="str">
        <x:f>IF(K1023&lt;=24,"FRESH",IF(K1023&lt;=72,"WATCH","STALE"))</x:f>
        <x:v>FRESH</x:v>
      </x:c>
      <x:c r="Q1023" s="96" t="n">
        <x:f>ROUND(100*(0.45*IF(OR(NOT(I1023),J1023),1,0)+0.25*IF(K1023&lt;=24,1,IF(K1023&lt;=72,0.5,0))+0.30*L1023),1)</x:f>
        <x:v>71.4</x:v>
      </x:c>
      <x:c r="R1023" s="62" t="str">
        <x:f>IF(OR(O1023="GAP",P1023="STALE",Q1023&lt;75),"P1",IF(OR(P1023="WATCH",Q1023&lt;90),"P2","P3"))</x:f>
        <x:v>P1</x:v>
      </x:c>
    </x:row>
    <x:row r="1024">
      <x:c r="A1024" s="58" t="str">
        <x:v>AST-01020</x:v>
      </x:c>
      <x:c r="B1024" s="58" t="str">
        <x:v>FR-SAN</x:v>
      </x:c>
      <x:c r="C1024" s="58" t="str">
        <x:v>Endpoint</x:v>
      </x:c>
      <x:c r="D1024" s="58" t="str">
        <x:v>FR-SAN-END-0260</x:v>
      </x:c>
      <x:c r="E1024" s="58" t="str">
        <x:v>macOS 15</x:v>
      </x:c>
      <x:c r="F1024" s="58" t="str">
        <x:v>3</x:v>
      </x:c>
      <x:c r="G1024" s="58" t="str">
        <x:v>DSI</x:v>
      </x:c>
      <x:c r="H1024" s="58" t="str">
        <x:v>Hauts-de-France</x:v>
      </x:c>
      <x:c r="I1024" s="94" t="b">
        <x:v>1</x:v>
      </x:c>
      <x:c r="J1024" s="94" t="b">
        <x:v>1</x:v>
      </x:c>
      <x:c r="K1024" s="58" t="n">
        <x:v>13.6</x:v>
      </x:c>
      <x:c r="L1024" s="95" t="n">
        <x:v>0.05</x:v>
      </x:c>
      <x:c r="M1024" s="58" t="str">
        <x:v>PYTHON_OUTPUT</x:v>
      </x:c>
      <x:c r="N1024" s="62" t="n">
        <x:f>IF(I1024,IF(J1024,0,1),0)</x:f>
        <x:v>0</x:v>
      </x:c>
      <x:c r="O1024" s="62" t="str">
        <x:f>IF(NOT(I1024),"N/A",IF(J1024,"ONBOARDED","GAP"))</x:f>
        <x:v>ONBOARDED</x:v>
      </x:c>
      <x:c r="P1024" s="62" t="str">
        <x:f>IF(K1024&lt;=24,"FRESH",IF(K1024&lt;=72,"WATCH","STALE"))</x:f>
        <x:v>FRESH</x:v>
      </x:c>
      <x:c r="Q1024" s="96" t="n">
        <x:f>ROUND(100*(0.45*IF(OR(NOT(I1024),J1024),1,0)+0.25*IF(K1024&lt;=24,1,IF(K1024&lt;=72,0.5,0))+0.30*L1024),1)</x:f>
        <x:v>71.5</x:v>
      </x:c>
      <x:c r="R1024" s="62" t="str">
        <x:f>IF(OR(O1024="GAP",P1024="STALE",Q1024&lt;75),"P1",IF(OR(P1024="WATCH",Q1024&lt;90),"P2","P3"))</x:f>
        <x:v>P1</x:v>
      </x:c>
    </x:row>
    <x:row r="1025">
      <x:c r="A1025" s="58" t="str">
        <x:v>AST-01021</x:v>
      </x:c>
      <x:c r="B1025" s="58" t="str">
        <x:v>FR-SAN</x:v>
      </x:c>
      <x:c r="C1025" s="58" t="str">
        <x:v>Endpoint</x:v>
      </x:c>
      <x:c r="D1025" s="58" t="str">
        <x:v>FR-SAN-END-0261</x:v>
      </x:c>
      <x:c r="E1025" s="58" t="str">
        <x:v>macOS 15</x:v>
      </x:c>
      <x:c r="F1025" s="58" t="str">
        <x:v>4</x:v>
      </x:c>
      <x:c r="G1025" s="58" t="str">
        <x:v>Métiers</x:v>
      </x:c>
      <x:c r="H1025" s="58" t="str">
        <x:v>Île-de-France</x:v>
      </x:c>
      <x:c r="I1025" s="94" t="b">
        <x:v>1</x:v>
      </x:c>
      <x:c r="J1025" s="94" t="b">
        <x:v>1</x:v>
      </x:c>
      <x:c r="K1025" s="58" t="n">
        <x:v>6.3</x:v>
      </x:c>
      <x:c r="L1025" s="95" t="n">
        <x:v>0.0475</x:v>
      </x:c>
      <x:c r="M1025" s="58" t="str">
        <x:v>PYTHON_OUTPUT</x:v>
      </x:c>
      <x:c r="N1025" s="62" t="n">
        <x:f>IF(I1025,IF(J1025,0,1),0)</x:f>
        <x:v>0</x:v>
      </x:c>
      <x:c r="O1025" s="62" t="str">
        <x:f>IF(NOT(I1025),"N/A",IF(J1025,"ONBOARDED","GAP"))</x:f>
        <x:v>ONBOARDED</x:v>
      </x:c>
      <x:c r="P1025" s="62" t="str">
        <x:f>IF(K1025&lt;=24,"FRESH",IF(K1025&lt;=72,"WATCH","STALE"))</x:f>
        <x:v>FRESH</x:v>
      </x:c>
      <x:c r="Q1025" s="96" t="n">
        <x:f>ROUND(100*(0.45*IF(OR(NOT(I1025),J1025),1,0)+0.25*IF(K1025&lt;=24,1,IF(K1025&lt;=72,0.5,0))+0.30*L1025),1)</x:f>
        <x:v>71.4</x:v>
      </x:c>
      <x:c r="R1025" s="62" t="str">
        <x:f>IF(OR(O1025="GAP",P1025="STALE",Q1025&lt;75),"P1",IF(OR(P1025="WATCH",Q1025&lt;90),"P2","P3"))</x:f>
        <x:v>P1</x:v>
      </x:c>
    </x:row>
    <x:row r="1026">
      <x:c r="A1026" s="58" t="str">
        <x:v>AST-01022</x:v>
      </x:c>
      <x:c r="B1026" s="58" t="str">
        <x:v>FR-SAN</x:v>
      </x:c>
      <x:c r="C1026" s="58" t="str">
        <x:v>Endpoint</x:v>
      </x:c>
      <x:c r="D1026" s="58" t="str">
        <x:v>FR-SAN-END-0262</x:v>
      </x:c>
      <x:c r="E1026" s="58" t="str">
        <x:v>Windows 10</x:v>
      </x:c>
      <x:c r="F1026" s="58" t="str">
        <x:v>4</x:v>
      </x:c>
      <x:c r="G1026" s="58" t="str">
        <x:v>DSI</x:v>
      </x:c>
      <x:c r="H1026" s="58" t="str">
        <x:v>Pays de la Loire</x:v>
      </x:c>
      <x:c r="I1026" s="94" t="b">
        <x:v>1</x:v>
      </x:c>
      <x:c r="J1026" s="94" t="b">
        <x:v>1</x:v>
      </x:c>
      <x:c r="K1026" s="58" t="n">
        <x:v>0.3</x:v>
      </x:c>
      <x:c r="L1026" s="95" t="n">
        <x:v>0.0472</x:v>
      </x:c>
      <x:c r="M1026" s="58" t="str">
        <x:v>PYTHON_OUTPUT</x:v>
      </x:c>
      <x:c r="N1026" s="62" t="n">
        <x:f>IF(I1026,IF(J1026,0,1),0)</x:f>
        <x:v>0</x:v>
      </x:c>
      <x:c r="O1026" s="62" t="str">
        <x:f>IF(NOT(I1026),"N/A",IF(J1026,"ONBOARDED","GAP"))</x:f>
        <x:v>ONBOARDED</x:v>
      </x:c>
      <x:c r="P1026" s="62" t="str">
        <x:f>IF(K1026&lt;=24,"FRESH",IF(K1026&lt;=72,"WATCH","STALE"))</x:f>
        <x:v>FRESH</x:v>
      </x:c>
      <x:c r="Q1026" s="96" t="n">
        <x:f>ROUND(100*(0.45*IF(OR(NOT(I1026),J1026),1,0)+0.25*IF(K1026&lt;=24,1,IF(K1026&lt;=72,0.5,0))+0.30*L1026),1)</x:f>
        <x:v>71.4</x:v>
      </x:c>
      <x:c r="R1026" s="62" t="str">
        <x:f>IF(OR(O1026="GAP",P1026="STALE",Q1026&lt;75),"P1",IF(OR(P1026="WATCH",Q1026&lt;90),"P2","P3"))</x:f>
        <x:v>P1</x:v>
      </x:c>
    </x:row>
    <x:row r="1027">
      <x:c r="A1027" s="58" t="str">
        <x:v>AST-01023</x:v>
      </x:c>
      <x:c r="B1027" s="58" t="str">
        <x:v>FR-SAN</x:v>
      </x:c>
      <x:c r="C1027" s="58" t="str">
        <x:v>Endpoint</x:v>
      </x:c>
      <x:c r="D1027" s="58" t="str">
        <x:v>FR-SAN-END-0263</x:v>
      </x:c>
      <x:c r="E1027" s="58" t="str">
        <x:v>Windows 10</x:v>
      </x:c>
      <x:c r="F1027" s="58" t="str">
        <x:v>3</x:v>
      </x:c>
      <x:c r="G1027" s="58" t="str">
        <x:v>DSI</x:v>
      </x:c>
      <x:c r="H1027" s="58" t="str">
        <x:v>Pays de la Loire</x:v>
      </x:c>
      <x:c r="I1027" s="94" t="b">
        <x:v>1</x:v>
      </x:c>
      <x:c r="J1027" s="94" t="b">
        <x:v>1</x:v>
      </x:c>
      <x:c r="K1027" s="58" t="n">
        <x:v>1.2</x:v>
      </x:c>
      <x:c r="L1027" s="95" t="n">
        <x:v>0.0429</x:v>
      </x:c>
      <x:c r="M1027" s="58" t="str">
        <x:v>PYTHON_OUTPUT</x:v>
      </x:c>
      <x:c r="N1027" s="62" t="n">
        <x:f>IF(I1027,IF(J1027,0,1),0)</x:f>
        <x:v>0</x:v>
      </x:c>
      <x:c r="O1027" s="62" t="str">
        <x:f>IF(NOT(I1027),"N/A",IF(J1027,"ONBOARDED","GAP"))</x:f>
        <x:v>ONBOARDED</x:v>
      </x:c>
      <x:c r="P1027" s="62" t="str">
        <x:f>IF(K1027&lt;=24,"FRESH",IF(K1027&lt;=72,"WATCH","STALE"))</x:f>
        <x:v>FRESH</x:v>
      </x:c>
      <x:c r="Q1027" s="96" t="n">
        <x:f>ROUND(100*(0.45*IF(OR(NOT(I1027),J1027),1,0)+0.25*IF(K1027&lt;=24,1,IF(K1027&lt;=72,0.5,0))+0.30*L1027),1)</x:f>
        <x:v>71.3</x:v>
      </x:c>
      <x:c r="R1027" s="62" t="str">
        <x:f>IF(OR(O1027="GAP",P1027="STALE",Q1027&lt;75),"P1",IF(OR(P1027="WATCH",Q1027&lt;90),"P2","P3"))</x:f>
        <x:v>P1</x:v>
      </x:c>
    </x:row>
    <x:row r="1028">
      <x:c r="A1028" s="58" t="str">
        <x:v>AST-01024</x:v>
      </x:c>
      <x:c r="B1028" s="58" t="str">
        <x:v>FR-SAN</x:v>
      </x:c>
      <x:c r="C1028" s="58" t="str">
        <x:v>Endpoint</x:v>
      </x:c>
      <x:c r="D1028" s="58" t="str">
        <x:v>FR-SAN-END-0264</x:v>
      </x:c>
      <x:c r="E1028" s="58" t="str">
        <x:v>Windows 10</x:v>
      </x:c>
      <x:c r="F1028" s="58" t="str">
        <x:v>1</x:v>
      </x:c>
      <x:c r="G1028" s="58" t="str">
        <x:v>Métiers</x:v>
      </x:c>
      <x:c r="H1028" s="58" t="str">
        <x:v>Hauts-de-France</x:v>
      </x:c>
      <x:c r="I1028" s="94" t="b">
        <x:v>1</x:v>
      </x:c>
      <x:c r="J1028" s="94" t="b">
        <x:v>1</x:v>
      </x:c>
      <x:c r="K1028" s="58" t="n">
        <x:v>2.2</x:v>
      </x:c>
      <x:c r="L1028" s="95" t="n">
        <x:v>0.0452</x:v>
      </x:c>
      <x:c r="M1028" s="58" t="str">
        <x:v>PYTHON_OUTPUT</x:v>
      </x:c>
      <x:c r="N1028" s="62" t="n">
        <x:f>IF(I1028,IF(J1028,0,1),0)</x:f>
        <x:v>0</x:v>
      </x:c>
      <x:c r="O1028" s="62" t="str">
        <x:f>IF(NOT(I1028),"N/A",IF(J1028,"ONBOARDED","GAP"))</x:f>
        <x:v>ONBOARDED</x:v>
      </x:c>
      <x:c r="P1028" s="62" t="str">
        <x:f>IF(K1028&lt;=24,"FRESH",IF(K1028&lt;=72,"WATCH","STALE"))</x:f>
        <x:v>FRESH</x:v>
      </x:c>
      <x:c r="Q1028" s="96" t="n">
        <x:f>ROUND(100*(0.45*IF(OR(NOT(I1028),J1028),1,0)+0.25*IF(K1028&lt;=24,1,IF(K1028&lt;=72,0.5,0))+0.30*L1028),1)</x:f>
        <x:v>71.4</x:v>
      </x:c>
      <x:c r="R1028" s="62" t="str">
        <x:f>IF(OR(O1028="GAP",P1028="STALE",Q1028&lt;75),"P1",IF(OR(P1028="WATCH",Q1028&lt;90),"P2","P3"))</x:f>
        <x:v>P1</x:v>
      </x:c>
    </x:row>
    <x:row r="1029">
      <x:c r="A1029" s="58" t="str">
        <x:v>AST-01025</x:v>
      </x:c>
      <x:c r="B1029" s="58" t="str">
        <x:v>FR-SAN</x:v>
      </x:c>
      <x:c r="C1029" s="58" t="str">
        <x:v>Endpoint</x:v>
      </x:c>
      <x:c r="D1029" s="58" t="str">
        <x:v>FR-SAN-END-0265</x:v>
      </x:c>
      <x:c r="E1029" s="58" t="str">
        <x:v>macOS 15</x:v>
      </x:c>
      <x:c r="F1029" s="58" t="str">
        <x:v>3</x:v>
      </x:c>
      <x:c r="G1029" s="58" t="str">
        <x:v>Cloud Platform</x:v>
      </x:c>
      <x:c r="H1029" s="58" t="str">
        <x:v>Pays de la Loire</x:v>
      </x:c>
      <x:c r="I1029" s="94" t="b">
        <x:v>1</x:v>
      </x:c>
      <x:c r="J1029" s="94" t="b">
        <x:v>1</x:v>
      </x:c>
      <x:c r="K1029" s="58" t="n">
        <x:v>2.9</x:v>
      </x:c>
      <x:c r="L1029" s="95" t="n">
        <x:v>0.05</x:v>
      </x:c>
      <x:c r="M1029" s="58" t="str">
        <x:v>PYTHON_OUTPUT</x:v>
      </x:c>
      <x:c r="N1029" s="62" t="n">
        <x:f>IF(I1029,IF(J1029,0,1),0)</x:f>
        <x:v>0</x:v>
      </x:c>
      <x:c r="O1029" s="62" t="str">
        <x:f>IF(NOT(I1029),"N/A",IF(J1029,"ONBOARDED","GAP"))</x:f>
        <x:v>ONBOARDED</x:v>
      </x:c>
      <x:c r="P1029" s="62" t="str">
        <x:f>IF(K1029&lt;=24,"FRESH",IF(K1029&lt;=72,"WATCH","STALE"))</x:f>
        <x:v>FRESH</x:v>
      </x:c>
      <x:c r="Q1029" s="96" t="n">
        <x:f>ROUND(100*(0.45*IF(OR(NOT(I1029),J1029),1,0)+0.25*IF(K1029&lt;=24,1,IF(K1029&lt;=72,0.5,0))+0.30*L1029),1)</x:f>
        <x:v>71.5</x:v>
      </x:c>
      <x:c r="R1029" s="62" t="str">
        <x:f>IF(OR(O1029="GAP",P1029="STALE",Q1029&lt;75),"P1",IF(OR(P1029="WATCH",Q1029&lt;90),"P2","P3"))</x:f>
        <x:v>P1</x:v>
      </x:c>
    </x:row>
    <x:row r="1030">
      <x:c r="A1030" s="58" t="str">
        <x:v>AST-01026</x:v>
      </x:c>
      <x:c r="B1030" s="58" t="str">
        <x:v>FR-SAN</x:v>
      </x:c>
      <x:c r="C1030" s="58" t="str">
        <x:v>Endpoint</x:v>
      </x:c>
      <x:c r="D1030" s="58" t="str">
        <x:v>FR-SAN-END-0266</x:v>
      </x:c>
      <x:c r="E1030" s="58" t="str">
        <x:v>Windows 10</x:v>
      </x:c>
      <x:c r="F1030" s="58" t="str">
        <x:v>4</x:v>
      </x:c>
      <x:c r="G1030" s="58" t="str">
        <x:v>Cloud Platform</x:v>
      </x:c>
      <x:c r="H1030" s="58" t="str">
        <x:v>Auvergne-Rhône-Alpes</x:v>
      </x:c>
      <x:c r="I1030" s="94" t="b">
        <x:v>1</x:v>
      </x:c>
      <x:c r="J1030" s="94" t="b">
        <x:v>1</x:v>
      </x:c>
      <x:c r="K1030" s="58" t="n">
        <x:v>5.9</x:v>
      </x:c>
      <x:c r="L1030" s="95" t="n">
        <x:v>0.0363</x:v>
      </x:c>
      <x:c r="M1030" s="58" t="str">
        <x:v>PYTHON_OUTPUT</x:v>
      </x:c>
      <x:c r="N1030" s="62" t="n">
        <x:f>IF(I1030,IF(J1030,0,1),0)</x:f>
        <x:v>0</x:v>
      </x:c>
      <x:c r="O1030" s="62" t="str">
        <x:f>IF(NOT(I1030),"N/A",IF(J1030,"ONBOARDED","GAP"))</x:f>
        <x:v>ONBOARDED</x:v>
      </x:c>
      <x:c r="P1030" s="62" t="str">
        <x:f>IF(K1030&lt;=24,"FRESH",IF(K1030&lt;=72,"WATCH","STALE"))</x:f>
        <x:v>FRESH</x:v>
      </x:c>
      <x:c r="Q1030" s="96" t="n">
        <x:f>ROUND(100*(0.45*IF(OR(NOT(I1030),J1030),1,0)+0.25*IF(K1030&lt;=24,1,IF(K1030&lt;=72,0.5,0))+0.30*L1030),1)</x:f>
        <x:v>71.1</x:v>
      </x:c>
      <x:c r="R1030" s="62" t="str">
        <x:f>IF(OR(O1030="GAP",P1030="STALE",Q1030&lt;75),"P1",IF(OR(P1030="WATCH",Q1030&lt;90),"P2","P3"))</x:f>
        <x:v>P1</x:v>
      </x:c>
    </x:row>
    <x:row r="1031">
      <x:c r="A1031" s="58" t="str">
        <x:v>AST-01027</x:v>
      </x:c>
      <x:c r="B1031" s="58" t="str">
        <x:v>FR-SAN</x:v>
      </x:c>
      <x:c r="C1031" s="58" t="str">
        <x:v>Endpoint</x:v>
      </x:c>
      <x:c r="D1031" s="58" t="str">
        <x:v>FR-SAN-END-0267</x:v>
      </x:c>
      <x:c r="E1031" s="58" t="str">
        <x:v>macOS 15</x:v>
      </x:c>
      <x:c r="F1031" s="58" t="str">
        <x:v>5</x:v>
      </x:c>
      <x:c r="G1031" s="58" t="str">
        <x:v>Infrastructure</x:v>
      </x:c>
      <x:c r="H1031" s="58" t="str">
        <x:v>Pays de la Loire</x:v>
      </x:c>
      <x:c r="I1031" s="94" t="b">
        <x:v>1</x:v>
      </x:c>
      <x:c r="J1031" s="94" t="b">
        <x:v>1</x:v>
      </x:c>
      <x:c r="K1031" s="58" t="n">
        <x:v>0.3</x:v>
      </x:c>
      <x:c r="L1031" s="95" t="n">
        <x:v>0.0438</x:v>
      </x:c>
      <x:c r="M1031" s="58" t="str">
        <x:v>PYTHON_OUTPUT</x:v>
      </x:c>
      <x:c r="N1031" s="62" t="n">
        <x:f>IF(I1031,IF(J1031,0,1),0)</x:f>
        <x:v>0</x:v>
      </x:c>
      <x:c r="O1031" s="62" t="str">
        <x:f>IF(NOT(I1031),"N/A",IF(J1031,"ONBOARDED","GAP"))</x:f>
        <x:v>ONBOARDED</x:v>
      </x:c>
      <x:c r="P1031" s="62" t="str">
        <x:f>IF(K1031&lt;=24,"FRESH",IF(K1031&lt;=72,"WATCH","STALE"))</x:f>
        <x:v>FRESH</x:v>
      </x:c>
      <x:c r="Q1031" s="96" t="n">
        <x:f>ROUND(100*(0.45*IF(OR(NOT(I1031),J1031),1,0)+0.25*IF(K1031&lt;=24,1,IF(K1031&lt;=72,0.5,0))+0.30*L1031),1)</x:f>
        <x:v>71.3</x:v>
      </x:c>
      <x:c r="R1031" s="62" t="str">
        <x:f>IF(OR(O1031="GAP",P1031="STALE",Q1031&lt;75),"P1",IF(OR(P1031="WATCH",Q1031&lt;90),"P2","P3"))</x:f>
        <x:v>P1</x:v>
      </x:c>
    </x:row>
    <x:row r="1032">
      <x:c r="A1032" s="58" t="str">
        <x:v>AST-01028</x:v>
      </x:c>
      <x:c r="B1032" s="58" t="str">
        <x:v>FR-SAN</x:v>
      </x:c>
      <x:c r="C1032" s="58" t="str">
        <x:v>Endpoint</x:v>
      </x:c>
      <x:c r="D1032" s="58" t="str">
        <x:v>FR-SAN-END-0268</x:v>
      </x:c>
      <x:c r="E1032" s="58" t="str">
        <x:v>macOS 15</x:v>
      </x:c>
      <x:c r="F1032" s="58" t="str">
        <x:v>3</x:v>
      </x:c>
      <x:c r="G1032" s="58" t="str">
        <x:v>Infrastructure</x:v>
      </x:c>
      <x:c r="H1032" s="58" t="str">
        <x:v>Hauts-de-France</x:v>
      </x:c>
      <x:c r="I1032" s="94" t="b">
        <x:v>1</x:v>
      </x:c>
      <x:c r="J1032" s="94" t="b">
        <x:v>1</x:v>
      </x:c>
      <x:c r="K1032" s="58" t="n">
        <x:v>5</x:v>
      </x:c>
      <x:c r="L1032" s="95" t="n">
        <x:v>0.0381</x:v>
      </x:c>
      <x:c r="M1032" s="58" t="str">
        <x:v>PYTHON_OUTPUT</x:v>
      </x:c>
      <x:c r="N1032" s="62" t="n">
        <x:f>IF(I1032,IF(J1032,0,1),0)</x:f>
        <x:v>0</x:v>
      </x:c>
      <x:c r="O1032" s="62" t="str">
        <x:f>IF(NOT(I1032),"N/A",IF(J1032,"ONBOARDED","GAP"))</x:f>
        <x:v>ONBOARDED</x:v>
      </x:c>
      <x:c r="P1032" s="62" t="str">
        <x:f>IF(K1032&lt;=24,"FRESH",IF(K1032&lt;=72,"WATCH","STALE"))</x:f>
        <x:v>FRESH</x:v>
      </x:c>
      <x:c r="Q1032" s="96" t="n">
        <x:f>ROUND(100*(0.45*IF(OR(NOT(I1032),J1032),1,0)+0.25*IF(K1032&lt;=24,1,IF(K1032&lt;=72,0.5,0))+0.30*L1032),1)</x:f>
        <x:v>71.1</x:v>
      </x:c>
      <x:c r="R1032" s="62" t="str">
        <x:f>IF(OR(O1032="GAP",P1032="STALE",Q1032&lt;75),"P1",IF(OR(P1032="WATCH",Q1032&lt;90),"P2","P3"))</x:f>
        <x:v>P1</x:v>
      </x:c>
    </x:row>
    <x:row r="1033">
      <x:c r="A1033" s="58" t="str">
        <x:v>AST-01029</x:v>
      </x:c>
      <x:c r="B1033" s="58" t="str">
        <x:v>FR-SAN</x:v>
      </x:c>
      <x:c r="C1033" s="58" t="str">
        <x:v>Endpoint</x:v>
      </x:c>
      <x:c r="D1033" s="58" t="str">
        <x:v>FR-SAN-END-0269</x:v>
      </x:c>
      <x:c r="E1033" s="58" t="str">
        <x:v>Windows 10</x:v>
      </x:c>
      <x:c r="F1033" s="58" t="str">
        <x:v>4</x:v>
      </x:c>
      <x:c r="G1033" s="58" t="str">
        <x:v>Métiers</x:v>
      </x:c>
      <x:c r="H1033" s="58" t="str">
        <x:v>Auvergne-Rhône-Alpes</x:v>
      </x:c>
      <x:c r="I1033" s="94" t="b">
        <x:v>1</x:v>
      </x:c>
      <x:c r="J1033" s="94" t="b">
        <x:v>1</x:v>
      </x:c>
      <x:c r="K1033" s="58" t="n">
        <x:v>9.5</x:v>
      </x:c>
      <x:c r="L1033" s="95" t="n">
        <x:v>0.0496</x:v>
      </x:c>
      <x:c r="M1033" s="58" t="str">
        <x:v>PYTHON_OUTPUT</x:v>
      </x:c>
      <x:c r="N1033" s="62" t="n">
        <x:f>IF(I1033,IF(J1033,0,1),0)</x:f>
        <x:v>0</x:v>
      </x:c>
      <x:c r="O1033" s="62" t="str">
        <x:f>IF(NOT(I1033),"N/A",IF(J1033,"ONBOARDED","GAP"))</x:f>
        <x:v>ONBOARDED</x:v>
      </x:c>
      <x:c r="P1033" s="62" t="str">
        <x:f>IF(K1033&lt;=24,"FRESH",IF(K1033&lt;=72,"WATCH","STALE"))</x:f>
        <x:v>FRESH</x:v>
      </x:c>
      <x:c r="Q1033" s="96" t="n">
        <x:f>ROUND(100*(0.45*IF(OR(NOT(I1033),J1033),1,0)+0.25*IF(K1033&lt;=24,1,IF(K1033&lt;=72,0.5,0))+0.30*L1033),1)</x:f>
        <x:v>71.5</x:v>
      </x:c>
      <x:c r="R1033" s="62" t="str">
        <x:f>IF(OR(O1033="GAP",P1033="STALE",Q1033&lt;75),"P1",IF(OR(P1033="WATCH",Q1033&lt;90),"P2","P3"))</x:f>
        <x:v>P1</x:v>
      </x:c>
    </x:row>
    <x:row r="1034">
      <x:c r="A1034" s="58" t="str">
        <x:v>AST-01030</x:v>
      </x:c>
      <x:c r="B1034" s="58" t="str">
        <x:v>FR-SAN</x:v>
      </x:c>
      <x:c r="C1034" s="58" t="str">
        <x:v>Endpoint</x:v>
      </x:c>
      <x:c r="D1034" s="58" t="str">
        <x:v>FR-SAN-END-0270</x:v>
      </x:c>
      <x:c r="E1034" s="58" t="str">
        <x:v>Windows 11</x:v>
      </x:c>
      <x:c r="F1034" s="58" t="str">
        <x:v>2</x:v>
      </x:c>
      <x:c r="G1034" s="58" t="str">
        <x:v>Cloud Platform</x:v>
      </x:c>
      <x:c r="H1034" s="58" t="str">
        <x:v>Île-de-France</x:v>
      </x:c>
      <x:c r="I1034" s="94" t="b">
        <x:v>1</x:v>
      </x:c>
      <x:c r="J1034" s="94" t="b">
        <x:v>1</x:v>
      </x:c>
      <x:c r="K1034" s="58" t="n">
        <x:v>3</x:v>
      </x:c>
      <x:c r="L1034" s="95" t="n">
        <x:v>0.05</x:v>
      </x:c>
      <x:c r="M1034" s="58" t="str">
        <x:v>PYTHON_OUTPUT</x:v>
      </x:c>
      <x:c r="N1034" s="62" t="n">
        <x:f>IF(I1034,IF(J1034,0,1),0)</x:f>
        <x:v>0</x:v>
      </x:c>
      <x:c r="O1034" s="62" t="str">
        <x:f>IF(NOT(I1034),"N/A",IF(J1034,"ONBOARDED","GAP"))</x:f>
        <x:v>ONBOARDED</x:v>
      </x:c>
      <x:c r="P1034" s="62" t="str">
        <x:f>IF(K1034&lt;=24,"FRESH",IF(K1034&lt;=72,"WATCH","STALE"))</x:f>
        <x:v>FRESH</x:v>
      </x:c>
      <x:c r="Q1034" s="96" t="n">
        <x:f>ROUND(100*(0.45*IF(OR(NOT(I1034),J1034),1,0)+0.25*IF(K1034&lt;=24,1,IF(K1034&lt;=72,0.5,0))+0.30*L1034),1)</x:f>
        <x:v>71.5</x:v>
      </x:c>
      <x:c r="R1034" s="62" t="str">
        <x:f>IF(OR(O1034="GAP",P1034="STALE",Q1034&lt;75),"P1",IF(OR(P1034="WATCH",Q1034&lt;90),"P2","P3"))</x:f>
        <x:v>P1</x:v>
      </x:c>
    </x:row>
    <x:row r="1035">
      <x:c r="A1035" s="58" t="str">
        <x:v>AST-01031</x:v>
      </x:c>
      <x:c r="B1035" s="58" t="str">
        <x:v>FR-SAN</x:v>
      </x:c>
      <x:c r="C1035" s="58" t="str">
        <x:v>Endpoint</x:v>
      </x:c>
      <x:c r="D1035" s="58" t="str">
        <x:v>FR-SAN-END-0271</x:v>
      </x:c>
      <x:c r="E1035" s="58" t="str">
        <x:v>Windows 10</x:v>
      </x:c>
      <x:c r="F1035" s="58" t="str">
        <x:v>3</x:v>
      </x:c>
      <x:c r="G1035" s="58" t="str">
        <x:v>Cloud Platform</x:v>
      </x:c>
      <x:c r="H1035" s="58" t="str">
        <x:v>Pays de la Loire</x:v>
      </x:c>
      <x:c r="I1035" s="94" t="b">
        <x:v>1</x:v>
      </x:c>
      <x:c r="J1035" s="94" t="b">
        <x:v>1</x:v>
      </x:c>
      <x:c r="K1035" s="58" t="n">
        <x:v>1.9</x:v>
      </x:c>
      <x:c r="L1035" s="95" t="n">
        <x:v>0.0379</x:v>
      </x:c>
      <x:c r="M1035" s="58" t="str">
        <x:v>PYTHON_OUTPUT</x:v>
      </x:c>
      <x:c r="N1035" s="62" t="n">
        <x:f>IF(I1035,IF(J1035,0,1),0)</x:f>
        <x:v>0</x:v>
      </x:c>
      <x:c r="O1035" s="62" t="str">
        <x:f>IF(NOT(I1035),"N/A",IF(J1035,"ONBOARDED","GAP"))</x:f>
        <x:v>ONBOARDED</x:v>
      </x:c>
      <x:c r="P1035" s="62" t="str">
        <x:f>IF(K1035&lt;=24,"FRESH",IF(K1035&lt;=72,"WATCH","STALE"))</x:f>
        <x:v>FRESH</x:v>
      </x:c>
      <x:c r="Q1035" s="96" t="n">
        <x:f>ROUND(100*(0.45*IF(OR(NOT(I1035),J1035),1,0)+0.25*IF(K1035&lt;=24,1,IF(K1035&lt;=72,0.5,0))+0.30*L1035),1)</x:f>
        <x:v>71.1</x:v>
      </x:c>
      <x:c r="R1035" s="62" t="str">
        <x:f>IF(OR(O1035="GAP",P1035="STALE",Q1035&lt;75),"P1",IF(OR(P1035="WATCH",Q1035&lt;90),"P2","P3"))</x:f>
        <x:v>P1</x:v>
      </x:c>
    </x:row>
    <x:row r="1036">
      <x:c r="A1036" s="58" t="str">
        <x:v>AST-01032</x:v>
      </x:c>
      <x:c r="B1036" s="58" t="str">
        <x:v>FR-SAN</x:v>
      </x:c>
      <x:c r="C1036" s="58" t="str">
        <x:v>Endpoint</x:v>
      </x:c>
      <x:c r="D1036" s="58" t="str">
        <x:v>FR-SAN-END-0272</x:v>
      </x:c>
      <x:c r="E1036" s="58" t="str">
        <x:v>Windows 10</x:v>
      </x:c>
      <x:c r="F1036" s="58" t="str">
        <x:v>3</x:v>
      </x:c>
      <x:c r="G1036" s="58" t="str">
        <x:v>Infrastructure</x:v>
      </x:c>
      <x:c r="H1036" s="58" t="str">
        <x:v>Pays de la Loire</x:v>
      </x:c>
      <x:c r="I1036" s="94" t="b">
        <x:v>1</x:v>
      </x:c>
      <x:c r="J1036" s="94" t="b">
        <x:v>1</x:v>
      </x:c>
      <x:c r="K1036" s="58" t="n">
        <x:v>5.4</x:v>
      </x:c>
      <x:c r="L1036" s="95" t="n">
        <x:v>0.0462</x:v>
      </x:c>
      <x:c r="M1036" s="58" t="str">
        <x:v>PYTHON_OUTPUT</x:v>
      </x:c>
      <x:c r="N1036" s="62" t="n">
        <x:f>IF(I1036,IF(J1036,0,1),0)</x:f>
        <x:v>0</x:v>
      </x:c>
      <x:c r="O1036" s="62" t="str">
        <x:f>IF(NOT(I1036),"N/A",IF(J1036,"ONBOARDED","GAP"))</x:f>
        <x:v>ONBOARDED</x:v>
      </x:c>
      <x:c r="P1036" s="62" t="str">
        <x:f>IF(K1036&lt;=24,"FRESH",IF(K1036&lt;=72,"WATCH","STALE"))</x:f>
        <x:v>FRESH</x:v>
      </x:c>
      <x:c r="Q1036" s="96" t="n">
        <x:f>ROUND(100*(0.45*IF(OR(NOT(I1036),J1036),1,0)+0.25*IF(K1036&lt;=24,1,IF(K1036&lt;=72,0.5,0))+0.30*L1036),1)</x:f>
        <x:v>71.4</x:v>
      </x:c>
      <x:c r="R1036" s="62" t="str">
        <x:f>IF(OR(O1036="GAP",P1036="STALE",Q1036&lt;75),"P1",IF(OR(P1036="WATCH",Q1036&lt;90),"P2","P3"))</x:f>
        <x:v>P1</x:v>
      </x:c>
    </x:row>
    <x:row r="1037">
      <x:c r="A1037" s="58" t="str">
        <x:v>AST-01033</x:v>
      </x:c>
      <x:c r="B1037" s="58" t="str">
        <x:v>FR-SAN</x:v>
      </x:c>
      <x:c r="C1037" s="58" t="str">
        <x:v>Endpoint</x:v>
      </x:c>
      <x:c r="D1037" s="58" t="str">
        <x:v>FR-SAN-END-0273</x:v>
      </x:c>
      <x:c r="E1037" s="58" t="str">
        <x:v>Windows 11</x:v>
      </x:c>
      <x:c r="F1037" s="58" t="str">
        <x:v>5</x:v>
      </x:c>
      <x:c r="G1037" s="58" t="str">
        <x:v>Métiers</x:v>
      </x:c>
      <x:c r="H1037" s="58" t="str">
        <x:v>Pays de la Loire</x:v>
      </x:c>
      <x:c r="I1037" s="94" t="b">
        <x:v>1</x:v>
      </x:c>
      <x:c r="J1037" s="94" t="b">
        <x:v>1</x:v>
      </x:c>
      <x:c r="K1037" s="58" t="n">
        <x:v>0.3</x:v>
      </x:c>
      <x:c r="L1037" s="95" t="n">
        <x:v>0.0424</x:v>
      </x:c>
      <x:c r="M1037" s="58" t="str">
        <x:v>PYTHON_OUTPUT</x:v>
      </x:c>
      <x:c r="N1037" s="62" t="n">
        <x:f>IF(I1037,IF(J1037,0,1),0)</x:f>
        <x:v>0</x:v>
      </x:c>
      <x:c r="O1037" s="62" t="str">
        <x:f>IF(NOT(I1037),"N/A",IF(J1037,"ONBOARDED","GAP"))</x:f>
        <x:v>ONBOARDED</x:v>
      </x:c>
      <x:c r="P1037" s="62" t="str">
        <x:f>IF(K1037&lt;=24,"FRESH",IF(K1037&lt;=72,"WATCH","STALE"))</x:f>
        <x:v>FRESH</x:v>
      </x:c>
      <x:c r="Q1037" s="96" t="n">
        <x:f>ROUND(100*(0.45*IF(OR(NOT(I1037),J1037),1,0)+0.25*IF(K1037&lt;=24,1,IF(K1037&lt;=72,0.5,0))+0.30*L1037),1)</x:f>
        <x:v>71.3</x:v>
      </x:c>
      <x:c r="R1037" s="62" t="str">
        <x:f>IF(OR(O1037="GAP",P1037="STALE",Q1037&lt;75),"P1",IF(OR(P1037="WATCH",Q1037&lt;90),"P2","P3"))</x:f>
        <x:v>P1</x:v>
      </x:c>
    </x:row>
    <x:row r="1038">
      <x:c r="A1038" s="58" t="str">
        <x:v>AST-01034</x:v>
      </x:c>
      <x:c r="B1038" s="58" t="str">
        <x:v>FR-SAN</x:v>
      </x:c>
      <x:c r="C1038" s="58" t="str">
        <x:v>Endpoint</x:v>
      </x:c>
      <x:c r="D1038" s="58" t="str">
        <x:v>FR-SAN-END-0274</x:v>
      </x:c>
      <x:c r="E1038" s="58" t="str">
        <x:v>Windows 10</x:v>
      </x:c>
      <x:c r="F1038" s="58" t="str">
        <x:v>4</x:v>
      </x:c>
      <x:c r="G1038" s="58" t="str">
        <x:v>Métiers</x:v>
      </x:c>
      <x:c r="H1038" s="58" t="str">
        <x:v>Pays de la Loire</x:v>
      </x:c>
      <x:c r="I1038" s="94" t="b">
        <x:v>1</x:v>
      </x:c>
      <x:c r="J1038" s="94" t="b">
        <x:v>1</x:v>
      </x:c>
      <x:c r="K1038" s="58" t="n">
        <x:v>6</x:v>
      </x:c>
      <x:c r="L1038" s="95" t="n">
        <x:v>0.047599999999999996</x:v>
      </x:c>
      <x:c r="M1038" s="58" t="str">
        <x:v>PYTHON_OUTPUT</x:v>
      </x:c>
      <x:c r="N1038" s="62" t="n">
        <x:f>IF(I1038,IF(J1038,0,1),0)</x:f>
        <x:v>0</x:v>
      </x:c>
      <x:c r="O1038" s="62" t="str">
        <x:f>IF(NOT(I1038),"N/A",IF(J1038,"ONBOARDED","GAP"))</x:f>
        <x:v>ONBOARDED</x:v>
      </x:c>
      <x:c r="P1038" s="62" t="str">
        <x:f>IF(K1038&lt;=24,"FRESH",IF(K1038&lt;=72,"WATCH","STALE"))</x:f>
        <x:v>FRESH</x:v>
      </x:c>
      <x:c r="Q1038" s="96" t="n">
        <x:f>ROUND(100*(0.45*IF(OR(NOT(I1038),J1038),1,0)+0.25*IF(K1038&lt;=24,1,IF(K1038&lt;=72,0.5,0))+0.30*L1038),1)</x:f>
        <x:v>71.4</x:v>
      </x:c>
      <x:c r="R1038" s="62" t="str">
        <x:f>IF(OR(O1038="GAP",P1038="STALE",Q1038&lt;75),"P1",IF(OR(P1038="WATCH",Q1038&lt;90),"P2","P3"))</x:f>
        <x:v>P1</x:v>
      </x:c>
    </x:row>
    <x:row r="1039">
      <x:c r="A1039" s="58" t="str">
        <x:v>AST-01035</x:v>
      </x:c>
      <x:c r="B1039" s="58" t="str">
        <x:v>FR-SAN</x:v>
      </x:c>
      <x:c r="C1039" s="58" t="str">
        <x:v>Endpoint</x:v>
      </x:c>
      <x:c r="D1039" s="58" t="str">
        <x:v>FR-SAN-END-0275</x:v>
      </x:c>
      <x:c r="E1039" s="58" t="str">
        <x:v>Windows 11</x:v>
      </x:c>
      <x:c r="F1039" s="58" t="str">
        <x:v>4</x:v>
      </x:c>
      <x:c r="G1039" s="58" t="str">
        <x:v>Infrastructure</x:v>
      </x:c>
      <x:c r="H1039" s="58" t="str">
        <x:v>Auvergne-Rhône-Alpes</x:v>
      </x:c>
      <x:c r="I1039" s="94" t="b">
        <x:v>1</x:v>
      </x:c>
      <x:c r="J1039" s="94" t="b">
        <x:v>1</x:v>
      </x:c>
      <x:c r="K1039" s="58" t="n">
        <x:v>15.8</x:v>
      </x:c>
      <x:c r="L1039" s="95" t="n">
        <x:v>0.05</x:v>
      </x:c>
      <x:c r="M1039" s="58" t="str">
        <x:v>PYTHON_OUTPUT</x:v>
      </x:c>
      <x:c r="N1039" s="62" t="n">
        <x:f>IF(I1039,IF(J1039,0,1),0)</x:f>
        <x:v>0</x:v>
      </x:c>
      <x:c r="O1039" s="62" t="str">
        <x:f>IF(NOT(I1039),"N/A",IF(J1039,"ONBOARDED","GAP"))</x:f>
        <x:v>ONBOARDED</x:v>
      </x:c>
      <x:c r="P1039" s="62" t="str">
        <x:f>IF(K1039&lt;=24,"FRESH",IF(K1039&lt;=72,"WATCH","STALE"))</x:f>
        <x:v>FRESH</x:v>
      </x:c>
      <x:c r="Q1039" s="96" t="n">
        <x:f>ROUND(100*(0.45*IF(OR(NOT(I1039),J1039),1,0)+0.25*IF(K1039&lt;=24,1,IF(K1039&lt;=72,0.5,0))+0.30*L1039),1)</x:f>
        <x:v>71.5</x:v>
      </x:c>
      <x:c r="R1039" s="62" t="str">
        <x:f>IF(OR(O1039="GAP",P1039="STALE",Q1039&lt;75),"P1",IF(OR(P1039="WATCH",Q1039&lt;90),"P2","P3"))</x:f>
        <x:v>P1</x:v>
      </x:c>
    </x:row>
    <x:row r="1040">
      <x:c r="A1040" s="58" t="str">
        <x:v>AST-01036</x:v>
      </x:c>
      <x:c r="B1040" s="58" t="str">
        <x:v>FR-SAN</x:v>
      </x:c>
      <x:c r="C1040" s="58" t="str">
        <x:v>Endpoint</x:v>
      </x:c>
      <x:c r="D1040" s="58" t="str">
        <x:v>FR-SAN-END-0276</x:v>
      </x:c>
      <x:c r="E1040" s="58" t="str">
        <x:v>Windows 11</x:v>
      </x:c>
      <x:c r="F1040" s="58" t="str">
        <x:v>3</x:v>
      </x:c>
      <x:c r="G1040" s="58" t="str">
        <x:v>Cloud Platform</x:v>
      </x:c>
      <x:c r="H1040" s="58" t="str">
        <x:v>Pays de la Loire</x:v>
      </x:c>
      <x:c r="I1040" s="94" t="b">
        <x:v>1</x:v>
      </x:c>
      <x:c r="J1040" s="94" t="b">
        <x:v>1</x:v>
      </x:c>
      <x:c r="K1040" s="58" t="n">
        <x:v>11.6</x:v>
      </x:c>
      <x:c r="L1040" s="95" t="n">
        <x:v>0.048600000000000004</x:v>
      </x:c>
      <x:c r="M1040" s="58" t="str">
        <x:v>PYTHON_OUTPUT</x:v>
      </x:c>
      <x:c r="N1040" s="62" t="n">
        <x:f>IF(I1040,IF(J1040,0,1),0)</x:f>
        <x:v>0</x:v>
      </x:c>
      <x:c r="O1040" s="62" t="str">
        <x:f>IF(NOT(I1040),"N/A",IF(J1040,"ONBOARDED","GAP"))</x:f>
        <x:v>ONBOARDED</x:v>
      </x:c>
      <x:c r="P1040" s="62" t="str">
        <x:f>IF(K1040&lt;=24,"FRESH",IF(K1040&lt;=72,"WATCH","STALE"))</x:f>
        <x:v>FRESH</x:v>
      </x:c>
      <x:c r="Q1040" s="96" t="n">
        <x:f>ROUND(100*(0.45*IF(OR(NOT(I1040),J1040),1,0)+0.25*IF(K1040&lt;=24,1,IF(K1040&lt;=72,0.5,0))+0.30*L1040),1)</x:f>
        <x:v>71.5</x:v>
      </x:c>
      <x:c r="R1040" s="62" t="str">
        <x:f>IF(OR(O1040="GAP",P1040="STALE",Q1040&lt;75),"P1",IF(OR(P1040="WATCH",Q1040&lt;90),"P2","P3"))</x:f>
        <x:v>P1</x:v>
      </x:c>
    </x:row>
    <x:row r="1041">
      <x:c r="A1041" s="58" t="str">
        <x:v>AST-01037</x:v>
      </x:c>
      <x:c r="B1041" s="58" t="str">
        <x:v>FR-SAN</x:v>
      </x:c>
      <x:c r="C1041" s="58" t="str">
        <x:v>Endpoint</x:v>
      </x:c>
      <x:c r="D1041" s="58" t="str">
        <x:v>FR-SAN-END-0277</x:v>
      </x:c>
      <x:c r="E1041" s="58" t="str">
        <x:v>Windows 11</x:v>
      </x:c>
      <x:c r="F1041" s="58" t="str">
        <x:v>3</x:v>
      </x:c>
      <x:c r="G1041" s="58" t="str">
        <x:v>Cloud Platform</x:v>
      </x:c>
      <x:c r="H1041" s="58" t="str">
        <x:v>Pays de la Loire</x:v>
      </x:c>
      <x:c r="I1041" s="94" t="b">
        <x:v>1</x:v>
      </x:c>
      <x:c r="J1041" s="94" t="b">
        <x:v>1</x:v>
      </x:c>
      <x:c r="K1041" s="58" t="n">
        <x:v>5.1</x:v>
      </x:c>
      <x:c r="L1041" s="95" t="n">
        <x:v>0.0487</x:v>
      </x:c>
      <x:c r="M1041" s="58" t="str">
        <x:v>PYTHON_OUTPUT</x:v>
      </x:c>
      <x:c r="N1041" s="62" t="n">
        <x:f>IF(I1041,IF(J1041,0,1),0)</x:f>
        <x:v>0</x:v>
      </x:c>
      <x:c r="O1041" s="62" t="str">
        <x:f>IF(NOT(I1041),"N/A",IF(J1041,"ONBOARDED","GAP"))</x:f>
        <x:v>ONBOARDED</x:v>
      </x:c>
      <x:c r="P1041" s="62" t="str">
        <x:f>IF(K1041&lt;=24,"FRESH",IF(K1041&lt;=72,"WATCH","STALE"))</x:f>
        <x:v>FRESH</x:v>
      </x:c>
      <x:c r="Q1041" s="96" t="n">
        <x:f>ROUND(100*(0.45*IF(OR(NOT(I1041),J1041),1,0)+0.25*IF(K1041&lt;=24,1,IF(K1041&lt;=72,0.5,0))+0.30*L1041),1)</x:f>
        <x:v>71.5</x:v>
      </x:c>
      <x:c r="R1041" s="62" t="str">
        <x:f>IF(OR(O1041="GAP",P1041="STALE",Q1041&lt;75),"P1",IF(OR(P1041="WATCH",Q1041&lt;90),"P2","P3"))</x:f>
        <x:v>P1</x:v>
      </x:c>
    </x:row>
    <x:row r="1042">
      <x:c r="A1042" s="58" t="str">
        <x:v>AST-01038</x:v>
      </x:c>
      <x:c r="B1042" s="58" t="str">
        <x:v>FR-SAN</x:v>
      </x:c>
      <x:c r="C1042" s="58" t="str">
        <x:v>Endpoint</x:v>
      </x:c>
      <x:c r="D1042" s="58" t="str">
        <x:v>FR-SAN-END-0278</x:v>
      </x:c>
      <x:c r="E1042" s="58" t="str">
        <x:v>Windows 11</x:v>
      </x:c>
      <x:c r="F1042" s="58" t="str">
        <x:v>5</x:v>
      </x:c>
      <x:c r="G1042" s="58" t="str">
        <x:v>Digital Workplace</x:v>
      </x:c>
      <x:c r="H1042" s="58" t="str">
        <x:v>Hauts-de-France</x:v>
      </x:c>
      <x:c r="I1042" s="94" t="b">
        <x:v>1</x:v>
      </x:c>
      <x:c r="J1042" s="94" t="b">
        <x:v>1</x:v>
      </x:c>
      <x:c r="K1042" s="58" t="n">
        <x:v>13.6</x:v>
      </x:c>
      <x:c r="L1042" s="95" t="n">
        <x:v>0.04769999999999999</x:v>
      </x:c>
      <x:c r="M1042" s="58" t="str">
        <x:v>PYTHON_OUTPUT</x:v>
      </x:c>
      <x:c r="N1042" s="62" t="n">
        <x:f>IF(I1042,IF(J1042,0,1),0)</x:f>
        <x:v>0</x:v>
      </x:c>
      <x:c r="O1042" s="62" t="str">
        <x:f>IF(NOT(I1042),"N/A",IF(J1042,"ONBOARDED","GAP"))</x:f>
        <x:v>ONBOARDED</x:v>
      </x:c>
      <x:c r="P1042" s="62" t="str">
        <x:f>IF(K1042&lt;=24,"FRESH",IF(K1042&lt;=72,"WATCH","STALE"))</x:f>
        <x:v>FRESH</x:v>
      </x:c>
      <x:c r="Q1042" s="96" t="n">
        <x:f>ROUND(100*(0.45*IF(OR(NOT(I1042),J1042),1,0)+0.25*IF(K1042&lt;=24,1,IF(K1042&lt;=72,0.5,0))+0.30*L1042),1)</x:f>
        <x:v>71.4</x:v>
      </x:c>
      <x:c r="R1042" s="62" t="str">
        <x:f>IF(OR(O1042="GAP",P1042="STALE",Q1042&lt;75),"P1",IF(OR(P1042="WATCH",Q1042&lt;90),"P2","P3"))</x:f>
        <x:v>P1</x:v>
      </x:c>
    </x:row>
    <x:row r="1043">
      <x:c r="A1043" s="58" t="str">
        <x:v>AST-01039</x:v>
      </x:c>
      <x:c r="B1043" s="58" t="str">
        <x:v>FR-SAN</x:v>
      </x:c>
      <x:c r="C1043" s="58" t="str">
        <x:v>Endpoint</x:v>
      </x:c>
      <x:c r="D1043" s="58" t="str">
        <x:v>FR-SAN-END-0279</x:v>
      </x:c>
      <x:c r="E1043" s="58" t="str">
        <x:v>macOS 15</x:v>
      </x:c>
      <x:c r="F1043" s="58" t="str">
        <x:v>4</x:v>
      </x:c>
      <x:c r="G1043" s="58" t="str">
        <x:v>DSI</x:v>
      </x:c>
      <x:c r="H1043" s="58" t="str">
        <x:v>Auvergne-Rhône-Alpes</x:v>
      </x:c>
      <x:c r="I1043" s="94" t="b">
        <x:v>1</x:v>
      </x:c>
      <x:c r="J1043" s="94" t="b">
        <x:v>1</x:v>
      </x:c>
      <x:c r="K1043" s="58" t="n">
        <x:v>0.6</x:v>
      </x:c>
      <x:c r="L1043" s="95" t="n">
        <x:v>0.05</x:v>
      </x:c>
      <x:c r="M1043" s="58" t="str">
        <x:v>PYTHON_OUTPUT</x:v>
      </x:c>
      <x:c r="N1043" s="62" t="n">
        <x:f>IF(I1043,IF(J1043,0,1),0)</x:f>
        <x:v>0</x:v>
      </x:c>
      <x:c r="O1043" s="62" t="str">
        <x:f>IF(NOT(I1043),"N/A",IF(J1043,"ONBOARDED","GAP"))</x:f>
        <x:v>ONBOARDED</x:v>
      </x:c>
      <x:c r="P1043" s="62" t="str">
        <x:f>IF(K1043&lt;=24,"FRESH",IF(K1043&lt;=72,"WATCH","STALE"))</x:f>
        <x:v>FRESH</x:v>
      </x:c>
      <x:c r="Q1043" s="96" t="n">
        <x:f>ROUND(100*(0.45*IF(OR(NOT(I1043),J1043),1,0)+0.25*IF(K1043&lt;=24,1,IF(K1043&lt;=72,0.5,0))+0.30*L1043),1)</x:f>
        <x:v>71.5</x:v>
      </x:c>
      <x:c r="R1043" s="62" t="str">
        <x:f>IF(OR(O1043="GAP",P1043="STALE",Q1043&lt;75),"P1",IF(OR(P1043="WATCH",Q1043&lt;90),"P2","P3"))</x:f>
        <x:v>P1</x:v>
      </x:c>
    </x:row>
    <x:row r="1044">
      <x:c r="A1044" s="58" t="str">
        <x:v>AST-01040</x:v>
      </x:c>
      <x:c r="B1044" s="58" t="str">
        <x:v>FR-SAN</x:v>
      </x:c>
      <x:c r="C1044" s="58" t="str">
        <x:v>Endpoint</x:v>
      </x:c>
      <x:c r="D1044" s="58" t="str">
        <x:v>FR-SAN-END-0280</x:v>
      </x:c>
      <x:c r="E1044" s="58" t="str">
        <x:v>Windows 10</x:v>
      </x:c>
      <x:c r="F1044" s="58" t="str">
        <x:v>3</x:v>
      </x:c>
      <x:c r="G1044" s="58" t="str">
        <x:v>Métiers</x:v>
      </x:c>
      <x:c r="H1044" s="58" t="str">
        <x:v>Auvergne-Rhône-Alpes</x:v>
      </x:c>
      <x:c r="I1044" s="94" t="b">
        <x:v>1</x:v>
      </x:c>
      <x:c r="J1044" s="94" t="b">
        <x:v>1</x:v>
      </x:c>
      <x:c r="K1044" s="58" t="n">
        <x:v>3</x:v>
      </x:c>
      <x:c r="L1044" s="95" t="n">
        <x:v>0.0489</x:v>
      </x:c>
      <x:c r="M1044" s="58" t="str">
        <x:v>PYTHON_OUTPUT</x:v>
      </x:c>
      <x:c r="N1044" s="62" t="n">
        <x:f>IF(I1044,IF(J1044,0,1),0)</x:f>
        <x:v>0</x:v>
      </x:c>
      <x:c r="O1044" s="62" t="str">
        <x:f>IF(NOT(I1044),"N/A",IF(J1044,"ONBOARDED","GAP"))</x:f>
        <x:v>ONBOARDED</x:v>
      </x:c>
      <x:c r="P1044" s="62" t="str">
        <x:f>IF(K1044&lt;=24,"FRESH",IF(K1044&lt;=72,"WATCH","STALE"))</x:f>
        <x:v>FRESH</x:v>
      </x:c>
      <x:c r="Q1044" s="96" t="n">
        <x:f>ROUND(100*(0.45*IF(OR(NOT(I1044),J1044),1,0)+0.25*IF(K1044&lt;=24,1,IF(K1044&lt;=72,0.5,0))+0.30*L1044),1)</x:f>
        <x:v>71.5</x:v>
      </x:c>
      <x:c r="R1044" s="62" t="str">
        <x:f>IF(OR(O1044="GAP",P1044="STALE",Q1044&lt;75),"P1",IF(OR(P1044="WATCH",Q1044&lt;90),"P2","P3"))</x:f>
        <x:v>P1</x:v>
      </x:c>
    </x:row>
    <x:row r="1045">
      <x:c r="A1045" s="58" t="str">
        <x:v>AST-01041</x:v>
      </x:c>
      <x:c r="B1045" s="58" t="str">
        <x:v>FR-SAN</x:v>
      </x:c>
      <x:c r="C1045" s="58" t="str">
        <x:v>Endpoint</x:v>
      </x:c>
      <x:c r="D1045" s="58" t="str">
        <x:v>FR-SAN-END-0281</x:v>
      </x:c>
      <x:c r="E1045" s="58" t="str">
        <x:v>macOS 15</x:v>
      </x:c>
      <x:c r="F1045" s="58" t="str">
        <x:v>3</x:v>
      </x:c>
      <x:c r="G1045" s="58" t="str">
        <x:v>Infrastructure</x:v>
      </x:c>
      <x:c r="H1045" s="58" t="str">
        <x:v>Pays de la Loire</x:v>
      </x:c>
      <x:c r="I1045" s="94" t="b">
        <x:v>1</x:v>
      </x:c>
      <x:c r="J1045" s="94" t="b">
        <x:v>1</x:v>
      </x:c>
      <x:c r="K1045" s="58" t="n">
        <x:v>7.2</x:v>
      </x:c>
      <x:c r="L1045" s="95" t="n">
        <x:v>0.0424</x:v>
      </x:c>
      <x:c r="M1045" s="58" t="str">
        <x:v>PYTHON_OUTPUT</x:v>
      </x:c>
      <x:c r="N1045" s="62" t="n">
        <x:f>IF(I1045,IF(J1045,0,1),0)</x:f>
        <x:v>0</x:v>
      </x:c>
      <x:c r="O1045" s="62" t="str">
        <x:f>IF(NOT(I1045),"N/A",IF(J1045,"ONBOARDED","GAP"))</x:f>
        <x:v>ONBOARDED</x:v>
      </x:c>
      <x:c r="P1045" s="62" t="str">
        <x:f>IF(K1045&lt;=24,"FRESH",IF(K1045&lt;=72,"WATCH","STALE"))</x:f>
        <x:v>FRESH</x:v>
      </x:c>
      <x:c r="Q1045" s="96" t="n">
        <x:f>ROUND(100*(0.45*IF(OR(NOT(I1045),J1045),1,0)+0.25*IF(K1045&lt;=24,1,IF(K1045&lt;=72,0.5,0))+0.30*L1045),1)</x:f>
        <x:v>71.3</x:v>
      </x:c>
      <x:c r="R1045" s="62" t="str">
        <x:f>IF(OR(O1045="GAP",P1045="STALE",Q1045&lt;75),"P1",IF(OR(P1045="WATCH",Q1045&lt;90),"P2","P3"))</x:f>
        <x:v>P1</x:v>
      </x:c>
    </x:row>
    <x:row r="1046">
      <x:c r="A1046" s="58" t="str">
        <x:v>AST-01042</x:v>
      </x:c>
      <x:c r="B1046" s="58" t="str">
        <x:v>FR-SAN</x:v>
      </x:c>
      <x:c r="C1046" s="58" t="str">
        <x:v>Endpoint</x:v>
      </x:c>
      <x:c r="D1046" s="58" t="str">
        <x:v>FR-SAN-END-0282</x:v>
      </x:c>
      <x:c r="E1046" s="58" t="str">
        <x:v>macOS 15</x:v>
      </x:c>
      <x:c r="F1046" s="58" t="str">
        <x:v>4</x:v>
      </x:c>
      <x:c r="G1046" s="58" t="str">
        <x:v>Métiers</x:v>
      </x:c>
      <x:c r="H1046" s="58" t="str">
        <x:v>Hauts-de-France</x:v>
      </x:c>
      <x:c r="I1046" s="94" t="b">
        <x:v>1</x:v>
      </x:c>
      <x:c r="J1046" s="94" t="b">
        <x:v>1</x:v>
      </x:c>
      <x:c r="K1046" s="58" t="n">
        <x:v>2.2</x:v>
      </x:c>
      <x:c r="L1046" s="95" t="n">
        <x:v>0.0484</x:v>
      </x:c>
      <x:c r="M1046" s="58" t="str">
        <x:v>PYTHON_OUTPUT</x:v>
      </x:c>
      <x:c r="N1046" s="62" t="n">
        <x:f>IF(I1046,IF(J1046,0,1),0)</x:f>
        <x:v>0</x:v>
      </x:c>
      <x:c r="O1046" s="62" t="str">
        <x:f>IF(NOT(I1046),"N/A",IF(J1046,"ONBOARDED","GAP"))</x:f>
        <x:v>ONBOARDED</x:v>
      </x:c>
      <x:c r="P1046" s="62" t="str">
        <x:f>IF(K1046&lt;=24,"FRESH",IF(K1046&lt;=72,"WATCH","STALE"))</x:f>
        <x:v>FRESH</x:v>
      </x:c>
      <x:c r="Q1046" s="96" t="n">
        <x:f>ROUND(100*(0.45*IF(OR(NOT(I1046),J1046),1,0)+0.25*IF(K1046&lt;=24,1,IF(K1046&lt;=72,0.5,0))+0.30*L1046),1)</x:f>
        <x:v>71.5</x:v>
      </x:c>
      <x:c r="R1046" s="62" t="str">
        <x:f>IF(OR(O1046="GAP",P1046="STALE",Q1046&lt;75),"P1",IF(OR(P1046="WATCH",Q1046&lt;90),"P2","P3"))</x:f>
        <x:v>P1</x:v>
      </x:c>
    </x:row>
    <x:row r="1047">
      <x:c r="A1047" s="58" t="str">
        <x:v>AST-01043</x:v>
      </x:c>
      <x:c r="B1047" s="58" t="str">
        <x:v>FR-SAN</x:v>
      </x:c>
      <x:c r="C1047" s="58" t="str">
        <x:v>Endpoint</x:v>
      </x:c>
      <x:c r="D1047" s="58" t="str">
        <x:v>FR-SAN-END-0283</x:v>
      </x:c>
      <x:c r="E1047" s="58" t="str">
        <x:v>macOS 15</x:v>
      </x:c>
      <x:c r="F1047" s="58" t="str">
        <x:v>4</x:v>
      </x:c>
      <x:c r="G1047" s="58" t="str">
        <x:v>DSI</x:v>
      </x:c>
      <x:c r="H1047" s="58" t="str">
        <x:v>Pays de la Loire</x:v>
      </x:c>
      <x:c r="I1047" s="94" t="b">
        <x:v>1</x:v>
      </x:c>
      <x:c r="J1047" s="94" t="b">
        <x:v>1</x:v>
      </x:c>
      <x:c r="K1047" s="58" t="n">
        <x:v>6.1</x:v>
      </x:c>
      <x:c r="L1047" s="95" t="n">
        <x:v>0.0395</x:v>
      </x:c>
      <x:c r="M1047" s="58" t="str">
        <x:v>PYTHON_OUTPUT</x:v>
      </x:c>
      <x:c r="N1047" s="62" t="n">
        <x:f>IF(I1047,IF(J1047,0,1),0)</x:f>
        <x:v>0</x:v>
      </x:c>
      <x:c r="O1047" s="62" t="str">
        <x:f>IF(NOT(I1047),"N/A",IF(J1047,"ONBOARDED","GAP"))</x:f>
        <x:v>ONBOARDED</x:v>
      </x:c>
      <x:c r="P1047" s="62" t="str">
        <x:f>IF(K1047&lt;=24,"FRESH",IF(K1047&lt;=72,"WATCH","STALE"))</x:f>
        <x:v>FRESH</x:v>
      </x:c>
      <x:c r="Q1047" s="96" t="n">
        <x:f>ROUND(100*(0.45*IF(OR(NOT(I1047),J1047),1,0)+0.25*IF(K1047&lt;=24,1,IF(K1047&lt;=72,0.5,0))+0.30*L1047),1)</x:f>
        <x:v>71.2</x:v>
      </x:c>
      <x:c r="R1047" s="62" t="str">
        <x:f>IF(OR(O1047="GAP",P1047="STALE",Q1047&lt;75),"P1",IF(OR(P1047="WATCH",Q1047&lt;90),"P2","P3"))</x:f>
        <x:v>P1</x:v>
      </x:c>
    </x:row>
    <x:row r="1048">
      <x:c r="A1048" s="58" t="str">
        <x:v>AST-01044</x:v>
      </x:c>
      <x:c r="B1048" s="58" t="str">
        <x:v>FR-SAN</x:v>
      </x:c>
      <x:c r="C1048" s="58" t="str">
        <x:v>Endpoint</x:v>
      </x:c>
      <x:c r="D1048" s="58" t="str">
        <x:v>FR-SAN-END-0284</x:v>
      </x:c>
      <x:c r="E1048" s="58" t="str">
        <x:v>Windows 10</x:v>
      </x:c>
      <x:c r="F1048" s="58" t="str">
        <x:v>2</x:v>
      </x:c>
      <x:c r="G1048" s="58" t="str">
        <x:v>Infrastructure</x:v>
      </x:c>
      <x:c r="H1048" s="58" t="str">
        <x:v>Hauts-de-France</x:v>
      </x:c>
      <x:c r="I1048" s="94" t="b">
        <x:v>1</x:v>
      </x:c>
      <x:c r="J1048" s="94" t="b">
        <x:v>1</x:v>
      </x:c>
      <x:c r="K1048" s="58" t="n">
        <x:v>2.1</x:v>
      </x:c>
      <x:c r="L1048" s="95" t="n">
        <x:v>0.047</x:v>
      </x:c>
      <x:c r="M1048" s="58" t="str">
        <x:v>PYTHON_OUTPUT</x:v>
      </x:c>
      <x:c r="N1048" s="62" t="n">
        <x:f>IF(I1048,IF(J1048,0,1),0)</x:f>
        <x:v>0</x:v>
      </x:c>
      <x:c r="O1048" s="62" t="str">
        <x:f>IF(NOT(I1048),"N/A",IF(J1048,"ONBOARDED","GAP"))</x:f>
        <x:v>ONBOARDED</x:v>
      </x:c>
      <x:c r="P1048" s="62" t="str">
        <x:f>IF(K1048&lt;=24,"FRESH",IF(K1048&lt;=72,"WATCH","STALE"))</x:f>
        <x:v>FRESH</x:v>
      </x:c>
      <x:c r="Q1048" s="96" t="n">
        <x:f>ROUND(100*(0.45*IF(OR(NOT(I1048),J1048),1,0)+0.25*IF(K1048&lt;=24,1,IF(K1048&lt;=72,0.5,0))+0.30*L1048),1)</x:f>
        <x:v>71.4</x:v>
      </x:c>
      <x:c r="R1048" s="62" t="str">
        <x:f>IF(OR(O1048="GAP",P1048="STALE",Q1048&lt;75),"P1",IF(OR(P1048="WATCH",Q1048&lt;90),"P2","P3"))</x:f>
        <x:v>P1</x:v>
      </x:c>
    </x:row>
    <x:row r="1049">
      <x:c r="A1049" s="58" t="str">
        <x:v>AST-01045</x:v>
      </x:c>
      <x:c r="B1049" s="58" t="str">
        <x:v>FR-SAN</x:v>
      </x:c>
      <x:c r="C1049" s="58" t="str">
        <x:v>Endpoint</x:v>
      </x:c>
      <x:c r="D1049" s="58" t="str">
        <x:v>FR-SAN-END-0285</x:v>
      </x:c>
      <x:c r="E1049" s="58" t="str">
        <x:v>macOS 15</x:v>
      </x:c>
      <x:c r="F1049" s="58" t="str">
        <x:v>4</x:v>
      </x:c>
      <x:c r="G1049" s="58" t="str">
        <x:v>Cloud Platform</x:v>
      </x:c>
      <x:c r="H1049" s="58" t="str">
        <x:v>Auvergne-Rhône-Alpes</x:v>
      </x:c>
      <x:c r="I1049" s="94" t="b">
        <x:v>1</x:v>
      </x:c>
      <x:c r="J1049" s="94" t="b">
        <x:v>1</x:v>
      </x:c>
      <x:c r="K1049" s="58" t="n">
        <x:v>4.2</x:v>
      </x:c>
      <x:c r="L1049" s="95" t="n">
        <x:v>0.045</x:v>
      </x:c>
      <x:c r="M1049" s="58" t="str">
        <x:v>PYTHON_OUTPUT</x:v>
      </x:c>
      <x:c r="N1049" s="62" t="n">
        <x:f>IF(I1049,IF(J1049,0,1),0)</x:f>
        <x:v>0</x:v>
      </x:c>
      <x:c r="O1049" s="62" t="str">
        <x:f>IF(NOT(I1049),"N/A",IF(J1049,"ONBOARDED","GAP"))</x:f>
        <x:v>ONBOARDED</x:v>
      </x:c>
      <x:c r="P1049" s="62" t="str">
        <x:f>IF(K1049&lt;=24,"FRESH",IF(K1049&lt;=72,"WATCH","STALE"))</x:f>
        <x:v>FRESH</x:v>
      </x:c>
      <x:c r="Q1049" s="96" t="n">
        <x:f>ROUND(100*(0.45*IF(OR(NOT(I1049),J1049),1,0)+0.25*IF(K1049&lt;=24,1,IF(K1049&lt;=72,0.5,0))+0.30*L1049),1)</x:f>
        <x:v>71.4</x:v>
      </x:c>
      <x:c r="R1049" s="62" t="str">
        <x:f>IF(OR(O1049="GAP",P1049="STALE",Q1049&lt;75),"P1",IF(OR(P1049="WATCH",Q1049&lt;90),"P2","P3"))</x:f>
        <x:v>P1</x:v>
      </x:c>
    </x:row>
    <x:row r="1050">
      <x:c r="A1050" s="58" t="str">
        <x:v>AST-01046</x:v>
      </x:c>
      <x:c r="B1050" s="58" t="str">
        <x:v>FR-SAN</x:v>
      </x:c>
      <x:c r="C1050" s="58" t="str">
        <x:v>Endpoint</x:v>
      </x:c>
      <x:c r="D1050" s="58" t="str">
        <x:v>FR-SAN-END-0286</x:v>
      </x:c>
      <x:c r="E1050" s="58" t="str">
        <x:v>macOS 15</x:v>
      </x:c>
      <x:c r="F1050" s="58" t="str">
        <x:v>3</x:v>
      </x:c>
      <x:c r="G1050" s="58" t="str">
        <x:v>Infrastructure</x:v>
      </x:c>
      <x:c r="H1050" s="58" t="str">
        <x:v>Pays de la Loire</x:v>
      </x:c>
      <x:c r="I1050" s="94" t="b">
        <x:v>1</x:v>
      </x:c>
      <x:c r="J1050" s="94" t="b">
        <x:v>1</x:v>
      </x:c>
      <x:c r="K1050" s="58" t="n">
        <x:v>9.2</x:v>
      </x:c>
      <x:c r="L1050" s="95" t="n">
        <x:v>0.0446</x:v>
      </x:c>
      <x:c r="M1050" s="58" t="str">
        <x:v>PYTHON_OUTPUT</x:v>
      </x:c>
      <x:c r="N1050" s="62" t="n">
        <x:f>IF(I1050,IF(J1050,0,1),0)</x:f>
        <x:v>0</x:v>
      </x:c>
      <x:c r="O1050" s="62" t="str">
        <x:f>IF(NOT(I1050),"N/A",IF(J1050,"ONBOARDED","GAP"))</x:f>
        <x:v>ONBOARDED</x:v>
      </x:c>
      <x:c r="P1050" s="62" t="str">
        <x:f>IF(K1050&lt;=24,"FRESH",IF(K1050&lt;=72,"WATCH","STALE"))</x:f>
        <x:v>FRESH</x:v>
      </x:c>
      <x:c r="Q1050" s="96" t="n">
        <x:f>ROUND(100*(0.45*IF(OR(NOT(I1050),J1050),1,0)+0.25*IF(K1050&lt;=24,1,IF(K1050&lt;=72,0.5,0))+0.30*L1050),1)</x:f>
        <x:v>71.3</x:v>
      </x:c>
      <x:c r="R1050" s="62" t="str">
        <x:f>IF(OR(O1050="GAP",P1050="STALE",Q1050&lt;75),"P1",IF(OR(P1050="WATCH",Q1050&lt;90),"P2","P3"))</x:f>
        <x:v>P1</x:v>
      </x:c>
    </x:row>
    <x:row r="1051">
      <x:c r="A1051" s="58" t="str">
        <x:v>AST-01047</x:v>
      </x:c>
      <x:c r="B1051" s="58" t="str">
        <x:v>FR-SAN</x:v>
      </x:c>
      <x:c r="C1051" s="58" t="str">
        <x:v>Endpoint</x:v>
      </x:c>
      <x:c r="D1051" s="58" t="str">
        <x:v>FR-SAN-END-0287</x:v>
      </x:c>
      <x:c r="E1051" s="58" t="str">
        <x:v>Windows 10</x:v>
      </x:c>
      <x:c r="F1051" s="58" t="str">
        <x:v>4</x:v>
      </x:c>
      <x:c r="G1051" s="58" t="str">
        <x:v>DSI</x:v>
      </x:c>
      <x:c r="H1051" s="58" t="str">
        <x:v>Auvergne-Rhône-Alpes</x:v>
      </x:c>
      <x:c r="I1051" s="94" t="b">
        <x:v>1</x:v>
      </x:c>
      <x:c r="J1051" s="94" t="b">
        <x:v>1</x:v>
      </x:c>
      <x:c r="K1051" s="58" t="n">
        <x:v>1.1</x:v>
      </x:c>
      <x:c r="L1051" s="95" t="n">
        <x:v>0.0401</x:v>
      </x:c>
      <x:c r="M1051" s="58" t="str">
        <x:v>PYTHON_OUTPUT</x:v>
      </x:c>
      <x:c r="N1051" s="62" t="n">
        <x:f>IF(I1051,IF(J1051,0,1),0)</x:f>
        <x:v>0</x:v>
      </x:c>
      <x:c r="O1051" s="62" t="str">
        <x:f>IF(NOT(I1051),"N/A",IF(J1051,"ONBOARDED","GAP"))</x:f>
        <x:v>ONBOARDED</x:v>
      </x:c>
      <x:c r="P1051" s="62" t="str">
        <x:f>IF(K1051&lt;=24,"FRESH",IF(K1051&lt;=72,"WATCH","STALE"))</x:f>
        <x:v>FRESH</x:v>
      </x:c>
      <x:c r="Q1051" s="96" t="n">
        <x:f>ROUND(100*(0.45*IF(OR(NOT(I1051),J1051),1,0)+0.25*IF(K1051&lt;=24,1,IF(K1051&lt;=72,0.5,0))+0.30*L1051),1)</x:f>
        <x:v>71.2</x:v>
      </x:c>
      <x:c r="R1051" s="62" t="str">
        <x:f>IF(OR(O1051="GAP",P1051="STALE",Q1051&lt;75),"P1",IF(OR(P1051="WATCH",Q1051&lt;90),"P2","P3"))</x:f>
        <x:v>P1</x:v>
      </x:c>
    </x:row>
    <x:row r="1052">
      <x:c r="A1052" s="58" t="str">
        <x:v>AST-01048</x:v>
      </x:c>
      <x:c r="B1052" s="58" t="str">
        <x:v>FR-SAN</x:v>
      </x:c>
      <x:c r="C1052" s="58" t="str">
        <x:v>Endpoint</x:v>
      </x:c>
      <x:c r="D1052" s="58" t="str">
        <x:v>FR-SAN-END-0288</x:v>
      </x:c>
      <x:c r="E1052" s="58" t="str">
        <x:v>Windows 11</x:v>
      </x:c>
      <x:c r="F1052" s="58" t="str">
        <x:v>3</x:v>
      </x:c>
      <x:c r="G1052" s="58" t="str">
        <x:v>Digital Workplace</x:v>
      </x:c>
      <x:c r="H1052" s="58" t="str">
        <x:v>Auvergne-Rhône-Alpes</x:v>
      </x:c>
      <x:c r="I1052" s="94" t="b">
        <x:v>1</x:v>
      </x:c>
      <x:c r="J1052" s="94" t="b">
        <x:v>1</x:v>
      </x:c>
      <x:c r="K1052" s="58" t="n">
        <x:v>5.7</x:v>
      </x:c>
      <x:c r="L1052" s="95" t="n">
        <x:v>0.0383</x:v>
      </x:c>
      <x:c r="M1052" s="58" t="str">
        <x:v>PYTHON_OUTPUT</x:v>
      </x:c>
      <x:c r="N1052" s="62" t="n">
        <x:f>IF(I1052,IF(J1052,0,1),0)</x:f>
        <x:v>0</x:v>
      </x:c>
      <x:c r="O1052" s="62" t="str">
        <x:f>IF(NOT(I1052),"N/A",IF(J1052,"ONBOARDED","GAP"))</x:f>
        <x:v>ONBOARDED</x:v>
      </x:c>
      <x:c r="P1052" s="62" t="str">
        <x:f>IF(K1052&lt;=24,"FRESH",IF(K1052&lt;=72,"WATCH","STALE"))</x:f>
        <x:v>FRESH</x:v>
      </x:c>
      <x:c r="Q1052" s="96" t="n">
        <x:f>ROUND(100*(0.45*IF(OR(NOT(I1052),J1052),1,0)+0.25*IF(K1052&lt;=24,1,IF(K1052&lt;=72,0.5,0))+0.30*L1052),1)</x:f>
        <x:v>71.1</x:v>
      </x:c>
      <x:c r="R1052" s="62" t="str">
        <x:f>IF(OR(O1052="GAP",P1052="STALE",Q1052&lt;75),"P1",IF(OR(P1052="WATCH",Q1052&lt;90),"P2","P3"))</x:f>
        <x:v>P1</x:v>
      </x:c>
    </x:row>
    <x:row r="1053">
      <x:c r="A1053" s="58" t="str">
        <x:v>AST-01049</x:v>
      </x:c>
      <x:c r="B1053" s="58" t="str">
        <x:v>FR-SAN</x:v>
      </x:c>
      <x:c r="C1053" s="58" t="str">
        <x:v>Endpoint</x:v>
      </x:c>
      <x:c r="D1053" s="58" t="str">
        <x:v>FR-SAN-END-0289</x:v>
      </x:c>
      <x:c r="E1053" s="58" t="str">
        <x:v>macOS 15</x:v>
      </x:c>
      <x:c r="F1053" s="58" t="str">
        <x:v>4</x:v>
      </x:c>
      <x:c r="G1053" s="58" t="str">
        <x:v>Cloud Platform</x:v>
      </x:c>
      <x:c r="H1053" s="58" t="str">
        <x:v>Auvergne-Rhône-Alpes</x:v>
      </x:c>
      <x:c r="I1053" s="94" t="b">
        <x:v>1</x:v>
      </x:c>
      <x:c r="J1053" s="94" t="b">
        <x:v>1</x:v>
      </x:c>
      <x:c r="K1053" s="58" t="n">
        <x:v>0</x:v>
      </x:c>
      <x:c r="L1053" s="95" t="n">
        <x:v>0.039599999999999996</x:v>
      </x:c>
      <x:c r="M1053" s="58" t="str">
        <x:v>PYTHON_OUTPUT</x:v>
      </x:c>
      <x:c r="N1053" s="62" t="n">
        <x:f>IF(I1053,IF(J1053,0,1),0)</x:f>
        <x:v>0</x:v>
      </x:c>
      <x:c r="O1053" s="62" t="str">
        <x:f>IF(NOT(I1053),"N/A",IF(J1053,"ONBOARDED","GAP"))</x:f>
        <x:v>ONBOARDED</x:v>
      </x:c>
      <x:c r="P1053" s="62" t="str">
        <x:f>IF(K1053&lt;=24,"FRESH",IF(K1053&lt;=72,"WATCH","STALE"))</x:f>
        <x:v>FRESH</x:v>
      </x:c>
      <x:c r="Q1053" s="96" t="n">
        <x:f>ROUND(100*(0.45*IF(OR(NOT(I1053),J1053),1,0)+0.25*IF(K1053&lt;=24,1,IF(K1053&lt;=72,0.5,0))+0.30*L1053),1)</x:f>
        <x:v>71.2</x:v>
      </x:c>
      <x:c r="R1053" s="62" t="str">
        <x:f>IF(OR(O1053="GAP",P1053="STALE",Q1053&lt;75),"P1",IF(OR(P1053="WATCH",Q1053&lt;90),"P2","P3"))</x:f>
        <x:v>P1</x:v>
      </x:c>
    </x:row>
    <x:row r="1054">
      <x:c r="A1054" s="58" t="str">
        <x:v>AST-01050</x:v>
      </x:c>
      <x:c r="B1054" s="58" t="str">
        <x:v>FR-SAN</x:v>
      </x:c>
      <x:c r="C1054" s="58" t="str">
        <x:v>Endpoint</x:v>
      </x:c>
      <x:c r="D1054" s="58" t="str">
        <x:v>FR-SAN-END-0290</x:v>
      </x:c>
      <x:c r="E1054" s="58" t="str">
        <x:v>Windows 11</x:v>
      </x:c>
      <x:c r="F1054" s="58" t="str">
        <x:v>4</x:v>
      </x:c>
      <x:c r="G1054" s="58" t="str">
        <x:v>Digital Workplace</x:v>
      </x:c>
      <x:c r="H1054" s="58" t="str">
        <x:v>Île-de-France</x:v>
      </x:c>
      <x:c r="I1054" s="94" t="b">
        <x:v>1</x:v>
      </x:c>
      <x:c r="J1054" s="94" t="b">
        <x:v>1</x:v>
      </x:c>
      <x:c r="K1054" s="58" t="n">
        <x:v>1.8</x:v>
      </x:c>
      <x:c r="L1054" s="95" t="n">
        <x:v>0.05</x:v>
      </x:c>
      <x:c r="M1054" s="58" t="str">
        <x:v>PYTHON_OUTPUT</x:v>
      </x:c>
      <x:c r="N1054" s="62" t="n">
        <x:f>IF(I1054,IF(J1054,0,1),0)</x:f>
        <x:v>0</x:v>
      </x:c>
      <x:c r="O1054" s="62" t="str">
        <x:f>IF(NOT(I1054),"N/A",IF(J1054,"ONBOARDED","GAP"))</x:f>
        <x:v>ONBOARDED</x:v>
      </x:c>
      <x:c r="P1054" s="62" t="str">
        <x:f>IF(K1054&lt;=24,"FRESH",IF(K1054&lt;=72,"WATCH","STALE"))</x:f>
        <x:v>FRESH</x:v>
      </x:c>
      <x:c r="Q1054" s="96" t="n">
        <x:f>ROUND(100*(0.45*IF(OR(NOT(I1054),J1054),1,0)+0.25*IF(K1054&lt;=24,1,IF(K1054&lt;=72,0.5,0))+0.30*L1054),1)</x:f>
        <x:v>71.5</x:v>
      </x:c>
      <x:c r="R1054" s="62" t="str">
        <x:f>IF(OR(O1054="GAP",P1054="STALE",Q1054&lt;75),"P1",IF(OR(P1054="WATCH",Q1054&lt;90),"P2","P3"))</x:f>
        <x:v>P1</x:v>
      </x:c>
    </x:row>
    <x:row r="1055">
      <x:c r="A1055" s="58" t="str">
        <x:v>AST-01051</x:v>
      </x:c>
      <x:c r="B1055" s="58" t="str">
        <x:v>FR-SAN</x:v>
      </x:c>
      <x:c r="C1055" s="58" t="str">
        <x:v>Endpoint</x:v>
      </x:c>
      <x:c r="D1055" s="58" t="str">
        <x:v>FR-SAN-END-0291</x:v>
      </x:c>
      <x:c r="E1055" s="58" t="str">
        <x:v>Windows 11</x:v>
      </x:c>
      <x:c r="F1055" s="58" t="str">
        <x:v>4</x:v>
      </x:c>
      <x:c r="G1055" s="58" t="str">
        <x:v>Cloud Platform</x:v>
      </x:c>
      <x:c r="H1055" s="58" t="str">
        <x:v>Hauts-de-France</x:v>
      </x:c>
      <x:c r="I1055" s="94" t="b">
        <x:v>1</x:v>
      </x:c>
      <x:c r="J1055" s="94" t="b">
        <x:v>1</x:v>
      </x:c>
      <x:c r="K1055" s="58" t="n">
        <x:v>4.1</x:v>
      </x:c>
      <x:c r="L1055" s="95" t="n">
        <x:v>0.042</x:v>
      </x:c>
      <x:c r="M1055" s="58" t="str">
        <x:v>PYTHON_OUTPUT</x:v>
      </x:c>
      <x:c r="N1055" s="62" t="n">
        <x:f>IF(I1055,IF(J1055,0,1),0)</x:f>
        <x:v>0</x:v>
      </x:c>
      <x:c r="O1055" s="62" t="str">
        <x:f>IF(NOT(I1055),"N/A",IF(J1055,"ONBOARDED","GAP"))</x:f>
        <x:v>ONBOARDED</x:v>
      </x:c>
      <x:c r="P1055" s="62" t="str">
        <x:f>IF(K1055&lt;=24,"FRESH",IF(K1055&lt;=72,"WATCH","STALE"))</x:f>
        <x:v>FRESH</x:v>
      </x:c>
      <x:c r="Q1055" s="96" t="n">
        <x:f>ROUND(100*(0.45*IF(OR(NOT(I1055),J1055),1,0)+0.25*IF(K1055&lt;=24,1,IF(K1055&lt;=72,0.5,0))+0.30*L1055),1)</x:f>
        <x:v>71.3</x:v>
      </x:c>
      <x:c r="R1055" s="62" t="str">
        <x:f>IF(OR(O1055="GAP",P1055="STALE",Q1055&lt;75),"P1",IF(OR(P1055="WATCH",Q1055&lt;90),"P2","P3"))</x:f>
        <x:v>P1</x:v>
      </x:c>
    </x:row>
    <x:row r="1056">
      <x:c r="A1056" s="58" t="str">
        <x:v>AST-01052</x:v>
      </x:c>
      <x:c r="B1056" s="58" t="str">
        <x:v>FR-SAN</x:v>
      </x:c>
      <x:c r="C1056" s="58" t="str">
        <x:v>Endpoint</x:v>
      </x:c>
      <x:c r="D1056" s="58" t="str">
        <x:v>FR-SAN-END-0292</x:v>
      </x:c>
      <x:c r="E1056" s="58" t="str">
        <x:v>macOS 15</x:v>
      </x:c>
      <x:c r="F1056" s="58" t="str">
        <x:v>4</x:v>
      </x:c>
      <x:c r="G1056" s="58" t="str">
        <x:v>Métiers</x:v>
      </x:c>
      <x:c r="H1056" s="58" t="str">
        <x:v>Hauts-de-France</x:v>
      </x:c>
      <x:c r="I1056" s="94" t="b">
        <x:v>1</x:v>
      </x:c>
      <x:c r="J1056" s="94" t="b">
        <x:v>1</x:v>
      </x:c>
      <x:c r="K1056" s="58" t="n">
        <x:v>1.2</x:v>
      </x:c>
      <x:c r="L1056" s="95" t="n">
        <x:v>0.0417</x:v>
      </x:c>
      <x:c r="M1056" s="58" t="str">
        <x:v>PYTHON_OUTPUT</x:v>
      </x:c>
      <x:c r="N1056" s="62" t="n">
        <x:f>IF(I1056,IF(J1056,0,1),0)</x:f>
        <x:v>0</x:v>
      </x:c>
      <x:c r="O1056" s="62" t="str">
        <x:f>IF(NOT(I1056),"N/A",IF(J1056,"ONBOARDED","GAP"))</x:f>
        <x:v>ONBOARDED</x:v>
      </x:c>
      <x:c r="P1056" s="62" t="str">
        <x:f>IF(K1056&lt;=24,"FRESH",IF(K1056&lt;=72,"WATCH","STALE"))</x:f>
        <x:v>FRESH</x:v>
      </x:c>
      <x:c r="Q1056" s="96" t="n">
        <x:f>ROUND(100*(0.45*IF(OR(NOT(I1056),J1056),1,0)+0.25*IF(K1056&lt;=24,1,IF(K1056&lt;=72,0.5,0))+0.30*L1056),1)</x:f>
        <x:v>71.3</x:v>
      </x:c>
      <x:c r="R1056" s="62" t="str">
        <x:f>IF(OR(O1056="GAP",P1056="STALE",Q1056&lt;75),"P1",IF(OR(P1056="WATCH",Q1056&lt;90),"P2","P3"))</x:f>
        <x:v>P1</x:v>
      </x:c>
    </x:row>
    <x:row r="1057">
      <x:c r="A1057" s="58" t="str">
        <x:v>AST-01053</x:v>
      </x:c>
      <x:c r="B1057" s="58" t="str">
        <x:v>FR-SAN</x:v>
      </x:c>
      <x:c r="C1057" s="58" t="str">
        <x:v>Endpoint</x:v>
      </x:c>
      <x:c r="D1057" s="58" t="str">
        <x:v>FR-SAN-END-0293</x:v>
      </x:c>
      <x:c r="E1057" s="58" t="str">
        <x:v>macOS 15</x:v>
      </x:c>
      <x:c r="F1057" s="58" t="str">
        <x:v>2</x:v>
      </x:c>
      <x:c r="G1057" s="58" t="str">
        <x:v>DSI</x:v>
      </x:c>
      <x:c r="H1057" s="58" t="str">
        <x:v>Pays de la Loire</x:v>
      </x:c>
      <x:c r="I1057" s="94" t="b">
        <x:v>1</x:v>
      </x:c>
      <x:c r="J1057" s="94" t="b">
        <x:v>1</x:v>
      </x:c>
      <x:c r="K1057" s="58" t="n">
        <x:v>3.6</x:v>
      </x:c>
      <x:c r="L1057" s="95" t="n">
        <x:v>0.0385</x:v>
      </x:c>
      <x:c r="M1057" s="58" t="str">
        <x:v>PYTHON_OUTPUT</x:v>
      </x:c>
      <x:c r="N1057" s="62" t="n">
        <x:f>IF(I1057,IF(J1057,0,1),0)</x:f>
        <x:v>0</x:v>
      </x:c>
      <x:c r="O1057" s="62" t="str">
        <x:f>IF(NOT(I1057),"N/A",IF(J1057,"ONBOARDED","GAP"))</x:f>
        <x:v>ONBOARDED</x:v>
      </x:c>
      <x:c r="P1057" s="62" t="str">
        <x:f>IF(K1057&lt;=24,"FRESH",IF(K1057&lt;=72,"WATCH","STALE"))</x:f>
        <x:v>FRESH</x:v>
      </x:c>
      <x:c r="Q1057" s="96" t="n">
        <x:f>ROUND(100*(0.45*IF(OR(NOT(I1057),J1057),1,0)+0.25*IF(K1057&lt;=24,1,IF(K1057&lt;=72,0.5,0))+0.30*L1057),1)</x:f>
        <x:v>71.2</x:v>
      </x:c>
      <x:c r="R1057" s="62" t="str">
        <x:f>IF(OR(O1057="GAP",P1057="STALE",Q1057&lt;75),"P1",IF(OR(P1057="WATCH",Q1057&lt;90),"P2","P3"))</x:f>
        <x:v>P1</x:v>
      </x:c>
    </x:row>
    <x:row r="1058">
      <x:c r="A1058" s="58" t="str">
        <x:v>AST-01054</x:v>
      </x:c>
      <x:c r="B1058" s="58" t="str">
        <x:v>FR-SAN</x:v>
      </x:c>
      <x:c r="C1058" s="58" t="str">
        <x:v>Endpoint</x:v>
      </x:c>
      <x:c r="D1058" s="58" t="str">
        <x:v>FR-SAN-END-0294</x:v>
      </x:c>
      <x:c r="E1058" s="58" t="str">
        <x:v>Windows 10</x:v>
      </x:c>
      <x:c r="F1058" s="58" t="str">
        <x:v>1</x:v>
      </x:c>
      <x:c r="G1058" s="58" t="str">
        <x:v>Infrastructure</x:v>
      </x:c>
      <x:c r="H1058" s="58" t="str">
        <x:v>Hauts-de-France</x:v>
      </x:c>
      <x:c r="I1058" s="94" t="b">
        <x:v>1</x:v>
      </x:c>
      <x:c r="J1058" s="94" t="b">
        <x:v>1</x:v>
      </x:c>
      <x:c r="K1058" s="58" t="n">
        <x:v>9.5</x:v>
      </x:c>
      <x:c r="L1058" s="95" t="n">
        <x:v>0.05</x:v>
      </x:c>
      <x:c r="M1058" s="58" t="str">
        <x:v>PYTHON_OUTPUT</x:v>
      </x:c>
      <x:c r="N1058" s="62" t="n">
        <x:f>IF(I1058,IF(J1058,0,1),0)</x:f>
        <x:v>0</x:v>
      </x:c>
      <x:c r="O1058" s="62" t="str">
        <x:f>IF(NOT(I1058),"N/A",IF(J1058,"ONBOARDED","GAP"))</x:f>
        <x:v>ONBOARDED</x:v>
      </x:c>
      <x:c r="P1058" s="62" t="str">
        <x:f>IF(K1058&lt;=24,"FRESH",IF(K1058&lt;=72,"WATCH","STALE"))</x:f>
        <x:v>FRESH</x:v>
      </x:c>
      <x:c r="Q1058" s="96" t="n">
        <x:f>ROUND(100*(0.45*IF(OR(NOT(I1058),J1058),1,0)+0.25*IF(K1058&lt;=24,1,IF(K1058&lt;=72,0.5,0))+0.30*L1058),1)</x:f>
        <x:v>71.5</x:v>
      </x:c>
      <x:c r="R1058" s="62" t="str">
        <x:f>IF(OR(O1058="GAP",P1058="STALE",Q1058&lt;75),"P1",IF(OR(P1058="WATCH",Q1058&lt;90),"P2","P3"))</x:f>
        <x:v>P1</x:v>
      </x:c>
    </x:row>
    <x:row r="1059">
      <x:c r="A1059" s="58" t="str">
        <x:v>AST-01055</x:v>
      </x:c>
      <x:c r="B1059" s="58" t="str">
        <x:v>FR-SAN</x:v>
      </x:c>
      <x:c r="C1059" s="58" t="str">
        <x:v>Endpoint</x:v>
      </x:c>
      <x:c r="D1059" s="58" t="str">
        <x:v>FR-SAN-END-0295</x:v>
      </x:c>
      <x:c r="E1059" s="58" t="str">
        <x:v>macOS 15</x:v>
      </x:c>
      <x:c r="F1059" s="58" t="str">
        <x:v>3</x:v>
      </x:c>
      <x:c r="G1059" s="58" t="str">
        <x:v>DSI</x:v>
      </x:c>
      <x:c r="H1059" s="58" t="str">
        <x:v>Pays de la Loire</x:v>
      </x:c>
      <x:c r="I1059" s="94" t="b">
        <x:v>1</x:v>
      </x:c>
      <x:c r="J1059" s="94" t="b">
        <x:v>1</x:v>
      </x:c>
      <x:c r="K1059" s="58" t="n">
        <x:v>4.3</x:v>
      </x:c>
      <x:c r="L1059" s="95" t="n">
        <x:v>0.0453</x:v>
      </x:c>
      <x:c r="M1059" s="58" t="str">
        <x:v>PYTHON_OUTPUT</x:v>
      </x:c>
      <x:c r="N1059" s="62" t="n">
        <x:f>IF(I1059,IF(J1059,0,1),0)</x:f>
        <x:v>0</x:v>
      </x:c>
      <x:c r="O1059" s="62" t="str">
        <x:f>IF(NOT(I1059),"N/A",IF(J1059,"ONBOARDED","GAP"))</x:f>
        <x:v>ONBOARDED</x:v>
      </x:c>
      <x:c r="P1059" s="62" t="str">
        <x:f>IF(K1059&lt;=24,"FRESH",IF(K1059&lt;=72,"WATCH","STALE"))</x:f>
        <x:v>FRESH</x:v>
      </x:c>
      <x:c r="Q1059" s="96" t="n">
        <x:f>ROUND(100*(0.45*IF(OR(NOT(I1059),J1059),1,0)+0.25*IF(K1059&lt;=24,1,IF(K1059&lt;=72,0.5,0))+0.30*L1059),1)</x:f>
        <x:v>71.4</x:v>
      </x:c>
      <x:c r="R1059" s="62" t="str">
        <x:f>IF(OR(O1059="GAP",P1059="STALE",Q1059&lt;75),"P1",IF(OR(P1059="WATCH",Q1059&lt;90),"P2","P3"))</x:f>
        <x:v>P1</x:v>
      </x:c>
    </x:row>
    <x:row r="1060">
      <x:c r="A1060" s="58" t="str">
        <x:v>AST-01056</x:v>
      </x:c>
      <x:c r="B1060" s="58" t="str">
        <x:v>FR-SAN</x:v>
      </x:c>
      <x:c r="C1060" s="58" t="str">
        <x:v>Endpoint</x:v>
      </x:c>
      <x:c r="D1060" s="58" t="str">
        <x:v>FR-SAN-END-0296</x:v>
      </x:c>
      <x:c r="E1060" s="58" t="str">
        <x:v>Windows 10</x:v>
      </x:c>
      <x:c r="F1060" s="58" t="str">
        <x:v>5</x:v>
      </x:c>
      <x:c r="G1060" s="58" t="str">
        <x:v>DSI</x:v>
      </x:c>
      <x:c r="H1060" s="58" t="str">
        <x:v>Auvergne-Rhône-Alpes</x:v>
      </x:c>
      <x:c r="I1060" s="94" t="b">
        <x:v>1</x:v>
      </x:c>
      <x:c r="J1060" s="94" t="b">
        <x:v>1</x:v>
      </x:c>
      <x:c r="K1060" s="58" t="n">
        <x:v>0.7</x:v>
      </x:c>
      <x:c r="L1060" s="95" t="n">
        <x:v>0.045</x:v>
      </x:c>
      <x:c r="M1060" s="58" t="str">
        <x:v>PYTHON_OUTPUT</x:v>
      </x:c>
      <x:c r="N1060" s="62" t="n">
        <x:f>IF(I1060,IF(J1060,0,1),0)</x:f>
        <x:v>0</x:v>
      </x:c>
      <x:c r="O1060" s="62" t="str">
        <x:f>IF(NOT(I1060),"N/A",IF(J1060,"ONBOARDED","GAP"))</x:f>
        <x:v>ONBOARDED</x:v>
      </x:c>
      <x:c r="P1060" s="62" t="str">
        <x:f>IF(K1060&lt;=24,"FRESH",IF(K1060&lt;=72,"WATCH","STALE"))</x:f>
        <x:v>FRESH</x:v>
      </x:c>
      <x:c r="Q1060" s="96" t="n">
        <x:f>ROUND(100*(0.45*IF(OR(NOT(I1060),J1060),1,0)+0.25*IF(K1060&lt;=24,1,IF(K1060&lt;=72,0.5,0))+0.30*L1060),1)</x:f>
        <x:v>71.4</x:v>
      </x:c>
      <x:c r="R1060" s="62" t="str">
        <x:f>IF(OR(O1060="GAP",P1060="STALE",Q1060&lt;75),"P1",IF(OR(P1060="WATCH",Q1060&lt;90),"P2","P3"))</x:f>
        <x:v>P1</x:v>
      </x:c>
    </x:row>
    <x:row r="1061">
      <x:c r="A1061" s="58" t="str">
        <x:v>AST-01057</x:v>
      </x:c>
      <x:c r="B1061" s="58" t="str">
        <x:v>FR-SAN</x:v>
      </x:c>
      <x:c r="C1061" s="58" t="str">
        <x:v>Endpoint</x:v>
      </x:c>
      <x:c r="D1061" s="58" t="str">
        <x:v>FR-SAN-END-0297</x:v>
      </x:c>
      <x:c r="E1061" s="58" t="str">
        <x:v>Windows 11</x:v>
      </x:c>
      <x:c r="F1061" s="58" t="str">
        <x:v>3</x:v>
      </x:c>
      <x:c r="G1061" s="58" t="str">
        <x:v>DSI</x:v>
      </x:c>
      <x:c r="H1061" s="58" t="str">
        <x:v>Pays de la Loire</x:v>
      </x:c>
      <x:c r="I1061" s="94" t="b">
        <x:v>1</x:v>
      </x:c>
      <x:c r="J1061" s="94" t="b">
        <x:v>1</x:v>
      </x:c>
      <x:c r="K1061" s="58" t="n">
        <x:v>11</x:v>
      </x:c>
      <x:c r="L1061" s="95" t="n">
        <x:v>0.0401</x:v>
      </x:c>
      <x:c r="M1061" s="58" t="str">
        <x:v>PYTHON_OUTPUT</x:v>
      </x:c>
      <x:c r="N1061" s="62" t="n">
        <x:f>IF(I1061,IF(J1061,0,1),0)</x:f>
        <x:v>0</x:v>
      </x:c>
      <x:c r="O1061" s="62" t="str">
        <x:f>IF(NOT(I1061),"N/A",IF(J1061,"ONBOARDED","GAP"))</x:f>
        <x:v>ONBOARDED</x:v>
      </x:c>
      <x:c r="P1061" s="62" t="str">
        <x:f>IF(K1061&lt;=24,"FRESH",IF(K1061&lt;=72,"WATCH","STALE"))</x:f>
        <x:v>FRESH</x:v>
      </x:c>
      <x:c r="Q1061" s="96" t="n">
        <x:f>ROUND(100*(0.45*IF(OR(NOT(I1061),J1061),1,0)+0.25*IF(K1061&lt;=24,1,IF(K1061&lt;=72,0.5,0))+0.30*L1061),1)</x:f>
        <x:v>71.2</x:v>
      </x:c>
      <x:c r="R1061" s="62" t="str">
        <x:f>IF(OR(O1061="GAP",P1061="STALE",Q1061&lt;75),"P1",IF(OR(P1061="WATCH",Q1061&lt;90),"P2","P3"))</x:f>
        <x:v>P1</x:v>
      </x:c>
    </x:row>
    <x:row r="1062">
      <x:c r="A1062" s="58" t="str">
        <x:v>AST-01058</x:v>
      </x:c>
      <x:c r="B1062" s="58" t="str">
        <x:v>FR-SAN</x:v>
      </x:c>
      <x:c r="C1062" s="58" t="str">
        <x:v>Endpoint</x:v>
      </x:c>
      <x:c r="D1062" s="58" t="str">
        <x:v>FR-SAN-END-0298</x:v>
      </x:c>
      <x:c r="E1062" s="58" t="str">
        <x:v>macOS 15</x:v>
      </x:c>
      <x:c r="F1062" s="58" t="str">
        <x:v>3</x:v>
      </x:c>
      <x:c r="G1062" s="58" t="str">
        <x:v>Infrastructure</x:v>
      </x:c>
      <x:c r="H1062" s="58" t="str">
        <x:v>Hauts-de-France</x:v>
      </x:c>
      <x:c r="I1062" s="94" t="b">
        <x:v>1</x:v>
      </x:c>
      <x:c r="J1062" s="94" t="b">
        <x:v>1</x:v>
      </x:c>
      <x:c r="K1062" s="58" t="n">
        <x:v>5.3</x:v>
      </x:c>
      <x:c r="L1062" s="95" t="n">
        <x:v>0.043899999999999995</x:v>
      </x:c>
      <x:c r="M1062" s="58" t="str">
        <x:v>PYTHON_OUTPUT</x:v>
      </x:c>
      <x:c r="N1062" s="62" t="n">
        <x:f>IF(I1062,IF(J1062,0,1),0)</x:f>
        <x:v>0</x:v>
      </x:c>
      <x:c r="O1062" s="62" t="str">
        <x:f>IF(NOT(I1062),"N/A",IF(J1062,"ONBOARDED","GAP"))</x:f>
        <x:v>ONBOARDED</x:v>
      </x:c>
      <x:c r="P1062" s="62" t="str">
        <x:f>IF(K1062&lt;=24,"FRESH",IF(K1062&lt;=72,"WATCH","STALE"))</x:f>
        <x:v>FRESH</x:v>
      </x:c>
      <x:c r="Q1062" s="96" t="n">
        <x:f>ROUND(100*(0.45*IF(OR(NOT(I1062),J1062),1,0)+0.25*IF(K1062&lt;=24,1,IF(K1062&lt;=72,0.5,0))+0.30*L1062),1)</x:f>
        <x:v>71.3</x:v>
      </x:c>
      <x:c r="R1062" s="62" t="str">
        <x:f>IF(OR(O1062="GAP",P1062="STALE",Q1062&lt;75),"P1",IF(OR(P1062="WATCH",Q1062&lt;90),"P2","P3"))</x:f>
        <x:v>P1</x:v>
      </x:c>
    </x:row>
    <x:row r="1063">
      <x:c r="A1063" s="58" t="str">
        <x:v>AST-01059</x:v>
      </x:c>
      <x:c r="B1063" s="58" t="str">
        <x:v>FR-SAN</x:v>
      </x:c>
      <x:c r="C1063" s="58" t="str">
        <x:v>Endpoint</x:v>
      </x:c>
      <x:c r="D1063" s="58" t="str">
        <x:v>FR-SAN-END-0299</x:v>
      </x:c>
      <x:c r="E1063" s="58" t="str">
        <x:v>Windows 11</x:v>
      </x:c>
      <x:c r="F1063" s="58" t="str">
        <x:v>3</x:v>
      </x:c>
      <x:c r="G1063" s="58" t="str">
        <x:v>Digital Workplace</x:v>
      </x:c>
      <x:c r="H1063" s="58" t="str">
        <x:v>Pays de la Loire</x:v>
      </x:c>
      <x:c r="I1063" s="94" t="b">
        <x:v>1</x:v>
      </x:c>
      <x:c r="J1063" s="94" t="b">
        <x:v>1</x:v>
      </x:c>
      <x:c r="K1063" s="58" t="n">
        <x:v>3.5</x:v>
      </x:c>
      <x:c r="L1063" s="95" t="n">
        <x:v>0.044800000000000006</x:v>
      </x:c>
      <x:c r="M1063" s="58" t="str">
        <x:v>PYTHON_OUTPUT</x:v>
      </x:c>
      <x:c r="N1063" s="62" t="n">
        <x:f>IF(I1063,IF(J1063,0,1),0)</x:f>
        <x:v>0</x:v>
      </x:c>
      <x:c r="O1063" s="62" t="str">
        <x:f>IF(NOT(I1063),"N/A",IF(J1063,"ONBOARDED","GAP"))</x:f>
        <x:v>ONBOARDED</x:v>
      </x:c>
      <x:c r="P1063" s="62" t="str">
        <x:f>IF(K1063&lt;=24,"FRESH",IF(K1063&lt;=72,"WATCH","STALE"))</x:f>
        <x:v>FRESH</x:v>
      </x:c>
      <x:c r="Q1063" s="96" t="n">
        <x:f>ROUND(100*(0.45*IF(OR(NOT(I1063),J1063),1,0)+0.25*IF(K1063&lt;=24,1,IF(K1063&lt;=72,0.5,0))+0.30*L1063),1)</x:f>
        <x:v>71.3</x:v>
      </x:c>
      <x:c r="R1063" s="62" t="str">
        <x:f>IF(OR(O1063="GAP",P1063="STALE",Q1063&lt;75),"P1",IF(OR(P1063="WATCH",Q1063&lt;90),"P2","P3"))</x:f>
        <x:v>P1</x:v>
      </x:c>
    </x:row>
    <x:row r="1064">
      <x:c r="A1064" s="58" t="str">
        <x:v>AST-01060</x:v>
      </x:c>
      <x:c r="B1064" s="58" t="str">
        <x:v>FR-SAN</x:v>
      </x:c>
      <x:c r="C1064" s="58" t="str">
        <x:v>Endpoint</x:v>
      </x:c>
      <x:c r="D1064" s="58" t="str">
        <x:v>FR-SAN-END-0300</x:v>
      </x:c>
      <x:c r="E1064" s="58" t="str">
        <x:v>Windows 11</x:v>
      </x:c>
      <x:c r="F1064" s="58" t="str">
        <x:v>2</x:v>
      </x:c>
      <x:c r="G1064" s="58" t="str">
        <x:v>Infrastructure</x:v>
      </x:c>
      <x:c r="H1064" s="58" t="str">
        <x:v>Île-de-France</x:v>
      </x:c>
      <x:c r="I1064" s="94" t="b">
        <x:v>1</x:v>
      </x:c>
      <x:c r="J1064" s="94" t="b">
        <x:v>1</x:v>
      </x:c>
      <x:c r="K1064" s="58" t="n">
        <x:v>4.9</x:v>
      </x:c>
      <x:c r="L1064" s="95" t="n">
        <x:v>0.043899999999999995</x:v>
      </x:c>
      <x:c r="M1064" s="58" t="str">
        <x:v>PYTHON_OUTPUT</x:v>
      </x:c>
      <x:c r="N1064" s="62" t="n">
        <x:f>IF(I1064,IF(J1064,0,1),0)</x:f>
        <x:v>0</x:v>
      </x:c>
      <x:c r="O1064" s="62" t="str">
        <x:f>IF(NOT(I1064),"N/A",IF(J1064,"ONBOARDED","GAP"))</x:f>
        <x:v>ONBOARDED</x:v>
      </x:c>
      <x:c r="P1064" s="62" t="str">
        <x:f>IF(K1064&lt;=24,"FRESH",IF(K1064&lt;=72,"WATCH","STALE"))</x:f>
        <x:v>FRESH</x:v>
      </x:c>
      <x:c r="Q1064" s="96" t="n">
        <x:f>ROUND(100*(0.45*IF(OR(NOT(I1064),J1064),1,0)+0.25*IF(K1064&lt;=24,1,IF(K1064&lt;=72,0.5,0))+0.30*L1064),1)</x:f>
        <x:v>71.3</x:v>
      </x:c>
      <x:c r="R1064" s="62" t="str">
        <x:f>IF(OR(O1064="GAP",P1064="STALE",Q1064&lt;75),"P1",IF(OR(P1064="WATCH",Q1064&lt;90),"P2","P3"))</x:f>
        <x:v>P1</x:v>
      </x:c>
    </x:row>
    <x:row r="1065">
      <x:c r="A1065" s="58" t="str">
        <x:v>AST-01061</x:v>
      </x:c>
      <x:c r="B1065" s="58" t="str">
        <x:v>FR-SAN</x:v>
      </x:c>
      <x:c r="C1065" s="58" t="str">
        <x:v>Server</x:v>
      </x:c>
      <x:c r="D1065" s="58" t="str">
        <x:v>FR-SAN-SER-0001</x:v>
      </x:c>
      <x:c r="E1065" s="58" t="str">
        <x:v>Ubuntu 24.04</x:v>
      </x:c>
      <x:c r="F1065" s="58" t="str">
        <x:v>2</x:v>
      </x:c>
      <x:c r="G1065" s="58" t="str">
        <x:v>Digital Workplace</x:v>
      </x:c>
      <x:c r="H1065" s="58" t="str">
        <x:v>Hauts-de-France</x:v>
      </x:c>
      <x:c r="I1065" s="94" t="b">
        <x:v>1</x:v>
      </x:c>
      <x:c r="J1065" s="94" t="b">
        <x:v>1</x:v>
      </x:c>
      <x:c r="K1065" s="58" t="n">
        <x:v>6.4</x:v>
      </x:c>
      <x:c r="L1065" s="95" t="n">
        <x:v>0.0441</x:v>
      </x:c>
      <x:c r="M1065" s="58" t="str">
        <x:v>PYTHON_OUTPUT</x:v>
      </x:c>
      <x:c r="N1065" s="62" t="n">
        <x:f>IF(I1065,IF(J1065,0,1),0)</x:f>
        <x:v>0</x:v>
      </x:c>
      <x:c r="O1065" s="62" t="str">
        <x:f>IF(NOT(I1065),"N/A",IF(J1065,"ONBOARDED","GAP"))</x:f>
        <x:v>ONBOARDED</x:v>
      </x:c>
      <x:c r="P1065" s="62" t="str">
        <x:f>IF(K1065&lt;=24,"FRESH",IF(K1065&lt;=72,"WATCH","STALE"))</x:f>
        <x:v>FRESH</x:v>
      </x:c>
      <x:c r="Q1065" s="96" t="n">
        <x:f>ROUND(100*(0.45*IF(OR(NOT(I1065),J1065),1,0)+0.25*IF(K1065&lt;=24,1,IF(K1065&lt;=72,0.5,0))+0.30*L1065),1)</x:f>
        <x:v>71.3</x:v>
      </x:c>
      <x:c r="R1065" s="62" t="str">
        <x:f>IF(OR(O1065="GAP",P1065="STALE",Q1065&lt;75),"P1",IF(OR(P1065="WATCH",Q1065&lt;90),"P2","P3"))</x:f>
        <x:v>P1</x:v>
      </x:c>
    </x:row>
    <x:row r="1066">
      <x:c r="A1066" s="58" t="str">
        <x:v>AST-01062</x:v>
      </x:c>
      <x:c r="B1066" s="58" t="str">
        <x:v>FR-SAN</x:v>
      </x:c>
      <x:c r="C1066" s="58" t="str">
        <x:v>Server</x:v>
      </x:c>
      <x:c r="D1066" s="58" t="str">
        <x:v>FR-SAN-SER-0002</x:v>
      </x:c>
      <x:c r="E1066" s="58" t="str">
        <x:v>Ubuntu 24.04</x:v>
      </x:c>
      <x:c r="F1066" s="58" t="str">
        <x:v>3</x:v>
      </x:c>
      <x:c r="G1066" s="58" t="str">
        <x:v>DSI</x:v>
      </x:c>
      <x:c r="H1066" s="58" t="str">
        <x:v>Île-de-France</x:v>
      </x:c>
      <x:c r="I1066" s="94" t="b">
        <x:v>1</x:v>
      </x:c>
      <x:c r="J1066" s="94" t="b">
        <x:v>1</x:v>
      </x:c>
      <x:c r="K1066" s="58" t="n">
        <x:v>1.4</x:v>
      </x:c>
      <x:c r="L1066" s="95" t="n">
        <x:v>0.045</x:v>
      </x:c>
      <x:c r="M1066" s="58" t="str">
        <x:v>PYTHON_OUTPUT</x:v>
      </x:c>
      <x:c r="N1066" s="62" t="n">
        <x:f>IF(I1066,IF(J1066,0,1),0)</x:f>
        <x:v>0</x:v>
      </x:c>
      <x:c r="O1066" s="62" t="str">
        <x:f>IF(NOT(I1066),"N/A",IF(J1066,"ONBOARDED","GAP"))</x:f>
        <x:v>ONBOARDED</x:v>
      </x:c>
      <x:c r="P1066" s="62" t="str">
        <x:f>IF(K1066&lt;=24,"FRESH",IF(K1066&lt;=72,"WATCH","STALE"))</x:f>
        <x:v>FRESH</x:v>
      </x:c>
      <x:c r="Q1066" s="96" t="n">
        <x:f>ROUND(100*(0.45*IF(OR(NOT(I1066),J1066),1,0)+0.25*IF(K1066&lt;=24,1,IF(K1066&lt;=72,0.5,0))+0.30*L1066),1)</x:f>
        <x:v>71.4</x:v>
      </x:c>
      <x:c r="R1066" s="62" t="str">
        <x:f>IF(OR(O1066="GAP",P1066="STALE",Q1066&lt;75),"P1",IF(OR(P1066="WATCH",Q1066&lt;90),"P2","P3"))</x:f>
        <x:v>P1</x:v>
      </x:c>
    </x:row>
    <x:row r="1067">
      <x:c r="A1067" s="58" t="str">
        <x:v>AST-01063</x:v>
      </x:c>
      <x:c r="B1067" s="58" t="str">
        <x:v>FR-SAN</x:v>
      </x:c>
      <x:c r="C1067" s="58" t="str">
        <x:v>Server</x:v>
      </x:c>
      <x:c r="D1067" s="58" t="str">
        <x:v>FR-SAN-SER-0003</x:v>
      </x:c>
      <x:c r="E1067" s="58" t="str">
        <x:v>Ubuntu 24.04</x:v>
      </x:c>
      <x:c r="F1067" s="58" t="str">
        <x:v>4</x:v>
      </x:c>
      <x:c r="G1067" s="58" t="str">
        <x:v>Métiers</x:v>
      </x:c>
      <x:c r="H1067" s="58" t="str">
        <x:v>Hauts-de-France</x:v>
      </x:c>
      <x:c r="I1067" s="94" t="b">
        <x:v>1</x:v>
      </x:c>
      <x:c r="J1067" s="94" t="b">
        <x:v>1</x:v>
      </x:c>
      <x:c r="K1067" s="58" t="n">
        <x:v>1.6</x:v>
      </x:c>
      <x:c r="L1067" s="95" t="n">
        <x:v>0.05</x:v>
      </x:c>
      <x:c r="M1067" s="58" t="str">
        <x:v>PYTHON_OUTPUT</x:v>
      </x:c>
      <x:c r="N1067" s="62" t="n">
        <x:f>IF(I1067,IF(J1067,0,1),0)</x:f>
        <x:v>0</x:v>
      </x:c>
      <x:c r="O1067" s="62" t="str">
        <x:f>IF(NOT(I1067),"N/A",IF(J1067,"ONBOARDED","GAP"))</x:f>
        <x:v>ONBOARDED</x:v>
      </x:c>
      <x:c r="P1067" s="62" t="str">
        <x:f>IF(K1067&lt;=24,"FRESH",IF(K1067&lt;=72,"WATCH","STALE"))</x:f>
        <x:v>FRESH</x:v>
      </x:c>
      <x:c r="Q1067" s="96" t="n">
        <x:f>ROUND(100*(0.45*IF(OR(NOT(I1067),J1067),1,0)+0.25*IF(K1067&lt;=24,1,IF(K1067&lt;=72,0.5,0))+0.30*L1067),1)</x:f>
        <x:v>71.5</x:v>
      </x:c>
      <x:c r="R1067" s="62" t="str">
        <x:f>IF(OR(O1067="GAP",P1067="STALE",Q1067&lt;75),"P1",IF(OR(P1067="WATCH",Q1067&lt;90),"P2","P3"))</x:f>
        <x:v>P1</x:v>
      </x:c>
    </x:row>
    <x:row r="1068">
      <x:c r="A1068" s="58" t="str">
        <x:v>AST-01064</x:v>
      </x:c>
      <x:c r="B1068" s="58" t="str">
        <x:v>FR-SAN</x:v>
      </x:c>
      <x:c r="C1068" s="58" t="str">
        <x:v>Server</x:v>
      </x:c>
      <x:c r="D1068" s="58" t="str">
        <x:v>FR-SAN-SER-0004</x:v>
      </x:c>
      <x:c r="E1068" s="58" t="str">
        <x:v>RHEL 9</x:v>
      </x:c>
      <x:c r="F1068" s="58" t="str">
        <x:v>5</x:v>
      </x:c>
      <x:c r="G1068" s="58" t="str">
        <x:v>Infrastructure</x:v>
      </x:c>
      <x:c r="H1068" s="58" t="str">
        <x:v>Hauts-de-France</x:v>
      </x:c>
      <x:c r="I1068" s="94" t="b">
        <x:v>1</x:v>
      </x:c>
      <x:c r="J1068" s="94" t="b">
        <x:v>1</x:v>
      </x:c>
      <x:c r="K1068" s="58" t="n">
        <x:v>6.5</x:v>
      </x:c>
      <x:c r="L1068" s="95" t="n">
        <x:v>0.048600000000000004</x:v>
      </x:c>
      <x:c r="M1068" s="58" t="str">
        <x:v>PYTHON_OUTPUT</x:v>
      </x:c>
      <x:c r="N1068" s="62" t="n">
        <x:f>IF(I1068,IF(J1068,0,1),0)</x:f>
        <x:v>0</x:v>
      </x:c>
      <x:c r="O1068" s="62" t="str">
        <x:f>IF(NOT(I1068),"N/A",IF(J1068,"ONBOARDED","GAP"))</x:f>
        <x:v>ONBOARDED</x:v>
      </x:c>
      <x:c r="P1068" s="62" t="str">
        <x:f>IF(K1068&lt;=24,"FRESH",IF(K1068&lt;=72,"WATCH","STALE"))</x:f>
        <x:v>FRESH</x:v>
      </x:c>
      <x:c r="Q1068" s="96" t="n">
        <x:f>ROUND(100*(0.45*IF(OR(NOT(I1068),J1068),1,0)+0.25*IF(K1068&lt;=24,1,IF(K1068&lt;=72,0.5,0))+0.30*L1068),1)</x:f>
        <x:v>71.5</x:v>
      </x:c>
      <x:c r="R1068" s="62" t="str">
        <x:f>IF(OR(O1068="GAP",P1068="STALE",Q1068&lt;75),"P1",IF(OR(P1068="WATCH",Q1068&lt;90),"P2","P3"))</x:f>
        <x:v>P1</x:v>
      </x:c>
    </x:row>
    <x:row r="1069">
      <x:c r="A1069" s="58" t="str">
        <x:v>AST-01065</x:v>
      </x:c>
      <x:c r="B1069" s="58" t="str">
        <x:v>FR-SAN</x:v>
      </x:c>
      <x:c r="C1069" s="58" t="str">
        <x:v>Server</x:v>
      </x:c>
      <x:c r="D1069" s="58" t="str">
        <x:v>FR-SAN-SER-0005</x:v>
      </x:c>
      <x:c r="E1069" s="58" t="str">
        <x:v>Ubuntu 24.04</x:v>
      </x:c>
      <x:c r="F1069" s="58" t="str">
        <x:v>5</x:v>
      </x:c>
      <x:c r="G1069" s="58" t="str">
        <x:v>Infrastructure</x:v>
      </x:c>
      <x:c r="H1069" s="58" t="str">
        <x:v>Île-de-France</x:v>
      </x:c>
      <x:c r="I1069" s="94" t="b">
        <x:v>1</x:v>
      </x:c>
      <x:c r="J1069" s="94" t="b">
        <x:v>1</x:v>
      </x:c>
      <x:c r="K1069" s="58" t="n">
        <x:v>3.8</x:v>
      </x:c>
      <x:c r="L1069" s="95" t="n">
        <x:v>0.05</x:v>
      </x:c>
      <x:c r="M1069" s="58" t="str">
        <x:v>PYTHON_OUTPUT</x:v>
      </x:c>
      <x:c r="N1069" s="62" t="n">
        <x:f>IF(I1069,IF(J1069,0,1),0)</x:f>
        <x:v>0</x:v>
      </x:c>
      <x:c r="O1069" s="62" t="str">
        <x:f>IF(NOT(I1069),"N/A",IF(J1069,"ONBOARDED","GAP"))</x:f>
        <x:v>ONBOARDED</x:v>
      </x:c>
      <x:c r="P1069" s="62" t="str">
        <x:f>IF(K1069&lt;=24,"FRESH",IF(K1069&lt;=72,"WATCH","STALE"))</x:f>
        <x:v>FRESH</x:v>
      </x:c>
      <x:c r="Q1069" s="96" t="n">
        <x:f>ROUND(100*(0.45*IF(OR(NOT(I1069),J1069),1,0)+0.25*IF(K1069&lt;=24,1,IF(K1069&lt;=72,0.5,0))+0.30*L1069),1)</x:f>
        <x:v>71.5</x:v>
      </x:c>
      <x:c r="R1069" s="62" t="str">
        <x:f>IF(OR(O1069="GAP",P1069="STALE",Q1069&lt;75),"P1",IF(OR(P1069="WATCH",Q1069&lt;90),"P2","P3"))</x:f>
        <x:v>P1</x:v>
      </x:c>
    </x:row>
    <x:row r="1070">
      <x:c r="A1070" s="58" t="str">
        <x:v>AST-01066</x:v>
      </x:c>
      <x:c r="B1070" s="58" t="str">
        <x:v>FR-SAN</x:v>
      </x:c>
      <x:c r="C1070" s="58" t="str">
        <x:v>Server</x:v>
      </x:c>
      <x:c r="D1070" s="58" t="str">
        <x:v>FR-SAN-SER-0006</x:v>
      </x:c>
      <x:c r="E1070" s="58" t="str">
        <x:v>Ubuntu 24.04</x:v>
      </x:c>
      <x:c r="F1070" s="58" t="str">
        <x:v>4</x:v>
      </x:c>
      <x:c r="G1070" s="58" t="str">
        <x:v>Métiers</x:v>
      </x:c>
      <x:c r="H1070" s="58" t="str">
        <x:v>Hauts-de-France</x:v>
      </x:c>
      <x:c r="I1070" s="94" t="b">
        <x:v>1</x:v>
      </x:c>
      <x:c r="J1070" s="94" t="b">
        <x:v>1</x:v>
      </x:c>
      <x:c r="K1070" s="58" t="n">
        <x:v>0.5</x:v>
      </x:c>
      <x:c r="L1070" s="95" t="n">
        <x:v>0.0374</x:v>
      </x:c>
      <x:c r="M1070" s="58" t="str">
        <x:v>PYTHON_OUTPUT</x:v>
      </x:c>
      <x:c r="N1070" s="62" t="n">
        <x:f>IF(I1070,IF(J1070,0,1),0)</x:f>
        <x:v>0</x:v>
      </x:c>
      <x:c r="O1070" s="62" t="str">
        <x:f>IF(NOT(I1070),"N/A",IF(J1070,"ONBOARDED","GAP"))</x:f>
        <x:v>ONBOARDED</x:v>
      </x:c>
      <x:c r="P1070" s="62" t="str">
        <x:f>IF(K1070&lt;=24,"FRESH",IF(K1070&lt;=72,"WATCH","STALE"))</x:f>
        <x:v>FRESH</x:v>
      </x:c>
      <x:c r="Q1070" s="96" t="n">
        <x:f>ROUND(100*(0.45*IF(OR(NOT(I1070),J1070),1,0)+0.25*IF(K1070&lt;=24,1,IF(K1070&lt;=72,0.5,0))+0.30*L1070),1)</x:f>
        <x:v>71.1</x:v>
      </x:c>
      <x:c r="R1070" s="62" t="str">
        <x:f>IF(OR(O1070="GAP",P1070="STALE",Q1070&lt;75),"P1",IF(OR(P1070="WATCH",Q1070&lt;90),"P2","P3"))</x:f>
        <x:v>P1</x:v>
      </x:c>
    </x:row>
    <x:row r="1071">
      <x:c r="A1071" s="58" t="str">
        <x:v>AST-01067</x:v>
      </x:c>
      <x:c r="B1071" s="58" t="str">
        <x:v>FR-SAN</x:v>
      </x:c>
      <x:c r="C1071" s="58" t="str">
        <x:v>Server</x:v>
      </x:c>
      <x:c r="D1071" s="58" t="str">
        <x:v>FR-SAN-SER-0007</x:v>
      </x:c>
      <x:c r="E1071" s="58" t="str">
        <x:v>Windows Server 2022</x:v>
      </x:c>
      <x:c r="F1071" s="58" t="str">
        <x:v>4</x:v>
      </x:c>
      <x:c r="G1071" s="58" t="str">
        <x:v>Infrastructure</x:v>
      </x:c>
      <x:c r="H1071" s="58" t="str">
        <x:v>Auvergne-Rhône-Alpes</x:v>
      </x:c>
      <x:c r="I1071" s="94" t="b">
        <x:v>1</x:v>
      </x:c>
      <x:c r="J1071" s="94" t="b">
        <x:v>1</x:v>
      </x:c>
      <x:c r="K1071" s="58" t="n">
        <x:v>10.3</x:v>
      </x:c>
      <x:c r="L1071" s="95" t="n">
        <x:v>0.046900000000000004</x:v>
      </x:c>
      <x:c r="M1071" s="58" t="str">
        <x:v>PYTHON_OUTPUT</x:v>
      </x:c>
      <x:c r="N1071" s="62" t="n">
        <x:f>IF(I1071,IF(J1071,0,1),0)</x:f>
        <x:v>0</x:v>
      </x:c>
      <x:c r="O1071" s="62" t="str">
        <x:f>IF(NOT(I1071),"N/A",IF(J1071,"ONBOARDED","GAP"))</x:f>
        <x:v>ONBOARDED</x:v>
      </x:c>
      <x:c r="P1071" s="62" t="str">
        <x:f>IF(K1071&lt;=24,"FRESH",IF(K1071&lt;=72,"WATCH","STALE"))</x:f>
        <x:v>FRESH</x:v>
      </x:c>
      <x:c r="Q1071" s="96" t="n">
        <x:f>ROUND(100*(0.45*IF(OR(NOT(I1071),J1071),1,0)+0.25*IF(K1071&lt;=24,1,IF(K1071&lt;=72,0.5,0))+0.30*L1071),1)</x:f>
        <x:v>71.4</x:v>
      </x:c>
      <x:c r="R1071" s="62" t="str">
        <x:f>IF(OR(O1071="GAP",P1071="STALE",Q1071&lt;75),"P1",IF(OR(P1071="WATCH",Q1071&lt;90),"P2","P3"))</x:f>
        <x:v>P1</x:v>
      </x:c>
    </x:row>
    <x:row r="1072">
      <x:c r="A1072" s="58" t="str">
        <x:v>AST-01068</x:v>
      </x:c>
      <x:c r="B1072" s="58" t="str">
        <x:v>FR-SAN</x:v>
      </x:c>
      <x:c r="C1072" s="58" t="str">
        <x:v>Server</x:v>
      </x:c>
      <x:c r="D1072" s="58" t="str">
        <x:v>FR-SAN-SER-0008</x:v>
      </x:c>
      <x:c r="E1072" s="58" t="str">
        <x:v>Windows Server 2022</x:v>
      </x:c>
      <x:c r="F1072" s="58" t="str">
        <x:v>4</x:v>
      </x:c>
      <x:c r="G1072" s="58" t="str">
        <x:v>Métiers</x:v>
      </x:c>
      <x:c r="H1072" s="58" t="str">
        <x:v>Pays de la Loire</x:v>
      </x:c>
      <x:c r="I1072" s="94" t="b">
        <x:v>1</x:v>
      </x:c>
      <x:c r="J1072" s="94" t="b">
        <x:v>1</x:v>
      </x:c>
      <x:c r="K1072" s="58" t="n">
        <x:v>3.3</x:v>
      </x:c>
      <x:c r="L1072" s="95" t="n">
        <x:v>0.0408</x:v>
      </x:c>
      <x:c r="M1072" s="58" t="str">
        <x:v>PYTHON_OUTPUT</x:v>
      </x:c>
      <x:c r="N1072" s="62" t="n">
        <x:f>IF(I1072,IF(J1072,0,1),0)</x:f>
        <x:v>0</x:v>
      </x:c>
      <x:c r="O1072" s="62" t="str">
        <x:f>IF(NOT(I1072),"N/A",IF(J1072,"ONBOARDED","GAP"))</x:f>
        <x:v>ONBOARDED</x:v>
      </x:c>
      <x:c r="P1072" s="62" t="str">
        <x:f>IF(K1072&lt;=24,"FRESH",IF(K1072&lt;=72,"WATCH","STALE"))</x:f>
        <x:v>FRESH</x:v>
      </x:c>
      <x:c r="Q1072" s="96" t="n">
        <x:f>ROUND(100*(0.45*IF(OR(NOT(I1072),J1072),1,0)+0.25*IF(K1072&lt;=24,1,IF(K1072&lt;=72,0.5,0))+0.30*L1072),1)</x:f>
        <x:v>71.2</x:v>
      </x:c>
      <x:c r="R1072" s="62" t="str">
        <x:f>IF(OR(O1072="GAP",P1072="STALE",Q1072&lt;75),"P1",IF(OR(P1072="WATCH",Q1072&lt;90),"P2","P3"))</x:f>
        <x:v>P1</x:v>
      </x:c>
    </x:row>
    <x:row r="1073">
      <x:c r="A1073" s="58" t="str">
        <x:v>AST-01069</x:v>
      </x:c>
      <x:c r="B1073" s="58" t="str">
        <x:v>FR-SAN</x:v>
      </x:c>
      <x:c r="C1073" s="58" t="str">
        <x:v>Server</x:v>
      </x:c>
      <x:c r="D1073" s="58" t="str">
        <x:v>FR-SAN-SER-0009</x:v>
      </x:c>
      <x:c r="E1073" s="58" t="str">
        <x:v>Windows Server 2022</x:v>
      </x:c>
      <x:c r="F1073" s="58" t="str">
        <x:v>3</x:v>
      </x:c>
      <x:c r="G1073" s="58" t="str">
        <x:v>Infrastructure</x:v>
      </x:c>
      <x:c r="H1073" s="58" t="str">
        <x:v>Hauts-de-France</x:v>
      </x:c>
      <x:c r="I1073" s="94" t="b">
        <x:v>1</x:v>
      </x:c>
      <x:c r="J1073" s="94" t="b">
        <x:v>1</x:v>
      </x:c>
      <x:c r="K1073" s="58" t="n">
        <x:v>4.1</x:v>
      </x:c>
      <x:c r="L1073" s="95" t="n">
        <x:v>0.05</x:v>
      </x:c>
      <x:c r="M1073" s="58" t="str">
        <x:v>PYTHON_OUTPUT</x:v>
      </x:c>
      <x:c r="N1073" s="62" t="n">
        <x:f>IF(I1073,IF(J1073,0,1),0)</x:f>
        <x:v>0</x:v>
      </x:c>
      <x:c r="O1073" s="62" t="str">
        <x:f>IF(NOT(I1073),"N/A",IF(J1073,"ONBOARDED","GAP"))</x:f>
        <x:v>ONBOARDED</x:v>
      </x:c>
      <x:c r="P1073" s="62" t="str">
        <x:f>IF(K1073&lt;=24,"FRESH",IF(K1073&lt;=72,"WATCH","STALE"))</x:f>
        <x:v>FRESH</x:v>
      </x:c>
      <x:c r="Q1073" s="96" t="n">
        <x:f>ROUND(100*(0.45*IF(OR(NOT(I1073),J1073),1,0)+0.25*IF(K1073&lt;=24,1,IF(K1073&lt;=72,0.5,0))+0.30*L1073),1)</x:f>
        <x:v>71.5</x:v>
      </x:c>
      <x:c r="R1073" s="62" t="str">
        <x:f>IF(OR(O1073="GAP",P1073="STALE",Q1073&lt;75),"P1",IF(OR(P1073="WATCH",Q1073&lt;90),"P2","P3"))</x:f>
        <x:v>P1</x:v>
      </x:c>
    </x:row>
    <x:row r="1074">
      <x:c r="A1074" s="58" t="str">
        <x:v>AST-01070</x:v>
      </x:c>
      <x:c r="B1074" s="58" t="str">
        <x:v>FR-SAN</x:v>
      </x:c>
      <x:c r="C1074" s="58" t="str">
        <x:v>Server</x:v>
      </x:c>
      <x:c r="D1074" s="58" t="str">
        <x:v>FR-SAN-SER-0010</x:v>
      </x:c>
      <x:c r="E1074" s="58" t="str">
        <x:v>Windows Server 2022</x:v>
      </x:c>
      <x:c r="F1074" s="58" t="str">
        <x:v>4</x:v>
      </x:c>
      <x:c r="G1074" s="58" t="str">
        <x:v>DSI</x:v>
      </x:c>
      <x:c r="H1074" s="58" t="str">
        <x:v>Hauts-de-France</x:v>
      </x:c>
      <x:c r="I1074" s="94" t="b">
        <x:v>1</x:v>
      </x:c>
      <x:c r="J1074" s="94" t="b">
        <x:v>1</x:v>
      </x:c>
      <x:c r="K1074" s="58" t="n">
        <x:v>9.3</x:v>
      </x:c>
      <x:c r="L1074" s="95" t="n">
        <x:v>0.0432</x:v>
      </x:c>
      <x:c r="M1074" s="58" t="str">
        <x:v>PYTHON_OUTPUT</x:v>
      </x:c>
      <x:c r="N1074" s="62" t="n">
        <x:f>IF(I1074,IF(J1074,0,1),0)</x:f>
        <x:v>0</x:v>
      </x:c>
      <x:c r="O1074" s="62" t="str">
        <x:f>IF(NOT(I1074),"N/A",IF(J1074,"ONBOARDED","GAP"))</x:f>
        <x:v>ONBOARDED</x:v>
      </x:c>
      <x:c r="P1074" s="62" t="str">
        <x:f>IF(K1074&lt;=24,"FRESH",IF(K1074&lt;=72,"WATCH","STALE"))</x:f>
        <x:v>FRESH</x:v>
      </x:c>
      <x:c r="Q1074" s="96" t="n">
        <x:f>ROUND(100*(0.45*IF(OR(NOT(I1074),J1074),1,0)+0.25*IF(K1074&lt;=24,1,IF(K1074&lt;=72,0.5,0))+0.30*L1074),1)</x:f>
        <x:v>71.3</x:v>
      </x:c>
      <x:c r="R1074" s="62" t="str">
        <x:f>IF(OR(O1074="GAP",P1074="STALE",Q1074&lt;75),"P1",IF(OR(P1074="WATCH",Q1074&lt;90),"P2","P3"))</x:f>
        <x:v>P1</x:v>
      </x:c>
    </x:row>
    <x:row r="1075">
      <x:c r="A1075" s="58" t="str">
        <x:v>AST-01071</x:v>
      </x:c>
      <x:c r="B1075" s="58" t="str">
        <x:v>FR-SAN</x:v>
      </x:c>
      <x:c r="C1075" s="58" t="str">
        <x:v>Server</x:v>
      </x:c>
      <x:c r="D1075" s="58" t="str">
        <x:v>FR-SAN-SER-0011</x:v>
      </x:c>
      <x:c r="E1075" s="58" t="str">
        <x:v>Windows Server 2022</x:v>
      </x:c>
      <x:c r="F1075" s="58" t="str">
        <x:v>4</x:v>
      </x:c>
      <x:c r="G1075" s="58" t="str">
        <x:v>Cloud Platform</x:v>
      </x:c>
      <x:c r="H1075" s="58" t="str">
        <x:v>Hauts-de-France</x:v>
      </x:c>
      <x:c r="I1075" s="94" t="b">
        <x:v>1</x:v>
      </x:c>
      <x:c r="J1075" s="94" t="b">
        <x:v>1</x:v>
      </x:c>
      <x:c r="K1075" s="58" t="n">
        <x:v>1.3</x:v>
      </x:c>
      <x:c r="L1075" s="95" t="n">
        <x:v>0.0466</x:v>
      </x:c>
      <x:c r="M1075" s="58" t="str">
        <x:v>PYTHON_OUTPUT</x:v>
      </x:c>
      <x:c r="N1075" s="62" t="n">
        <x:f>IF(I1075,IF(J1075,0,1),0)</x:f>
        <x:v>0</x:v>
      </x:c>
      <x:c r="O1075" s="62" t="str">
        <x:f>IF(NOT(I1075),"N/A",IF(J1075,"ONBOARDED","GAP"))</x:f>
        <x:v>ONBOARDED</x:v>
      </x:c>
      <x:c r="P1075" s="62" t="str">
        <x:f>IF(K1075&lt;=24,"FRESH",IF(K1075&lt;=72,"WATCH","STALE"))</x:f>
        <x:v>FRESH</x:v>
      </x:c>
      <x:c r="Q1075" s="96" t="n">
        <x:f>ROUND(100*(0.45*IF(OR(NOT(I1075),J1075),1,0)+0.25*IF(K1075&lt;=24,1,IF(K1075&lt;=72,0.5,0))+0.30*L1075),1)</x:f>
        <x:v>71.4</x:v>
      </x:c>
      <x:c r="R1075" s="62" t="str">
        <x:f>IF(OR(O1075="GAP",P1075="STALE",Q1075&lt;75),"P1",IF(OR(P1075="WATCH",Q1075&lt;90),"P2","P3"))</x:f>
        <x:v>P1</x:v>
      </x:c>
    </x:row>
    <x:row r="1076">
      <x:c r="A1076" s="58" t="str">
        <x:v>AST-01072</x:v>
      </x:c>
      <x:c r="B1076" s="58" t="str">
        <x:v>FR-SAN</x:v>
      </x:c>
      <x:c r="C1076" s="58" t="str">
        <x:v>Server</x:v>
      </x:c>
      <x:c r="D1076" s="58" t="str">
        <x:v>FR-SAN-SER-0012</x:v>
      </x:c>
      <x:c r="E1076" s="58" t="str">
        <x:v>RHEL 9</x:v>
      </x:c>
      <x:c r="F1076" s="58" t="str">
        <x:v>5</x:v>
      </x:c>
      <x:c r="G1076" s="58" t="str">
        <x:v>Métiers</x:v>
      </x:c>
      <x:c r="H1076" s="58" t="str">
        <x:v>Île-de-France</x:v>
      </x:c>
      <x:c r="I1076" s="94" t="b">
        <x:v>1</x:v>
      </x:c>
      <x:c r="J1076" s="94" t="b">
        <x:v>1</x:v>
      </x:c>
      <x:c r="K1076" s="58" t="n">
        <x:v>5.1</x:v>
      </x:c>
      <x:c r="L1076" s="95" t="n">
        <x:v>0.044800000000000006</x:v>
      </x:c>
      <x:c r="M1076" s="58" t="str">
        <x:v>PYTHON_OUTPUT</x:v>
      </x:c>
      <x:c r="N1076" s="62" t="n">
        <x:f>IF(I1076,IF(J1076,0,1),0)</x:f>
        <x:v>0</x:v>
      </x:c>
      <x:c r="O1076" s="62" t="str">
        <x:f>IF(NOT(I1076),"N/A",IF(J1076,"ONBOARDED","GAP"))</x:f>
        <x:v>ONBOARDED</x:v>
      </x:c>
      <x:c r="P1076" s="62" t="str">
        <x:f>IF(K1076&lt;=24,"FRESH",IF(K1076&lt;=72,"WATCH","STALE"))</x:f>
        <x:v>FRESH</x:v>
      </x:c>
      <x:c r="Q1076" s="96" t="n">
        <x:f>ROUND(100*(0.45*IF(OR(NOT(I1076),J1076),1,0)+0.25*IF(K1076&lt;=24,1,IF(K1076&lt;=72,0.5,0))+0.30*L1076),1)</x:f>
        <x:v>71.3</x:v>
      </x:c>
      <x:c r="R1076" s="62" t="str">
        <x:f>IF(OR(O1076="GAP",P1076="STALE",Q1076&lt;75),"P1",IF(OR(P1076="WATCH",Q1076&lt;90),"P2","P3"))</x:f>
        <x:v>P1</x:v>
      </x:c>
    </x:row>
    <x:row r="1077">
      <x:c r="A1077" s="58" t="str">
        <x:v>AST-01073</x:v>
      </x:c>
      <x:c r="B1077" s="58" t="str">
        <x:v>FR-SAN</x:v>
      </x:c>
      <x:c r="C1077" s="58" t="str">
        <x:v>Server</x:v>
      </x:c>
      <x:c r="D1077" s="58" t="str">
        <x:v>FR-SAN-SER-0013</x:v>
      </x:c>
      <x:c r="E1077" s="58" t="str">
        <x:v>Ubuntu 24.04</x:v>
      </x:c>
      <x:c r="F1077" s="58" t="str">
        <x:v>2</x:v>
      </x:c>
      <x:c r="G1077" s="58" t="str">
        <x:v>Infrastructure</x:v>
      </x:c>
      <x:c r="H1077" s="58" t="str">
        <x:v>Auvergne-Rhône-Alpes</x:v>
      </x:c>
      <x:c r="I1077" s="94" t="b">
        <x:v>1</x:v>
      </x:c>
      <x:c r="J1077" s="94" t="b">
        <x:v>1</x:v>
      </x:c>
      <x:c r="K1077" s="58" t="n">
        <x:v>8.1</x:v>
      </x:c>
      <x:c r="L1077" s="95" t="n">
        <x:v>0.05</x:v>
      </x:c>
      <x:c r="M1077" s="58" t="str">
        <x:v>PYTHON_OUTPUT</x:v>
      </x:c>
      <x:c r="N1077" s="62" t="n">
        <x:f>IF(I1077,IF(J1077,0,1),0)</x:f>
        <x:v>0</x:v>
      </x:c>
      <x:c r="O1077" s="62" t="str">
        <x:f>IF(NOT(I1077),"N/A",IF(J1077,"ONBOARDED","GAP"))</x:f>
        <x:v>ONBOARDED</x:v>
      </x:c>
      <x:c r="P1077" s="62" t="str">
        <x:f>IF(K1077&lt;=24,"FRESH",IF(K1077&lt;=72,"WATCH","STALE"))</x:f>
        <x:v>FRESH</x:v>
      </x:c>
      <x:c r="Q1077" s="96" t="n">
        <x:f>ROUND(100*(0.45*IF(OR(NOT(I1077),J1077),1,0)+0.25*IF(K1077&lt;=24,1,IF(K1077&lt;=72,0.5,0))+0.30*L1077),1)</x:f>
        <x:v>71.5</x:v>
      </x:c>
      <x:c r="R1077" s="62" t="str">
        <x:f>IF(OR(O1077="GAP",P1077="STALE",Q1077&lt;75),"P1",IF(OR(P1077="WATCH",Q1077&lt;90),"P2","P3"))</x:f>
        <x:v>P1</x:v>
      </x:c>
    </x:row>
    <x:row r="1078">
      <x:c r="A1078" s="58" t="str">
        <x:v>AST-01074</x:v>
      </x:c>
      <x:c r="B1078" s="58" t="str">
        <x:v>FR-SAN</x:v>
      </x:c>
      <x:c r="C1078" s="58" t="str">
        <x:v>Server</x:v>
      </x:c>
      <x:c r="D1078" s="58" t="str">
        <x:v>FR-SAN-SER-0014</x:v>
      </x:c>
      <x:c r="E1078" s="58" t="str">
        <x:v>Windows Server 2022</x:v>
      </x:c>
      <x:c r="F1078" s="58" t="str">
        <x:v>2</x:v>
      </x:c>
      <x:c r="G1078" s="58" t="str">
        <x:v>DSI</x:v>
      </x:c>
      <x:c r="H1078" s="58" t="str">
        <x:v>Hauts-de-France</x:v>
      </x:c>
      <x:c r="I1078" s="94" t="b">
        <x:v>1</x:v>
      </x:c>
      <x:c r="J1078" s="94" t="b">
        <x:v>1</x:v>
      </x:c>
      <x:c r="K1078" s="58" t="n">
        <x:v>0.9</x:v>
      </x:c>
      <x:c r="L1078" s="95" t="n">
        <x:v>0.0478</x:v>
      </x:c>
      <x:c r="M1078" s="58" t="str">
        <x:v>PYTHON_OUTPUT</x:v>
      </x:c>
      <x:c r="N1078" s="62" t="n">
        <x:f>IF(I1078,IF(J1078,0,1),0)</x:f>
        <x:v>0</x:v>
      </x:c>
      <x:c r="O1078" s="62" t="str">
        <x:f>IF(NOT(I1078),"N/A",IF(J1078,"ONBOARDED","GAP"))</x:f>
        <x:v>ONBOARDED</x:v>
      </x:c>
      <x:c r="P1078" s="62" t="str">
        <x:f>IF(K1078&lt;=24,"FRESH",IF(K1078&lt;=72,"WATCH","STALE"))</x:f>
        <x:v>FRESH</x:v>
      </x:c>
      <x:c r="Q1078" s="96" t="n">
        <x:f>ROUND(100*(0.45*IF(OR(NOT(I1078),J1078),1,0)+0.25*IF(K1078&lt;=24,1,IF(K1078&lt;=72,0.5,0))+0.30*L1078),1)</x:f>
        <x:v>71.4</x:v>
      </x:c>
      <x:c r="R1078" s="62" t="str">
        <x:f>IF(OR(O1078="GAP",P1078="STALE",Q1078&lt;75),"P1",IF(OR(P1078="WATCH",Q1078&lt;90),"P2","P3"))</x:f>
        <x:v>P1</x:v>
      </x:c>
    </x:row>
    <x:row r="1079">
      <x:c r="A1079" s="58" t="str">
        <x:v>AST-01075</x:v>
      </x:c>
      <x:c r="B1079" s="58" t="str">
        <x:v>FR-SAN</x:v>
      </x:c>
      <x:c r="C1079" s="58" t="str">
        <x:v>Server</x:v>
      </x:c>
      <x:c r="D1079" s="58" t="str">
        <x:v>FR-SAN-SER-0015</x:v>
      </x:c>
      <x:c r="E1079" s="58" t="str">
        <x:v>Ubuntu 24.04</x:v>
      </x:c>
      <x:c r="F1079" s="58" t="str">
        <x:v>5</x:v>
      </x:c>
      <x:c r="G1079" s="58" t="str">
        <x:v>Métiers</x:v>
      </x:c>
      <x:c r="H1079" s="58" t="str">
        <x:v>Hauts-de-France</x:v>
      </x:c>
      <x:c r="I1079" s="94" t="b">
        <x:v>1</x:v>
      </x:c>
      <x:c r="J1079" s="94" t="b">
        <x:v>1</x:v>
      </x:c>
      <x:c r="K1079" s="58" t="n">
        <x:v>0</x:v>
      </x:c>
      <x:c r="L1079" s="95" t="n">
        <x:v>0.0499</x:v>
      </x:c>
      <x:c r="M1079" s="58" t="str">
        <x:v>PYTHON_OUTPUT</x:v>
      </x:c>
      <x:c r="N1079" s="62" t="n">
        <x:f>IF(I1079,IF(J1079,0,1),0)</x:f>
        <x:v>0</x:v>
      </x:c>
      <x:c r="O1079" s="62" t="str">
        <x:f>IF(NOT(I1079),"N/A",IF(J1079,"ONBOARDED","GAP"))</x:f>
        <x:v>ONBOARDED</x:v>
      </x:c>
      <x:c r="P1079" s="62" t="str">
        <x:f>IF(K1079&lt;=24,"FRESH",IF(K1079&lt;=72,"WATCH","STALE"))</x:f>
        <x:v>FRESH</x:v>
      </x:c>
      <x:c r="Q1079" s="96" t="n">
        <x:f>ROUND(100*(0.45*IF(OR(NOT(I1079),J1079),1,0)+0.25*IF(K1079&lt;=24,1,IF(K1079&lt;=72,0.5,0))+0.30*L1079),1)</x:f>
        <x:v>71.5</x:v>
      </x:c>
      <x:c r="R1079" s="62" t="str">
        <x:f>IF(OR(O1079="GAP",P1079="STALE",Q1079&lt;75),"P1",IF(OR(P1079="WATCH",Q1079&lt;90),"P2","P3"))</x:f>
        <x:v>P1</x:v>
      </x:c>
    </x:row>
    <x:row r="1080">
      <x:c r="A1080" s="58" t="str">
        <x:v>AST-01076</x:v>
      </x:c>
      <x:c r="B1080" s="58" t="str">
        <x:v>FR-SAN</x:v>
      </x:c>
      <x:c r="C1080" s="58" t="str">
        <x:v>Server</x:v>
      </x:c>
      <x:c r="D1080" s="58" t="str">
        <x:v>FR-SAN-SER-0016</x:v>
      </x:c>
      <x:c r="E1080" s="58" t="str">
        <x:v>RHEL 9</x:v>
      </x:c>
      <x:c r="F1080" s="58" t="str">
        <x:v>4</x:v>
      </x:c>
      <x:c r="G1080" s="58" t="str">
        <x:v>Métiers</x:v>
      </x:c>
      <x:c r="H1080" s="58" t="str">
        <x:v>Pays de la Loire</x:v>
      </x:c>
      <x:c r="I1080" s="94" t="b">
        <x:v>1</x:v>
      </x:c>
      <x:c r="J1080" s="94" t="b">
        <x:v>1</x:v>
      </x:c>
      <x:c r="K1080" s="58" t="n">
        <x:v>11.3</x:v>
      </x:c>
      <x:c r="L1080" s="95" t="n">
        <x:v>0.05</x:v>
      </x:c>
      <x:c r="M1080" s="58" t="str">
        <x:v>PYTHON_OUTPUT</x:v>
      </x:c>
      <x:c r="N1080" s="62" t="n">
        <x:f>IF(I1080,IF(J1080,0,1),0)</x:f>
        <x:v>0</x:v>
      </x:c>
      <x:c r="O1080" s="62" t="str">
        <x:f>IF(NOT(I1080),"N/A",IF(J1080,"ONBOARDED","GAP"))</x:f>
        <x:v>ONBOARDED</x:v>
      </x:c>
      <x:c r="P1080" s="62" t="str">
        <x:f>IF(K1080&lt;=24,"FRESH",IF(K1080&lt;=72,"WATCH","STALE"))</x:f>
        <x:v>FRESH</x:v>
      </x:c>
      <x:c r="Q1080" s="96" t="n">
        <x:f>ROUND(100*(0.45*IF(OR(NOT(I1080),J1080),1,0)+0.25*IF(K1080&lt;=24,1,IF(K1080&lt;=72,0.5,0))+0.30*L1080),1)</x:f>
        <x:v>71.5</x:v>
      </x:c>
      <x:c r="R1080" s="62" t="str">
        <x:f>IF(OR(O1080="GAP",P1080="STALE",Q1080&lt;75),"P1",IF(OR(P1080="WATCH",Q1080&lt;90),"P2","P3"))</x:f>
        <x:v>P1</x:v>
      </x:c>
    </x:row>
    <x:row r="1081">
      <x:c r="A1081" s="58" t="str">
        <x:v>AST-01077</x:v>
      </x:c>
      <x:c r="B1081" s="58" t="str">
        <x:v>FR-SAN</x:v>
      </x:c>
      <x:c r="C1081" s="58" t="str">
        <x:v>Server</x:v>
      </x:c>
      <x:c r="D1081" s="58" t="str">
        <x:v>FR-SAN-SER-0017</x:v>
      </x:c>
      <x:c r="E1081" s="58" t="str">
        <x:v>Ubuntu 24.04</x:v>
      </x:c>
      <x:c r="F1081" s="58" t="str">
        <x:v>5</x:v>
      </x:c>
      <x:c r="G1081" s="58" t="str">
        <x:v>Digital Workplace</x:v>
      </x:c>
      <x:c r="H1081" s="58" t="str">
        <x:v>Île-de-France</x:v>
      </x:c>
      <x:c r="I1081" s="94" t="b">
        <x:v>1</x:v>
      </x:c>
      <x:c r="J1081" s="94" t="b">
        <x:v>1</x:v>
      </x:c>
      <x:c r="K1081" s="58" t="n">
        <x:v>2.5</x:v>
      </x:c>
      <x:c r="L1081" s="95" t="n">
        <x:v>0.04</x:v>
      </x:c>
      <x:c r="M1081" s="58" t="str">
        <x:v>PYTHON_OUTPUT</x:v>
      </x:c>
      <x:c r="N1081" s="62" t="n">
        <x:f>IF(I1081,IF(J1081,0,1),0)</x:f>
        <x:v>0</x:v>
      </x:c>
      <x:c r="O1081" s="62" t="str">
        <x:f>IF(NOT(I1081),"N/A",IF(J1081,"ONBOARDED","GAP"))</x:f>
        <x:v>ONBOARDED</x:v>
      </x:c>
      <x:c r="P1081" s="62" t="str">
        <x:f>IF(K1081&lt;=24,"FRESH",IF(K1081&lt;=72,"WATCH","STALE"))</x:f>
        <x:v>FRESH</x:v>
      </x:c>
      <x:c r="Q1081" s="96" t="n">
        <x:f>ROUND(100*(0.45*IF(OR(NOT(I1081),J1081),1,0)+0.25*IF(K1081&lt;=24,1,IF(K1081&lt;=72,0.5,0))+0.30*L1081),1)</x:f>
        <x:v>71.2</x:v>
      </x:c>
      <x:c r="R1081" s="62" t="str">
        <x:f>IF(OR(O1081="GAP",P1081="STALE",Q1081&lt;75),"P1",IF(OR(P1081="WATCH",Q1081&lt;90),"P2","P3"))</x:f>
        <x:v>P1</x:v>
      </x:c>
    </x:row>
    <x:row r="1082">
      <x:c r="A1082" s="58" t="str">
        <x:v>AST-01078</x:v>
      </x:c>
      <x:c r="B1082" s="58" t="str">
        <x:v>FR-SAN</x:v>
      </x:c>
      <x:c r="C1082" s="58" t="str">
        <x:v>Server</x:v>
      </x:c>
      <x:c r="D1082" s="58" t="str">
        <x:v>FR-SAN-SER-0018</x:v>
      </x:c>
      <x:c r="E1082" s="58" t="str">
        <x:v>RHEL 9</x:v>
      </x:c>
      <x:c r="F1082" s="58" t="str">
        <x:v>3</x:v>
      </x:c>
      <x:c r="G1082" s="58" t="str">
        <x:v>Métiers</x:v>
      </x:c>
      <x:c r="H1082" s="58" t="str">
        <x:v>Hauts-de-France</x:v>
      </x:c>
      <x:c r="I1082" s="94" t="b">
        <x:v>1</x:v>
      </x:c>
      <x:c r="J1082" s="94" t="b">
        <x:v>1</x:v>
      </x:c>
      <x:c r="K1082" s="58" t="n">
        <x:v>13</x:v>
      </x:c>
      <x:c r="L1082" s="95" t="n">
        <x:v>0.046</x:v>
      </x:c>
      <x:c r="M1082" s="58" t="str">
        <x:v>PYTHON_OUTPUT</x:v>
      </x:c>
      <x:c r="N1082" s="62" t="n">
        <x:f>IF(I1082,IF(J1082,0,1),0)</x:f>
        <x:v>0</x:v>
      </x:c>
      <x:c r="O1082" s="62" t="str">
        <x:f>IF(NOT(I1082),"N/A",IF(J1082,"ONBOARDED","GAP"))</x:f>
        <x:v>ONBOARDED</x:v>
      </x:c>
      <x:c r="P1082" s="62" t="str">
        <x:f>IF(K1082&lt;=24,"FRESH",IF(K1082&lt;=72,"WATCH","STALE"))</x:f>
        <x:v>FRESH</x:v>
      </x:c>
      <x:c r="Q1082" s="96" t="n">
        <x:f>ROUND(100*(0.45*IF(OR(NOT(I1082),J1082),1,0)+0.25*IF(K1082&lt;=24,1,IF(K1082&lt;=72,0.5,0))+0.30*L1082),1)</x:f>
        <x:v>71.4</x:v>
      </x:c>
      <x:c r="R1082" s="62" t="str">
        <x:f>IF(OR(O1082="GAP",P1082="STALE",Q1082&lt;75),"P1",IF(OR(P1082="WATCH",Q1082&lt;90),"P2","P3"))</x:f>
        <x:v>P1</x:v>
      </x:c>
    </x:row>
    <x:row r="1083">
      <x:c r="A1083" s="58" t="str">
        <x:v>AST-01079</x:v>
      </x:c>
      <x:c r="B1083" s="58" t="str">
        <x:v>FR-SAN</x:v>
      </x:c>
      <x:c r="C1083" s="58" t="str">
        <x:v>Server</x:v>
      </x:c>
      <x:c r="D1083" s="58" t="str">
        <x:v>FR-SAN-SER-0019</x:v>
      </x:c>
      <x:c r="E1083" s="58" t="str">
        <x:v>RHEL 9</x:v>
      </x:c>
      <x:c r="F1083" s="58" t="str">
        <x:v>5</x:v>
      </x:c>
      <x:c r="G1083" s="58" t="str">
        <x:v>Digital Workplace</x:v>
      </x:c>
      <x:c r="H1083" s="58" t="str">
        <x:v>Île-de-France</x:v>
      </x:c>
      <x:c r="I1083" s="94" t="b">
        <x:v>1</x:v>
      </x:c>
      <x:c r="J1083" s="94" t="b">
        <x:v>1</x:v>
      </x:c>
      <x:c r="K1083" s="58" t="n">
        <x:v>3.4</x:v>
      </x:c>
      <x:c r="L1083" s="95" t="n">
        <x:v>0.0431</x:v>
      </x:c>
      <x:c r="M1083" s="58" t="str">
        <x:v>PYTHON_OUTPUT</x:v>
      </x:c>
      <x:c r="N1083" s="62" t="n">
        <x:f>IF(I1083,IF(J1083,0,1),0)</x:f>
        <x:v>0</x:v>
      </x:c>
      <x:c r="O1083" s="62" t="str">
        <x:f>IF(NOT(I1083),"N/A",IF(J1083,"ONBOARDED","GAP"))</x:f>
        <x:v>ONBOARDED</x:v>
      </x:c>
      <x:c r="P1083" s="62" t="str">
        <x:f>IF(K1083&lt;=24,"FRESH",IF(K1083&lt;=72,"WATCH","STALE"))</x:f>
        <x:v>FRESH</x:v>
      </x:c>
      <x:c r="Q1083" s="96" t="n">
        <x:f>ROUND(100*(0.45*IF(OR(NOT(I1083),J1083),1,0)+0.25*IF(K1083&lt;=24,1,IF(K1083&lt;=72,0.5,0))+0.30*L1083),1)</x:f>
        <x:v>71.3</x:v>
      </x:c>
      <x:c r="R1083" s="62" t="str">
        <x:f>IF(OR(O1083="GAP",P1083="STALE",Q1083&lt;75),"P1",IF(OR(P1083="WATCH",Q1083&lt;90),"P2","P3"))</x:f>
        <x:v>P1</x:v>
      </x:c>
    </x:row>
    <x:row r="1084">
      <x:c r="A1084" s="58" t="str">
        <x:v>AST-01080</x:v>
      </x:c>
      <x:c r="B1084" s="58" t="str">
        <x:v>FR-SAN</x:v>
      </x:c>
      <x:c r="C1084" s="58" t="str">
        <x:v>Server</x:v>
      </x:c>
      <x:c r="D1084" s="58" t="str">
        <x:v>FR-SAN-SER-0020</x:v>
      </x:c>
      <x:c r="E1084" s="58" t="str">
        <x:v>RHEL 9</x:v>
      </x:c>
      <x:c r="F1084" s="58" t="str">
        <x:v>3</x:v>
      </x:c>
      <x:c r="G1084" s="58" t="str">
        <x:v>Digital Workplace</x:v>
      </x:c>
      <x:c r="H1084" s="58" t="str">
        <x:v>Auvergne-Rhône-Alpes</x:v>
      </x:c>
      <x:c r="I1084" s="94" t="b">
        <x:v>1</x:v>
      </x:c>
      <x:c r="J1084" s="94" t="b">
        <x:v>1</x:v>
      </x:c>
      <x:c r="K1084" s="58" t="n">
        <x:v>1.9</x:v>
      </x:c>
      <x:c r="L1084" s="95" t="n">
        <x:v>0.0421</x:v>
      </x:c>
      <x:c r="M1084" s="58" t="str">
        <x:v>PYTHON_OUTPUT</x:v>
      </x:c>
      <x:c r="N1084" s="62" t="n">
        <x:f>IF(I1084,IF(J1084,0,1),0)</x:f>
        <x:v>0</x:v>
      </x:c>
      <x:c r="O1084" s="62" t="str">
        <x:f>IF(NOT(I1084),"N/A",IF(J1084,"ONBOARDED","GAP"))</x:f>
        <x:v>ONBOARDED</x:v>
      </x:c>
      <x:c r="P1084" s="62" t="str">
        <x:f>IF(K1084&lt;=24,"FRESH",IF(K1084&lt;=72,"WATCH","STALE"))</x:f>
        <x:v>FRESH</x:v>
      </x:c>
      <x:c r="Q1084" s="96" t="n">
        <x:f>ROUND(100*(0.45*IF(OR(NOT(I1084),J1084),1,0)+0.25*IF(K1084&lt;=24,1,IF(K1084&lt;=72,0.5,0))+0.30*L1084),1)</x:f>
        <x:v>71.3</x:v>
      </x:c>
      <x:c r="R1084" s="62" t="str">
        <x:f>IF(OR(O1084="GAP",P1084="STALE",Q1084&lt;75),"P1",IF(OR(P1084="WATCH",Q1084&lt;90),"P2","P3"))</x:f>
        <x:v>P1</x:v>
      </x:c>
    </x:row>
    <x:row r="1085">
      <x:c r="A1085" s="58" t="str">
        <x:v>AST-01081</x:v>
      </x:c>
      <x:c r="B1085" s="58" t="str">
        <x:v>FR-SAN</x:v>
      </x:c>
      <x:c r="C1085" s="58" t="str">
        <x:v>Server</x:v>
      </x:c>
      <x:c r="D1085" s="58" t="str">
        <x:v>FR-SAN-SER-0021</x:v>
      </x:c>
      <x:c r="E1085" s="58" t="str">
        <x:v>RHEL 9</x:v>
      </x:c>
      <x:c r="F1085" s="58" t="str">
        <x:v>4</x:v>
      </x:c>
      <x:c r="G1085" s="58" t="str">
        <x:v>Cloud Platform</x:v>
      </x:c>
      <x:c r="H1085" s="58" t="str">
        <x:v>Auvergne-Rhône-Alpes</x:v>
      </x:c>
      <x:c r="I1085" s="94" t="b">
        <x:v>1</x:v>
      </x:c>
      <x:c r="J1085" s="94" t="b">
        <x:v>1</x:v>
      </x:c>
      <x:c r="K1085" s="58" t="n">
        <x:v>11.2</x:v>
      </x:c>
      <x:c r="L1085" s="95" t="n">
        <x:v>0.0351</x:v>
      </x:c>
      <x:c r="M1085" s="58" t="str">
        <x:v>PYTHON_OUTPUT</x:v>
      </x:c>
      <x:c r="N1085" s="62" t="n">
        <x:f>IF(I1085,IF(J1085,0,1),0)</x:f>
        <x:v>0</x:v>
      </x:c>
      <x:c r="O1085" s="62" t="str">
        <x:f>IF(NOT(I1085),"N/A",IF(J1085,"ONBOARDED","GAP"))</x:f>
        <x:v>ONBOARDED</x:v>
      </x:c>
      <x:c r="P1085" s="62" t="str">
        <x:f>IF(K1085&lt;=24,"FRESH",IF(K1085&lt;=72,"WATCH","STALE"))</x:f>
        <x:v>FRESH</x:v>
      </x:c>
      <x:c r="Q1085" s="96" t="n">
        <x:f>ROUND(100*(0.45*IF(OR(NOT(I1085),J1085),1,0)+0.25*IF(K1085&lt;=24,1,IF(K1085&lt;=72,0.5,0))+0.30*L1085),1)</x:f>
        <x:v>71.1</x:v>
      </x:c>
      <x:c r="R1085" s="62" t="str">
        <x:f>IF(OR(O1085="GAP",P1085="STALE",Q1085&lt;75),"P1",IF(OR(P1085="WATCH",Q1085&lt;90),"P2","P3"))</x:f>
        <x:v>P1</x:v>
      </x:c>
    </x:row>
    <x:row r="1086">
      <x:c r="A1086" s="58" t="str">
        <x:v>AST-01082</x:v>
      </x:c>
      <x:c r="B1086" s="58" t="str">
        <x:v>FR-SAN</x:v>
      </x:c>
      <x:c r="C1086" s="58" t="str">
        <x:v>Server</x:v>
      </x:c>
      <x:c r="D1086" s="58" t="str">
        <x:v>FR-SAN-SER-0022</x:v>
      </x:c>
      <x:c r="E1086" s="58" t="str">
        <x:v>RHEL 9</x:v>
      </x:c>
      <x:c r="F1086" s="58" t="str">
        <x:v>5</x:v>
      </x:c>
      <x:c r="G1086" s="58" t="str">
        <x:v>DSI</x:v>
      </x:c>
      <x:c r="H1086" s="58" t="str">
        <x:v>Auvergne-Rhône-Alpes</x:v>
      </x:c>
      <x:c r="I1086" s="94" t="b">
        <x:v>1</x:v>
      </x:c>
      <x:c r="J1086" s="94" t="b">
        <x:v>1</x:v>
      </x:c>
      <x:c r="K1086" s="58" t="n">
        <x:v>9.8</x:v>
      </x:c>
      <x:c r="L1086" s="95" t="n">
        <x:v>0.045599999999999995</x:v>
      </x:c>
      <x:c r="M1086" s="58" t="str">
        <x:v>PYTHON_OUTPUT</x:v>
      </x:c>
      <x:c r="N1086" s="62" t="n">
        <x:f>IF(I1086,IF(J1086,0,1),0)</x:f>
        <x:v>0</x:v>
      </x:c>
      <x:c r="O1086" s="62" t="str">
        <x:f>IF(NOT(I1086),"N/A",IF(J1086,"ONBOARDED","GAP"))</x:f>
        <x:v>ONBOARDED</x:v>
      </x:c>
      <x:c r="P1086" s="62" t="str">
        <x:f>IF(K1086&lt;=24,"FRESH",IF(K1086&lt;=72,"WATCH","STALE"))</x:f>
        <x:v>FRESH</x:v>
      </x:c>
      <x:c r="Q1086" s="96" t="n">
        <x:f>ROUND(100*(0.45*IF(OR(NOT(I1086),J1086),1,0)+0.25*IF(K1086&lt;=24,1,IF(K1086&lt;=72,0.5,0))+0.30*L1086),1)</x:f>
        <x:v>71.4</x:v>
      </x:c>
      <x:c r="R1086" s="62" t="str">
        <x:f>IF(OR(O1086="GAP",P1086="STALE",Q1086&lt;75),"P1",IF(OR(P1086="WATCH",Q1086&lt;90),"P2","P3"))</x:f>
        <x:v>P1</x:v>
      </x:c>
    </x:row>
    <x:row r="1087">
      <x:c r="A1087" s="58" t="str">
        <x:v>AST-01083</x:v>
      </x:c>
      <x:c r="B1087" s="58" t="str">
        <x:v>FR-SAN</x:v>
      </x:c>
      <x:c r="C1087" s="58" t="str">
        <x:v>Server</x:v>
      </x:c>
      <x:c r="D1087" s="58" t="str">
        <x:v>FR-SAN-SER-0023</x:v>
      </x:c>
      <x:c r="E1087" s="58" t="str">
        <x:v>RHEL 9</x:v>
      </x:c>
      <x:c r="F1087" s="58" t="str">
        <x:v>4</x:v>
      </x:c>
      <x:c r="G1087" s="58" t="str">
        <x:v>Métiers</x:v>
      </x:c>
      <x:c r="H1087" s="58" t="str">
        <x:v>Auvergne-Rhône-Alpes</x:v>
      </x:c>
      <x:c r="I1087" s="94" t="b">
        <x:v>1</x:v>
      </x:c>
      <x:c r="J1087" s="94" t="b">
        <x:v>1</x:v>
      </x:c>
      <x:c r="K1087" s="58" t="n">
        <x:v>1.4</x:v>
      </x:c>
      <x:c r="L1087" s="95" t="n">
        <x:v>0.0455</x:v>
      </x:c>
      <x:c r="M1087" s="58" t="str">
        <x:v>PYTHON_OUTPUT</x:v>
      </x:c>
      <x:c r="N1087" s="62" t="n">
        <x:f>IF(I1087,IF(J1087,0,1),0)</x:f>
        <x:v>0</x:v>
      </x:c>
      <x:c r="O1087" s="62" t="str">
        <x:f>IF(NOT(I1087),"N/A",IF(J1087,"ONBOARDED","GAP"))</x:f>
        <x:v>ONBOARDED</x:v>
      </x:c>
      <x:c r="P1087" s="62" t="str">
        <x:f>IF(K1087&lt;=24,"FRESH",IF(K1087&lt;=72,"WATCH","STALE"))</x:f>
        <x:v>FRESH</x:v>
      </x:c>
      <x:c r="Q1087" s="96" t="n">
        <x:f>ROUND(100*(0.45*IF(OR(NOT(I1087),J1087),1,0)+0.25*IF(K1087&lt;=24,1,IF(K1087&lt;=72,0.5,0))+0.30*L1087),1)</x:f>
        <x:v>71.4</x:v>
      </x:c>
      <x:c r="R1087" s="62" t="str">
        <x:f>IF(OR(O1087="GAP",P1087="STALE",Q1087&lt;75),"P1",IF(OR(P1087="WATCH",Q1087&lt;90),"P2","P3"))</x:f>
        <x:v>P1</x:v>
      </x:c>
    </x:row>
    <x:row r="1088">
      <x:c r="A1088" s="58" t="str">
        <x:v>AST-01084</x:v>
      </x:c>
      <x:c r="B1088" s="58" t="str">
        <x:v>FR-SAN</x:v>
      </x:c>
      <x:c r="C1088" s="58" t="str">
        <x:v>Server</x:v>
      </x:c>
      <x:c r="D1088" s="58" t="str">
        <x:v>FR-SAN-SER-0024</x:v>
      </x:c>
      <x:c r="E1088" s="58" t="str">
        <x:v>RHEL 9</x:v>
      </x:c>
      <x:c r="F1088" s="58" t="str">
        <x:v>5</x:v>
      </x:c>
      <x:c r="G1088" s="58" t="str">
        <x:v>Digital Workplace</x:v>
      </x:c>
      <x:c r="H1088" s="58" t="str">
        <x:v>Île-de-France</x:v>
      </x:c>
      <x:c r="I1088" s="94" t="b">
        <x:v>1</x:v>
      </x:c>
      <x:c r="J1088" s="94" t="b">
        <x:v>1</x:v>
      </x:c>
      <x:c r="K1088" s="58" t="n">
        <x:v>4.8</x:v>
      </x:c>
      <x:c r="L1088" s="95" t="n">
        <x:v>0.0475</x:v>
      </x:c>
      <x:c r="M1088" s="58" t="str">
        <x:v>PYTHON_OUTPUT</x:v>
      </x:c>
      <x:c r="N1088" s="62" t="n">
        <x:f>IF(I1088,IF(J1088,0,1),0)</x:f>
        <x:v>0</x:v>
      </x:c>
      <x:c r="O1088" s="62" t="str">
        <x:f>IF(NOT(I1088),"N/A",IF(J1088,"ONBOARDED","GAP"))</x:f>
        <x:v>ONBOARDED</x:v>
      </x:c>
      <x:c r="P1088" s="62" t="str">
        <x:f>IF(K1088&lt;=24,"FRESH",IF(K1088&lt;=72,"WATCH","STALE"))</x:f>
        <x:v>FRESH</x:v>
      </x:c>
      <x:c r="Q1088" s="96" t="n">
        <x:f>ROUND(100*(0.45*IF(OR(NOT(I1088),J1088),1,0)+0.25*IF(K1088&lt;=24,1,IF(K1088&lt;=72,0.5,0))+0.30*L1088),1)</x:f>
        <x:v>71.4</x:v>
      </x:c>
      <x:c r="R1088" s="62" t="str">
        <x:f>IF(OR(O1088="GAP",P1088="STALE",Q1088&lt;75),"P1",IF(OR(P1088="WATCH",Q1088&lt;90),"P2","P3"))</x:f>
        <x:v>P1</x:v>
      </x:c>
    </x:row>
    <x:row r="1089">
      <x:c r="A1089" s="58" t="str">
        <x:v>AST-01085</x:v>
      </x:c>
      <x:c r="B1089" s="58" t="str">
        <x:v>FR-SAN</x:v>
      </x:c>
      <x:c r="C1089" s="58" t="str">
        <x:v>Server</x:v>
      </x:c>
      <x:c r="D1089" s="58" t="str">
        <x:v>FR-SAN-SER-0025</x:v>
      </x:c>
      <x:c r="E1089" s="58" t="str">
        <x:v>RHEL 9</x:v>
      </x:c>
      <x:c r="F1089" s="58" t="str">
        <x:v>2</x:v>
      </x:c>
      <x:c r="G1089" s="58" t="str">
        <x:v>Cloud Platform</x:v>
      </x:c>
      <x:c r="H1089" s="58" t="str">
        <x:v>Île-de-France</x:v>
      </x:c>
      <x:c r="I1089" s="94" t="b">
        <x:v>1</x:v>
      </x:c>
      <x:c r="J1089" s="94" t="b">
        <x:v>1</x:v>
      </x:c>
      <x:c r="K1089" s="58" t="n">
        <x:v>2.8</x:v>
      </x:c>
      <x:c r="L1089" s="95" t="n">
        <x:v>0.0446</x:v>
      </x:c>
      <x:c r="M1089" s="58" t="str">
        <x:v>PYTHON_OUTPUT</x:v>
      </x:c>
      <x:c r="N1089" s="62" t="n">
        <x:f>IF(I1089,IF(J1089,0,1),0)</x:f>
        <x:v>0</x:v>
      </x:c>
      <x:c r="O1089" s="62" t="str">
        <x:f>IF(NOT(I1089),"N/A",IF(J1089,"ONBOARDED","GAP"))</x:f>
        <x:v>ONBOARDED</x:v>
      </x:c>
      <x:c r="P1089" s="62" t="str">
        <x:f>IF(K1089&lt;=24,"FRESH",IF(K1089&lt;=72,"WATCH","STALE"))</x:f>
        <x:v>FRESH</x:v>
      </x:c>
      <x:c r="Q1089" s="96" t="n">
        <x:f>ROUND(100*(0.45*IF(OR(NOT(I1089),J1089),1,0)+0.25*IF(K1089&lt;=24,1,IF(K1089&lt;=72,0.5,0))+0.30*L1089),1)</x:f>
        <x:v>71.3</x:v>
      </x:c>
      <x:c r="R1089" s="62" t="str">
        <x:f>IF(OR(O1089="GAP",P1089="STALE",Q1089&lt;75),"P1",IF(OR(P1089="WATCH",Q1089&lt;90),"P2","P3"))</x:f>
        <x:v>P1</x:v>
      </x:c>
    </x:row>
    <x:row r="1090">
      <x:c r="A1090" s="58" t="str">
        <x:v>AST-01086</x:v>
      </x:c>
      <x:c r="B1090" s="58" t="str">
        <x:v>FR-SAN</x:v>
      </x:c>
      <x:c r="C1090" s="58" t="str">
        <x:v>Server</x:v>
      </x:c>
      <x:c r="D1090" s="58" t="str">
        <x:v>FR-SAN-SER-0026</x:v>
      </x:c>
      <x:c r="E1090" s="58" t="str">
        <x:v>Ubuntu 24.04</x:v>
      </x:c>
      <x:c r="F1090" s="58" t="str">
        <x:v>4</x:v>
      </x:c>
      <x:c r="G1090" s="58" t="str">
        <x:v>Digital Workplace</x:v>
      </x:c>
      <x:c r="H1090" s="58" t="str">
        <x:v>Auvergne-Rhône-Alpes</x:v>
      </x:c>
      <x:c r="I1090" s="94" t="b">
        <x:v>1</x:v>
      </x:c>
      <x:c r="J1090" s="94" t="b">
        <x:v>1</x:v>
      </x:c>
      <x:c r="K1090" s="58" t="n">
        <x:v>6.5</x:v>
      </x:c>
      <x:c r="L1090" s="95" t="n">
        <x:v>0.0382</x:v>
      </x:c>
      <x:c r="M1090" s="58" t="str">
        <x:v>PYTHON_OUTPUT</x:v>
      </x:c>
      <x:c r="N1090" s="62" t="n">
        <x:f>IF(I1090,IF(J1090,0,1),0)</x:f>
        <x:v>0</x:v>
      </x:c>
      <x:c r="O1090" s="62" t="str">
        <x:f>IF(NOT(I1090),"N/A",IF(J1090,"ONBOARDED","GAP"))</x:f>
        <x:v>ONBOARDED</x:v>
      </x:c>
      <x:c r="P1090" s="62" t="str">
        <x:f>IF(K1090&lt;=24,"FRESH",IF(K1090&lt;=72,"WATCH","STALE"))</x:f>
        <x:v>FRESH</x:v>
      </x:c>
      <x:c r="Q1090" s="96" t="n">
        <x:f>ROUND(100*(0.45*IF(OR(NOT(I1090),J1090),1,0)+0.25*IF(K1090&lt;=24,1,IF(K1090&lt;=72,0.5,0))+0.30*L1090),1)</x:f>
        <x:v>71.1</x:v>
      </x:c>
      <x:c r="R1090" s="62" t="str">
        <x:f>IF(OR(O1090="GAP",P1090="STALE",Q1090&lt;75),"P1",IF(OR(P1090="WATCH",Q1090&lt;90),"P2","P3"))</x:f>
        <x:v>P1</x:v>
      </x:c>
    </x:row>
    <x:row r="1091">
      <x:c r="A1091" s="58" t="str">
        <x:v>AST-01087</x:v>
      </x:c>
      <x:c r="B1091" s="58" t="str">
        <x:v>FR-SAN</x:v>
      </x:c>
      <x:c r="C1091" s="58" t="str">
        <x:v>Server</x:v>
      </x:c>
      <x:c r="D1091" s="58" t="str">
        <x:v>FR-SAN-SER-0027</x:v>
      </x:c>
      <x:c r="E1091" s="58" t="str">
        <x:v>Ubuntu 24.04</x:v>
      </x:c>
      <x:c r="F1091" s="58" t="str">
        <x:v>5</x:v>
      </x:c>
      <x:c r="G1091" s="58" t="str">
        <x:v>Métiers</x:v>
      </x:c>
      <x:c r="H1091" s="58" t="str">
        <x:v>Pays de la Loire</x:v>
      </x:c>
      <x:c r="I1091" s="94" t="b">
        <x:v>1</x:v>
      </x:c>
      <x:c r="J1091" s="94" t="b">
        <x:v>1</x:v>
      </x:c>
      <x:c r="K1091" s="58" t="n">
        <x:v>2.4</x:v>
      </x:c>
      <x:c r="L1091" s="95" t="n">
        <x:v>0.0489</x:v>
      </x:c>
      <x:c r="M1091" s="58" t="str">
        <x:v>PYTHON_OUTPUT</x:v>
      </x:c>
      <x:c r="N1091" s="62" t="n">
        <x:f>IF(I1091,IF(J1091,0,1),0)</x:f>
        <x:v>0</x:v>
      </x:c>
      <x:c r="O1091" s="62" t="str">
        <x:f>IF(NOT(I1091),"N/A",IF(J1091,"ONBOARDED","GAP"))</x:f>
        <x:v>ONBOARDED</x:v>
      </x:c>
      <x:c r="P1091" s="62" t="str">
        <x:f>IF(K1091&lt;=24,"FRESH",IF(K1091&lt;=72,"WATCH","STALE"))</x:f>
        <x:v>FRESH</x:v>
      </x:c>
      <x:c r="Q1091" s="96" t="n">
        <x:f>ROUND(100*(0.45*IF(OR(NOT(I1091),J1091),1,0)+0.25*IF(K1091&lt;=24,1,IF(K1091&lt;=72,0.5,0))+0.30*L1091),1)</x:f>
        <x:v>71.5</x:v>
      </x:c>
      <x:c r="R1091" s="62" t="str">
        <x:f>IF(OR(O1091="GAP",P1091="STALE",Q1091&lt;75),"P1",IF(OR(P1091="WATCH",Q1091&lt;90),"P2","P3"))</x:f>
        <x:v>P1</x:v>
      </x:c>
    </x:row>
    <x:row r="1092">
      <x:c r="A1092" s="58" t="str">
        <x:v>AST-01088</x:v>
      </x:c>
      <x:c r="B1092" s="58" t="str">
        <x:v>FR-SAN</x:v>
      </x:c>
      <x:c r="C1092" s="58" t="str">
        <x:v>Server</x:v>
      </x:c>
      <x:c r="D1092" s="58" t="str">
        <x:v>FR-SAN-SER-0028</x:v>
      </x:c>
      <x:c r="E1092" s="58" t="str">
        <x:v>Ubuntu 24.04</x:v>
      </x:c>
      <x:c r="F1092" s="58" t="str">
        <x:v>5</x:v>
      </x:c>
      <x:c r="G1092" s="58" t="str">
        <x:v>DSI</x:v>
      </x:c>
      <x:c r="H1092" s="58" t="str">
        <x:v>Hauts-de-France</x:v>
      </x:c>
      <x:c r="I1092" s="94" t="b">
        <x:v>1</x:v>
      </x:c>
      <x:c r="J1092" s="94" t="b">
        <x:v>1</x:v>
      </x:c>
      <x:c r="K1092" s="58" t="n">
        <x:v>8.4</x:v>
      </x:c>
      <x:c r="L1092" s="95" t="n">
        <x:v>0.046900000000000004</x:v>
      </x:c>
      <x:c r="M1092" s="58" t="str">
        <x:v>PYTHON_OUTPUT</x:v>
      </x:c>
      <x:c r="N1092" s="62" t="n">
        <x:f>IF(I1092,IF(J1092,0,1),0)</x:f>
        <x:v>0</x:v>
      </x:c>
      <x:c r="O1092" s="62" t="str">
        <x:f>IF(NOT(I1092),"N/A",IF(J1092,"ONBOARDED","GAP"))</x:f>
        <x:v>ONBOARDED</x:v>
      </x:c>
      <x:c r="P1092" s="62" t="str">
        <x:f>IF(K1092&lt;=24,"FRESH",IF(K1092&lt;=72,"WATCH","STALE"))</x:f>
        <x:v>FRESH</x:v>
      </x:c>
      <x:c r="Q1092" s="96" t="n">
        <x:f>ROUND(100*(0.45*IF(OR(NOT(I1092),J1092),1,0)+0.25*IF(K1092&lt;=24,1,IF(K1092&lt;=72,0.5,0))+0.30*L1092),1)</x:f>
        <x:v>71.4</x:v>
      </x:c>
      <x:c r="R1092" s="62" t="str">
        <x:f>IF(OR(O1092="GAP",P1092="STALE",Q1092&lt;75),"P1",IF(OR(P1092="WATCH",Q1092&lt;90),"P2","P3"))</x:f>
        <x:v>P1</x:v>
      </x:c>
    </x:row>
    <x:row r="1093">
      <x:c r="A1093" s="58" t="str">
        <x:v>AST-01089</x:v>
      </x:c>
      <x:c r="B1093" s="58" t="str">
        <x:v>FR-SAN</x:v>
      </x:c>
      <x:c r="C1093" s="58" t="str">
        <x:v>Server</x:v>
      </x:c>
      <x:c r="D1093" s="58" t="str">
        <x:v>FR-SAN-SER-0029</x:v>
      </x:c>
      <x:c r="E1093" s="58" t="str">
        <x:v>RHEL 9</x:v>
      </x:c>
      <x:c r="F1093" s="58" t="str">
        <x:v>4</x:v>
      </x:c>
      <x:c r="G1093" s="58" t="str">
        <x:v>Métiers</x:v>
      </x:c>
      <x:c r="H1093" s="58" t="str">
        <x:v>Île-de-France</x:v>
      </x:c>
      <x:c r="I1093" s="94" t="b">
        <x:v>1</x:v>
      </x:c>
      <x:c r="J1093" s="94" t="b">
        <x:v>1</x:v>
      </x:c>
      <x:c r="K1093" s="58" t="n">
        <x:v>2.1</x:v>
      </x:c>
      <x:c r="L1093" s="95" t="n">
        <x:v>0.047</x:v>
      </x:c>
      <x:c r="M1093" s="58" t="str">
        <x:v>PYTHON_OUTPUT</x:v>
      </x:c>
      <x:c r="N1093" s="62" t="n">
        <x:f>IF(I1093,IF(J1093,0,1),0)</x:f>
        <x:v>0</x:v>
      </x:c>
      <x:c r="O1093" s="62" t="str">
        <x:f>IF(NOT(I1093),"N/A",IF(J1093,"ONBOARDED","GAP"))</x:f>
        <x:v>ONBOARDED</x:v>
      </x:c>
      <x:c r="P1093" s="62" t="str">
        <x:f>IF(K1093&lt;=24,"FRESH",IF(K1093&lt;=72,"WATCH","STALE"))</x:f>
        <x:v>FRESH</x:v>
      </x:c>
      <x:c r="Q1093" s="96" t="n">
        <x:f>ROUND(100*(0.45*IF(OR(NOT(I1093),J1093),1,0)+0.25*IF(K1093&lt;=24,1,IF(K1093&lt;=72,0.5,0))+0.30*L1093),1)</x:f>
        <x:v>71.4</x:v>
      </x:c>
      <x:c r="R1093" s="62" t="str">
        <x:f>IF(OR(O1093="GAP",P1093="STALE",Q1093&lt;75),"P1",IF(OR(P1093="WATCH",Q1093&lt;90),"P2","P3"))</x:f>
        <x:v>P1</x:v>
      </x:c>
    </x:row>
    <x:row r="1094">
      <x:c r="A1094" s="58" t="str">
        <x:v>AST-01090</x:v>
      </x:c>
      <x:c r="B1094" s="58" t="str">
        <x:v>FR-SAN</x:v>
      </x:c>
      <x:c r="C1094" s="58" t="str">
        <x:v>Server</x:v>
      </x:c>
      <x:c r="D1094" s="58" t="str">
        <x:v>FR-SAN-SER-0030</x:v>
      </x:c>
      <x:c r="E1094" s="58" t="str">
        <x:v>Ubuntu 24.04</x:v>
      </x:c>
      <x:c r="F1094" s="58" t="str">
        <x:v>5</x:v>
      </x:c>
      <x:c r="G1094" s="58" t="str">
        <x:v>DSI</x:v>
      </x:c>
      <x:c r="H1094" s="58" t="str">
        <x:v>Hauts-de-France</x:v>
      </x:c>
      <x:c r="I1094" s="94" t="b">
        <x:v>1</x:v>
      </x:c>
      <x:c r="J1094" s="94" t="b">
        <x:v>1</x:v>
      </x:c>
      <x:c r="K1094" s="58" t="n">
        <x:v>3.7</x:v>
      </x:c>
      <x:c r="L1094" s="95" t="n">
        <x:v>0.0458</x:v>
      </x:c>
      <x:c r="M1094" s="58" t="str">
        <x:v>PYTHON_OUTPUT</x:v>
      </x:c>
      <x:c r="N1094" s="62" t="n">
        <x:f>IF(I1094,IF(J1094,0,1),0)</x:f>
        <x:v>0</x:v>
      </x:c>
      <x:c r="O1094" s="62" t="str">
        <x:f>IF(NOT(I1094),"N/A",IF(J1094,"ONBOARDED","GAP"))</x:f>
        <x:v>ONBOARDED</x:v>
      </x:c>
      <x:c r="P1094" s="62" t="str">
        <x:f>IF(K1094&lt;=24,"FRESH",IF(K1094&lt;=72,"WATCH","STALE"))</x:f>
        <x:v>FRESH</x:v>
      </x:c>
      <x:c r="Q1094" s="96" t="n">
        <x:f>ROUND(100*(0.45*IF(OR(NOT(I1094),J1094),1,0)+0.25*IF(K1094&lt;=24,1,IF(K1094&lt;=72,0.5,0))+0.30*L1094),1)</x:f>
        <x:v>71.4</x:v>
      </x:c>
      <x:c r="R1094" s="62" t="str">
        <x:f>IF(OR(O1094="GAP",P1094="STALE",Q1094&lt;75),"P1",IF(OR(P1094="WATCH",Q1094&lt;90),"P2","P3"))</x:f>
        <x:v>P1</x:v>
      </x:c>
    </x:row>
    <x:row r="1095">
      <x:c r="A1095" s="58" t="str">
        <x:v>AST-01091</x:v>
      </x:c>
      <x:c r="B1095" s="58" t="str">
        <x:v>FR-SAN</x:v>
      </x:c>
      <x:c r="C1095" s="58" t="str">
        <x:v>Server</x:v>
      </x:c>
      <x:c r="D1095" s="58" t="str">
        <x:v>FR-SAN-SER-0031</x:v>
      </x:c>
      <x:c r="E1095" s="58" t="str">
        <x:v>Windows Server 2022</x:v>
      </x:c>
      <x:c r="F1095" s="58" t="str">
        <x:v>5</x:v>
      </x:c>
      <x:c r="G1095" s="58" t="str">
        <x:v>DSI</x:v>
      </x:c>
      <x:c r="H1095" s="58" t="str">
        <x:v>Hauts-de-France</x:v>
      </x:c>
      <x:c r="I1095" s="94" t="b">
        <x:v>1</x:v>
      </x:c>
      <x:c r="J1095" s="94" t="b">
        <x:v>1</x:v>
      </x:c>
      <x:c r="K1095" s="58" t="n">
        <x:v>6.3</x:v>
      </x:c>
      <x:c r="L1095" s="95" t="n">
        <x:v>0.049</x:v>
      </x:c>
      <x:c r="M1095" s="58" t="str">
        <x:v>PYTHON_OUTPUT</x:v>
      </x:c>
      <x:c r="N1095" s="62" t="n">
        <x:f>IF(I1095,IF(J1095,0,1),0)</x:f>
        <x:v>0</x:v>
      </x:c>
      <x:c r="O1095" s="62" t="str">
        <x:f>IF(NOT(I1095),"N/A",IF(J1095,"ONBOARDED","GAP"))</x:f>
        <x:v>ONBOARDED</x:v>
      </x:c>
      <x:c r="P1095" s="62" t="str">
        <x:f>IF(K1095&lt;=24,"FRESH",IF(K1095&lt;=72,"WATCH","STALE"))</x:f>
        <x:v>FRESH</x:v>
      </x:c>
      <x:c r="Q1095" s="96" t="n">
        <x:f>ROUND(100*(0.45*IF(OR(NOT(I1095),J1095),1,0)+0.25*IF(K1095&lt;=24,1,IF(K1095&lt;=72,0.5,0))+0.30*L1095),1)</x:f>
        <x:v>71.5</x:v>
      </x:c>
      <x:c r="R1095" s="62" t="str">
        <x:f>IF(OR(O1095="GAP",P1095="STALE",Q1095&lt;75),"P1",IF(OR(P1095="WATCH",Q1095&lt;90),"P2","P3"))</x:f>
        <x:v>P1</x:v>
      </x:c>
    </x:row>
    <x:row r="1096">
      <x:c r="A1096" s="58" t="str">
        <x:v>AST-01092</x:v>
      </x:c>
      <x:c r="B1096" s="58" t="str">
        <x:v>FR-SAN</x:v>
      </x:c>
      <x:c r="C1096" s="58" t="str">
        <x:v>Server</x:v>
      </x:c>
      <x:c r="D1096" s="58" t="str">
        <x:v>FR-SAN-SER-0032</x:v>
      </x:c>
      <x:c r="E1096" s="58" t="str">
        <x:v>Windows Server 2022</x:v>
      </x:c>
      <x:c r="F1096" s="58" t="str">
        <x:v>5</x:v>
      </x:c>
      <x:c r="G1096" s="58" t="str">
        <x:v>Métiers</x:v>
      </x:c>
      <x:c r="H1096" s="58" t="str">
        <x:v>Hauts-de-France</x:v>
      </x:c>
      <x:c r="I1096" s="94" t="b">
        <x:v>1</x:v>
      </x:c>
      <x:c r="J1096" s="94" t="b">
        <x:v>1</x:v>
      </x:c>
      <x:c r="K1096" s="58" t="n">
        <x:v>8.1</x:v>
      </x:c>
      <x:c r="L1096" s="95" t="n">
        <x:v>0.038900000000000004</x:v>
      </x:c>
      <x:c r="M1096" s="58" t="str">
        <x:v>PYTHON_OUTPUT</x:v>
      </x:c>
      <x:c r="N1096" s="62" t="n">
        <x:f>IF(I1096,IF(J1096,0,1),0)</x:f>
        <x:v>0</x:v>
      </x:c>
      <x:c r="O1096" s="62" t="str">
        <x:f>IF(NOT(I1096),"N/A",IF(J1096,"ONBOARDED","GAP"))</x:f>
        <x:v>ONBOARDED</x:v>
      </x:c>
      <x:c r="P1096" s="62" t="str">
        <x:f>IF(K1096&lt;=24,"FRESH",IF(K1096&lt;=72,"WATCH","STALE"))</x:f>
        <x:v>FRESH</x:v>
      </x:c>
      <x:c r="Q1096" s="96" t="n">
        <x:f>ROUND(100*(0.45*IF(OR(NOT(I1096),J1096),1,0)+0.25*IF(K1096&lt;=24,1,IF(K1096&lt;=72,0.5,0))+0.30*L1096),1)</x:f>
        <x:v>71.2</x:v>
      </x:c>
      <x:c r="R1096" s="62" t="str">
        <x:f>IF(OR(O1096="GAP",P1096="STALE",Q1096&lt;75),"P1",IF(OR(P1096="WATCH",Q1096&lt;90),"P2","P3"))</x:f>
        <x:v>P1</x:v>
      </x:c>
    </x:row>
    <x:row r="1097">
      <x:c r="A1097" s="58" t="str">
        <x:v>AST-01093</x:v>
      </x:c>
      <x:c r="B1097" s="58" t="str">
        <x:v>FR-SAN</x:v>
      </x:c>
      <x:c r="C1097" s="58" t="str">
        <x:v>Server</x:v>
      </x:c>
      <x:c r="D1097" s="58" t="str">
        <x:v>FR-SAN-SER-0033</x:v>
      </x:c>
      <x:c r="E1097" s="58" t="str">
        <x:v>Ubuntu 24.04</x:v>
      </x:c>
      <x:c r="F1097" s="58" t="str">
        <x:v>5</x:v>
      </x:c>
      <x:c r="G1097" s="58" t="str">
        <x:v>Cloud Platform</x:v>
      </x:c>
      <x:c r="H1097" s="58" t="str">
        <x:v>Auvergne-Rhône-Alpes</x:v>
      </x:c>
      <x:c r="I1097" s="94" t="b">
        <x:v>1</x:v>
      </x:c>
      <x:c r="J1097" s="94" t="b">
        <x:v>1</x:v>
      </x:c>
      <x:c r="K1097" s="58" t="n">
        <x:v>8</x:v>
      </x:c>
      <x:c r="L1097" s="95" t="n">
        <x:v>0.05</x:v>
      </x:c>
      <x:c r="M1097" s="58" t="str">
        <x:v>PYTHON_OUTPUT</x:v>
      </x:c>
      <x:c r="N1097" s="62" t="n">
        <x:f>IF(I1097,IF(J1097,0,1),0)</x:f>
        <x:v>0</x:v>
      </x:c>
      <x:c r="O1097" s="62" t="str">
        <x:f>IF(NOT(I1097),"N/A",IF(J1097,"ONBOARDED","GAP"))</x:f>
        <x:v>ONBOARDED</x:v>
      </x:c>
      <x:c r="P1097" s="62" t="str">
        <x:f>IF(K1097&lt;=24,"FRESH",IF(K1097&lt;=72,"WATCH","STALE"))</x:f>
        <x:v>FRESH</x:v>
      </x:c>
      <x:c r="Q1097" s="96" t="n">
        <x:f>ROUND(100*(0.45*IF(OR(NOT(I1097),J1097),1,0)+0.25*IF(K1097&lt;=24,1,IF(K1097&lt;=72,0.5,0))+0.30*L1097),1)</x:f>
        <x:v>71.5</x:v>
      </x:c>
      <x:c r="R1097" s="62" t="str">
        <x:f>IF(OR(O1097="GAP",P1097="STALE",Q1097&lt;75),"P1",IF(OR(P1097="WATCH",Q1097&lt;90),"P2","P3"))</x:f>
        <x:v>P1</x:v>
      </x:c>
    </x:row>
    <x:row r="1098">
      <x:c r="A1098" s="58" t="str">
        <x:v>AST-01094</x:v>
      </x:c>
      <x:c r="B1098" s="58" t="str">
        <x:v>FR-SAN</x:v>
      </x:c>
      <x:c r="C1098" s="58" t="str">
        <x:v>Server</x:v>
      </x:c>
      <x:c r="D1098" s="58" t="str">
        <x:v>FR-SAN-SER-0034</x:v>
      </x:c>
      <x:c r="E1098" s="58" t="str">
        <x:v>Ubuntu 24.04</x:v>
      </x:c>
      <x:c r="F1098" s="58" t="str">
        <x:v>4</x:v>
      </x:c>
      <x:c r="G1098" s="58" t="str">
        <x:v>Infrastructure</x:v>
      </x:c>
      <x:c r="H1098" s="58" t="str">
        <x:v>Auvergne-Rhône-Alpes</x:v>
      </x:c>
      <x:c r="I1098" s="94" t="b">
        <x:v>1</x:v>
      </x:c>
      <x:c r="J1098" s="94" t="b">
        <x:v>1</x:v>
      </x:c>
      <x:c r="K1098" s="58" t="n">
        <x:v>7.7</x:v>
      </x:c>
      <x:c r="L1098" s="95" t="n">
        <x:v>0.0391</x:v>
      </x:c>
      <x:c r="M1098" s="58" t="str">
        <x:v>PYTHON_OUTPUT</x:v>
      </x:c>
      <x:c r="N1098" s="62" t="n">
        <x:f>IF(I1098,IF(J1098,0,1),0)</x:f>
        <x:v>0</x:v>
      </x:c>
      <x:c r="O1098" s="62" t="str">
        <x:f>IF(NOT(I1098),"N/A",IF(J1098,"ONBOARDED","GAP"))</x:f>
        <x:v>ONBOARDED</x:v>
      </x:c>
      <x:c r="P1098" s="62" t="str">
        <x:f>IF(K1098&lt;=24,"FRESH",IF(K1098&lt;=72,"WATCH","STALE"))</x:f>
        <x:v>FRESH</x:v>
      </x:c>
      <x:c r="Q1098" s="96" t="n">
        <x:f>ROUND(100*(0.45*IF(OR(NOT(I1098),J1098),1,0)+0.25*IF(K1098&lt;=24,1,IF(K1098&lt;=72,0.5,0))+0.30*L1098),1)</x:f>
        <x:v>71.2</x:v>
      </x:c>
      <x:c r="R1098" s="62" t="str">
        <x:f>IF(OR(O1098="GAP",P1098="STALE",Q1098&lt;75),"P1",IF(OR(P1098="WATCH",Q1098&lt;90),"P2","P3"))</x:f>
        <x:v>P1</x:v>
      </x:c>
    </x:row>
    <x:row r="1099">
      <x:c r="A1099" s="58" t="str">
        <x:v>AST-01095</x:v>
      </x:c>
      <x:c r="B1099" s="58" t="str">
        <x:v>FR-SAN</x:v>
      </x:c>
      <x:c r="C1099" s="58" t="str">
        <x:v>Server</x:v>
      </x:c>
      <x:c r="D1099" s="58" t="str">
        <x:v>FR-SAN-SER-0035</x:v>
      </x:c>
      <x:c r="E1099" s="58" t="str">
        <x:v>Ubuntu 24.04</x:v>
      </x:c>
      <x:c r="F1099" s="58" t="str">
        <x:v>4</x:v>
      </x:c>
      <x:c r="G1099" s="58" t="str">
        <x:v>Métiers</x:v>
      </x:c>
      <x:c r="H1099" s="58" t="str">
        <x:v>Auvergne-Rhône-Alpes</x:v>
      </x:c>
      <x:c r="I1099" s="94" t="b">
        <x:v>1</x:v>
      </x:c>
      <x:c r="J1099" s="94" t="b">
        <x:v>1</x:v>
      </x:c>
      <x:c r="K1099" s="58" t="n">
        <x:v>11.5</x:v>
      </x:c>
      <x:c r="L1099" s="95" t="n">
        <x:v>0.0471</x:v>
      </x:c>
      <x:c r="M1099" s="58" t="str">
        <x:v>PYTHON_OUTPUT</x:v>
      </x:c>
      <x:c r="N1099" s="62" t="n">
        <x:f>IF(I1099,IF(J1099,0,1),0)</x:f>
        <x:v>0</x:v>
      </x:c>
      <x:c r="O1099" s="62" t="str">
        <x:f>IF(NOT(I1099),"N/A",IF(J1099,"ONBOARDED","GAP"))</x:f>
        <x:v>ONBOARDED</x:v>
      </x:c>
      <x:c r="P1099" s="62" t="str">
        <x:f>IF(K1099&lt;=24,"FRESH",IF(K1099&lt;=72,"WATCH","STALE"))</x:f>
        <x:v>FRESH</x:v>
      </x:c>
      <x:c r="Q1099" s="96" t="n">
        <x:f>ROUND(100*(0.45*IF(OR(NOT(I1099),J1099),1,0)+0.25*IF(K1099&lt;=24,1,IF(K1099&lt;=72,0.5,0))+0.30*L1099),1)</x:f>
        <x:v>71.4</x:v>
      </x:c>
      <x:c r="R1099" s="62" t="str">
        <x:f>IF(OR(O1099="GAP",P1099="STALE",Q1099&lt;75),"P1",IF(OR(P1099="WATCH",Q1099&lt;90),"P2","P3"))</x:f>
        <x:v>P1</x:v>
      </x:c>
    </x:row>
    <x:row r="1100">
      <x:c r="A1100" s="58" t="str">
        <x:v>AST-01096</x:v>
      </x:c>
      <x:c r="B1100" s="58" t="str">
        <x:v>FR-SAN</x:v>
      </x:c>
      <x:c r="C1100" s="58" t="str">
        <x:v>Server</x:v>
      </x:c>
      <x:c r="D1100" s="58" t="str">
        <x:v>FR-SAN-SER-0036</x:v>
      </x:c>
      <x:c r="E1100" s="58" t="str">
        <x:v>Windows Server 2022</x:v>
      </x:c>
      <x:c r="F1100" s="58" t="str">
        <x:v>4</x:v>
      </x:c>
      <x:c r="G1100" s="58" t="str">
        <x:v>DSI</x:v>
      </x:c>
      <x:c r="H1100" s="58" t="str">
        <x:v>Hauts-de-France</x:v>
      </x:c>
      <x:c r="I1100" s="94" t="b">
        <x:v>1</x:v>
      </x:c>
      <x:c r="J1100" s="94" t="b">
        <x:v>1</x:v>
      </x:c>
      <x:c r="K1100" s="58" t="n">
        <x:v>2.7</x:v>
      </x:c>
      <x:c r="L1100" s="95" t="n">
        <x:v>0.0454</x:v>
      </x:c>
      <x:c r="M1100" s="58" t="str">
        <x:v>PYTHON_OUTPUT</x:v>
      </x:c>
      <x:c r="N1100" s="62" t="n">
        <x:f>IF(I1100,IF(J1100,0,1),0)</x:f>
        <x:v>0</x:v>
      </x:c>
      <x:c r="O1100" s="62" t="str">
        <x:f>IF(NOT(I1100),"N/A",IF(J1100,"ONBOARDED","GAP"))</x:f>
        <x:v>ONBOARDED</x:v>
      </x:c>
      <x:c r="P1100" s="62" t="str">
        <x:f>IF(K1100&lt;=24,"FRESH",IF(K1100&lt;=72,"WATCH","STALE"))</x:f>
        <x:v>FRESH</x:v>
      </x:c>
      <x:c r="Q1100" s="96" t="n">
        <x:f>ROUND(100*(0.45*IF(OR(NOT(I1100),J1100),1,0)+0.25*IF(K1100&lt;=24,1,IF(K1100&lt;=72,0.5,0))+0.30*L1100),1)</x:f>
        <x:v>71.4</x:v>
      </x:c>
      <x:c r="R1100" s="62" t="str">
        <x:f>IF(OR(O1100="GAP",P1100="STALE",Q1100&lt;75),"P1",IF(OR(P1100="WATCH",Q1100&lt;90),"P2","P3"))</x:f>
        <x:v>P1</x:v>
      </x:c>
    </x:row>
    <x:row r="1101">
      <x:c r="A1101" s="58" t="str">
        <x:v>AST-01097</x:v>
      </x:c>
      <x:c r="B1101" s="58" t="str">
        <x:v>FR-SAN</x:v>
      </x:c>
      <x:c r="C1101" s="58" t="str">
        <x:v>Server</x:v>
      </x:c>
      <x:c r="D1101" s="58" t="str">
        <x:v>FR-SAN-SER-0037</x:v>
      </x:c>
      <x:c r="E1101" s="58" t="str">
        <x:v>RHEL 9</x:v>
      </x:c>
      <x:c r="F1101" s="58" t="str">
        <x:v>5</x:v>
      </x:c>
      <x:c r="G1101" s="58" t="str">
        <x:v>Cloud Platform</x:v>
      </x:c>
      <x:c r="H1101" s="58" t="str">
        <x:v>Pays de la Loire</x:v>
      </x:c>
      <x:c r="I1101" s="94" t="b">
        <x:v>1</x:v>
      </x:c>
      <x:c r="J1101" s="94" t="b">
        <x:v>1</x:v>
      </x:c>
      <x:c r="K1101" s="58" t="n">
        <x:v>3.4</x:v>
      </x:c>
      <x:c r="L1101" s="95" t="n">
        <x:v>0.0395</x:v>
      </x:c>
      <x:c r="M1101" s="58" t="str">
        <x:v>PYTHON_OUTPUT</x:v>
      </x:c>
      <x:c r="N1101" s="62" t="n">
        <x:f>IF(I1101,IF(J1101,0,1),0)</x:f>
        <x:v>0</x:v>
      </x:c>
      <x:c r="O1101" s="62" t="str">
        <x:f>IF(NOT(I1101),"N/A",IF(J1101,"ONBOARDED","GAP"))</x:f>
        <x:v>ONBOARDED</x:v>
      </x:c>
      <x:c r="P1101" s="62" t="str">
        <x:f>IF(K1101&lt;=24,"FRESH",IF(K1101&lt;=72,"WATCH","STALE"))</x:f>
        <x:v>FRESH</x:v>
      </x:c>
      <x:c r="Q1101" s="96" t="n">
        <x:f>ROUND(100*(0.45*IF(OR(NOT(I1101),J1101),1,0)+0.25*IF(K1101&lt;=24,1,IF(K1101&lt;=72,0.5,0))+0.30*L1101),1)</x:f>
        <x:v>71.2</x:v>
      </x:c>
      <x:c r="R1101" s="62" t="str">
        <x:f>IF(OR(O1101="GAP",P1101="STALE",Q1101&lt;75),"P1",IF(OR(P1101="WATCH",Q1101&lt;90),"P2","P3"))</x:f>
        <x:v>P1</x:v>
      </x:c>
    </x:row>
    <x:row r="1102">
      <x:c r="A1102" s="58" t="str">
        <x:v>AST-01098</x:v>
      </x:c>
      <x:c r="B1102" s="58" t="str">
        <x:v>FR-SAN</x:v>
      </x:c>
      <x:c r="C1102" s="58" t="str">
        <x:v>Server</x:v>
      </x:c>
      <x:c r="D1102" s="58" t="str">
        <x:v>FR-SAN-SER-0038</x:v>
      </x:c>
      <x:c r="E1102" s="58" t="str">
        <x:v>RHEL 9</x:v>
      </x:c>
      <x:c r="F1102" s="58" t="str">
        <x:v>3</x:v>
      </x:c>
      <x:c r="G1102" s="58" t="str">
        <x:v>Digital Workplace</x:v>
      </x:c>
      <x:c r="H1102" s="58" t="str">
        <x:v>Pays de la Loire</x:v>
      </x:c>
      <x:c r="I1102" s="94" t="b">
        <x:v>1</x:v>
      </x:c>
      <x:c r="J1102" s="94" t="b">
        <x:v>1</x:v>
      </x:c>
      <x:c r="K1102" s="58" t="n">
        <x:v>2.7</x:v>
      </x:c>
      <x:c r="L1102" s="95" t="n">
        <x:v>0.05</x:v>
      </x:c>
      <x:c r="M1102" s="58" t="str">
        <x:v>PYTHON_OUTPUT</x:v>
      </x:c>
      <x:c r="N1102" s="62" t="n">
        <x:f>IF(I1102,IF(J1102,0,1),0)</x:f>
        <x:v>0</x:v>
      </x:c>
      <x:c r="O1102" s="62" t="str">
        <x:f>IF(NOT(I1102),"N/A",IF(J1102,"ONBOARDED","GAP"))</x:f>
        <x:v>ONBOARDED</x:v>
      </x:c>
      <x:c r="P1102" s="62" t="str">
        <x:f>IF(K1102&lt;=24,"FRESH",IF(K1102&lt;=72,"WATCH","STALE"))</x:f>
        <x:v>FRESH</x:v>
      </x:c>
      <x:c r="Q1102" s="96" t="n">
        <x:f>ROUND(100*(0.45*IF(OR(NOT(I1102),J1102),1,0)+0.25*IF(K1102&lt;=24,1,IF(K1102&lt;=72,0.5,0))+0.30*L1102),1)</x:f>
        <x:v>71.5</x:v>
      </x:c>
      <x:c r="R1102" s="62" t="str">
        <x:f>IF(OR(O1102="GAP",P1102="STALE",Q1102&lt;75),"P1",IF(OR(P1102="WATCH",Q1102&lt;90),"P2","P3"))</x:f>
        <x:v>P1</x:v>
      </x:c>
    </x:row>
    <x:row r="1103">
      <x:c r="A1103" s="58" t="str">
        <x:v>AST-01099</x:v>
      </x:c>
      <x:c r="B1103" s="58" t="str">
        <x:v>FR-SAN</x:v>
      </x:c>
      <x:c r="C1103" s="58" t="str">
        <x:v>Server</x:v>
      </x:c>
      <x:c r="D1103" s="58" t="str">
        <x:v>FR-SAN-SER-0039</x:v>
      </x:c>
      <x:c r="E1103" s="58" t="str">
        <x:v>RHEL 9</x:v>
      </x:c>
      <x:c r="F1103" s="58" t="str">
        <x:v>5</x:v>
      </x:c>
      <x:c r="G1103" s="58" t="str">
        <x:v>DSI</x:v>
      </x:c>
      <x:c r="H1103" s="58" t="str">
        <x:v>Pays de la Loire</x:v>
      </x:c>
      <x:c r="I1103" s="94" t="b">
        <x:v>1</x:v>
      </x:c>
      <x:c r="J1103" s="94" t="b">
        <x:v>1</x:v>
      </x:c>
      <x:c r="K1103" s="58" t="n">
        <x:v>0.2</x:v>
      </x:c>
      <x:c r="L1103" s="95" t="n">
        <x:v>0.0452</x:v>
      </x:c>
      <x:c r="M1103" s="58" t="str">
        <x:v>PYTHON_OUTPUT</x:v>
      </x:c>
      <x:c r="N1103" s="62" t="n">
        <x:f>IF(I1103,IF(J1103,0,1),0)</x:f>
        <x:v>0</x:v>
      </x:c>
      <x:c r="O1103" s="62" t="str">
        <x:f>IF(NOT(I1103),"N/A",IF(J1103,"ONBOARDED","GAP"))</x:f>
        <x:v>ONBOARDED</x:v>
      </x:c>
      <x:c r="P1103" s="62" t="str">
        <x:f>IF(K1103&lt;=24,"FRESH",IF(K1103&lt;=72,"WATCH","STALE"))</x:f>
        <x:v>FRESH</x:v>
      </x:c>
      <x:c r="Q1103" s="96" t="n">
        <x:f>ROUND(100*(0.45*IF(OR(NOT(I1103),J1103),1,0)+0.25*IF(K1103&lt;=24,1,IF(K1103&lt;=72,0.5,0))+0.30*L1103),1)</x:f>
        <x:v>71.4</x:v>
      </x:c>
      <x:c r="R1103" s="62" t="str">
        <x:f>IF(OR(O1103="GAP",P1103="STALE",Q1103&lt;75),"P1",IF(OR(P1103="WATCH",Q1103&lt;90),"P2","P3"))</x:f>
        <x:v>P1</x:v>
      </x:c>
    </x:row>
    <x:row r="1104">
      <x:c r="A1104" s="58" t="str">
        <x:v>AST-01100</x:v>
      </x:c>
      <x:c r="B1104" s="58" t="str">
        <x:v>FR-SAN</x:v>
      </x:c>
      <x:c r="C1104" s="58" t="str">
        <x:v>Server</x:v>
      </x:c>
      <x:c r="D1104" s="58" t="str">
        <x:v>FR-SAN-SER-0040</x:v>
      </x:c>
      <x:c r="E1104" s="58" t="str">
        <x:v>Windows Server 2022</x:v>
      </x:c>
      <x:c r="F1104" s="58" t="str">
        <x:v>4</x:v>
      </x:c>
      <x:c r="G1104" s="58" t="str">
        <x:v>Digital Workplace</x:v>
      </x:c>
      <x:c r="H1104" s="58" t="str">
        <x:v>Hauts-de-France</x:v>
      </x:c>
      <x:c r="I1104" s="94" t="b">
        <x:v>1</x:v>
      </x:c>
      <x:c r="J1104" s="94" t="b">
        <x:v>1</x:v>
      </x:c>
      <x:c r="K1104" s="58" t="n">
        <x:v>3.4</x:v>
      </x:c>
      <x:c r="L1104" s="95" t="n">
        <x:v>0.0464</x:v>
      </x:c>
      <x:c r="M1104" s="58" t="str">
        <x:v>PYTHON_OUTPUT</x:v>
      </x:c>
      <x:c r="N1104" s="62" t="n">
        <x:f>IF(I1104,IF(J1104,0,1),0)</x:f>
        <x:v>0</x:v>
      </x:c>
      <x:c r="O1104" s="62" t="str">
        <x:f>IF(NOT(I1104),"N/A",IF(J1104,"ONBOARDED","GAP"))</x:f>
        <x:v>ONBOARDED</x:v>
      </x:c>
      <x:c r="P1104" s="62" t="str">
        <x:f>IF(K1104&lt;=24,"FRESH",IF(K1104&lt;=72,"WATCH","STALE"))</x:f>
        <x:v>FRESH</x:v>
      </x:c>
      <x:c r="Q1104" s="96" t="n">
        <x:f>ROUND(100*(0.45*IF(OR(NOT(I1104),J1104),1,0)+0.25*IF(K1104&lt;=24,1,IF(K1104&lt;=72,0.5,0))+0.30*L1104),1)</x:f>
        <x:v>71.4</x:v>
      </x:c>
      <x:c r="R1104" s="62" t="str">
        <x:f>IF(OR(O1104="GAP",P1104="STALE",Q1104&lt;75),"P1",IF(OR(P1104="WATCH",Q1104&lt;90),"P2","P3"))</x:f>
        <x:v>P1</x:v>
      </x:c>
    </x:row>
    <x:row r="1105">
      <x:c r="A1105" s="58" t="str">
        <x:v>AST-01101</x:v>
      </x:c>
      <x:c r="B1105" s="58" t="str">
        <x:v>FR-SAN</x:v>
      </x:c>
      <x:c r="C1105" s="58" t="str">
        <x:v>Server</x:v>
      </x:c>
      <x:c r="D1105" s="58" t="str">
        <x:v>FR-SAN-SER-0041</x:v>
      </x:c>
      <x:c r="E1105" s="58" t="str">
        <x:v>RHEL 9</x:v>
      </x:c>
      <x:c r="F1105" s="58" t="str">
        <x:v>5</x:v>
      </x:c>
      <x:c r="G1105" s="58" t="str">
        <x:v>Infrastructure</x:v>
      </x:c>
      <x:c r="H1105" s="58" t="str">
        <x:v>Île-de-France</x:v>
      </x:c>
      <x:c r="I1105" s="94" t="b">
        <x:v>1</x:v>
      </x:c>
      <x:c r="J1105" s="94" t="b">
        <x:v>1</x:v>
      </x:c>
      <x:c r="K1105" s="58" t="n">
        <x:v>5.4</x:v>
      </x:c>
      <x:c r="L1105" s="95" t="n">
        <x:v>0.0406</x:v>
      </x:c>
      <x:c r="M1105" s="58" t="str">
        <x:v>PYTHON_OUTPUT</x:v>
      </x:c>
      <x:c r="N1105" s="62" t="n">
        <x:f>IF(I1105,IF(J1105,0,1),0)</x:f>
        <x:v>0</x:v>
      </x:c>
      <x:c r="O1105" s="62" t="str">
        <x:f>IF(NOT(I1105),"N/A",IF(J1105,"ONBOARDED","GAP"))</x:f>
        <x:v>ONBOARDED</x:v>
      </x:c>
      <x:c r="P1105" s="62" t="str">
        <x:f>IF(K1105&lt;=24,"FRESH",IF(K1105&lt;=72,"WATCH","STALE"))</x:f>
        <x:v>FRESH</x:v>
      </x:c>
      <x:c r="Q1105" s="96" t="n">
        <x:f>ROUND(100*(0.45*IF(OR(NOT(I1105),J1105),1,0)+0.25*IF(K1105&lt;=24,1,IF(K1105&lt;=72,0.5,0))+0.30*L1105),1)</x:f>
        <x:v>71.2</x:v>
      </x:c>
      <x:c r="R1105" s="62" t="str">
        <x:f>IF(OR(O1105="GAP",P1105="STALE",Q1105&lt;75),"P1",IF(OR(P1105="WATCH",Q1105&lt;90),"P2","P3"))</x:f>
        <x:v>P1</x:v>
      </x:c>
    </x:row>
    <x:row r="1106">
      <x:c r="A1106" s="58" t="str">
        <x:v>AST-01102</x:v>
      </x:c>
      <x:c r="B1106" s="58" t="str">
        <x:v>FR-SAN</x:v>
      </x:c>
      <x:c r="C1106" s="58" t="str">
        <x:v>Server</x:v>
      </x:c>
      <x:c r="D1106" s="58" t="str">
        <x:v>FR-SAN-SER-0042</x:v>
      </x:c>
      <x:c r="E1106" s="58" t="str">
        <x:v>Ubuntu 24.04</x:v>
      </x:c>
      <x:c r="F1106" s="58" t="str">
        <x:v>3</x:v>
      </x:c>
      <x:c r="G1106" s="58" t="str">
        <x:v>DSI</x:v>
      </x:c>
      <x:c r="H1106" s="58" t="str">
        <x:v>Pays de la Loire</x:v>
      </x:c>
      <x:c r="I1106" s="94" t="b">
        <x:v>1</x:v>
      </x:c>
      <x:c r="J1106" s="94" t="b">
        <x:v>1</x:v>
      </x:c>
      <x:c r="K1106" s="58" t="n">
        <x:v>8.8</x:v>
      </x:c>
      <x:c r="L1106" s="95" t="n">
        <x:v>0.0482</x:v>
      </x:c>
      <x:c r="M1106" s="58" t="str">
        <x:v>PYTHON_OUTPUT</x:v>
      </x:c>
      <x:c r="N1106" s="62" t="n">
        <x:f>IF(I1106,IF(J1106,0,1),0)</x:f>
        <x:v>0</x:v>
      </x:c>
      <x:c r="O1106" s="62" t="str">
        <x:f>IF(NOT(I1106),"N/A",IF(J1106,"ONBOARDED","GAP"))</x:f>
        <x:v>ONBOARDED</x:v>
      </x:c>
      <x:c r="P1106" s="62" t="str">
        <x:f>IF(K1106&lt;=24,"FRESH",IF(K1106&lt;=72,"WATCH","STALE"))</x:f>
        <x:v>FRESH</x:v>
      </x:c>
      <x:c r="Q1106" s="96" t="n">
        <x:f>ROUND(100*(0.45*IF(OR(NOT(I1106),J1106),1,0)+0.25*IF(K1106&lt;=24,1,IF(K1106&lt;=72,0.5,0))+0.30*L1106),1)</x:f>
        <x:v>71.4</x:v>
      </x:c>
      <x:c r="R1106" s="62" t="str">
        <x:f>IF(OR(O1106="GAP",P1106="STALE",Q1106&lt;75),"P1",IF(OR(P1106="WATCH",Q1106&lt;90),"P2","P3"))</x:f>
        <x:v>P1</x:v>
      </x:c>
    </x:row>
    <x:row r="1107">
      <x:c r="A1107" s="58" t="str">
        <x:v>AST-01103</x:v>
      </x:c>
      <x:c r="B1107" s="58" t="str">
        <x:v>FR-SAN</x:v>
      </x:c>
      <x:c r="C1107" s="58" t="str">
        <x:v>Server</x:v>
      </x:c>
      <x:c r="D1107" s="58" t="str">
        <x:v>FR-SAN-SER-0043</x:v>
      </x:c>
      <x:c r="E1107" s="58" t="str">
        <x:v>Ubuntu 24.04</x:v>
      </x:c>
      <x:c r="F1107" s="58" t="str">
        <x:v>4</x:v>
      </x:c>
      <x:c r="G1107" s="58" t="str">
        <x:v>Métiers</x:v>
      </x:c>
      <x:c r="H1107" s="58" t="str">
        <x:v>Pays de la Loire</x:v>
      </x:c>
      <x:c r="I1107" s="94" t="b">
        <x:v>1</x:v>
      </x:c>
      <x:c r="J1107" s="94" t="b">
        <x:v>1</x:v>
      </x:c>
      <x:c r="K1107" s="58" t="n">
        <x:v>11.8</x:v>
      </x:c>
      <x:c r="L1107" s="95" t="n">
        <x:v>0.041299999999999996</x:v>
      </x:c>
      <x:c r="M1107" s="58" t="str">
        <x:v>PYTHON_OUTPUT</x:v>
      </x:c>
      <x:c r="N1107" s="62" t="n">
        <x:f>IF(I1107,IF(J1107,0,1),0)</x:f>
        <x:v>0</x:v>
      </x:c>
      <x:c r="O1107" s="62" t="str">
        <x:f>IF(NOT(I1107),"N/A",IF(J1107,"ONBOARDED","GAP"))</x:f>
        <x:v>ONBOARDED</x:v>
      </x:c>
      <x:c r="P1107" s="62" t="str">
        <x:f>IF(K1107&lt;=24,"FRESH",IF(K1107&lt;=72,"WATCH","STALE"))</x:f>
        <x:v>FRESH</x:v>
      </x:c>
      <x:c r="Q1107" s="96" t="n">
        <x:f>ROUND(100*(0.45*IF(OR(NOT(I1107),J1107),1,0)+0.25*IF(K1107&lt;=24,1,IF(K1107&lt;=72,0.5,0))+0.30*L1107),1)</x:f>
        <x:v>71.2</x:v>
      </x:c>
      <x:c r="R1107" s="62" t="str">
        <x:f>IF(OR(O1107="GAP",P1107="STALE",Q1107&lt;75),"P1",IF(OR(P1107="WATCH",Q1107&lt;90),"P2","P3"))</x:f>
        <x:v>P1</x:v>
      </x:c>
    </x:row>
    <x:row r="1108">
      <x:c r="A1108" s="58" t="str">
        <x:v>AST-01104</x:v>
      </x:c>
      <x:c r="B1108" s="58" t="str">
        <x:v>FR-SAN</x:v>
      </x:c>
      <x:c r="C1108" s="58" t="str">
        <x:v>Server</x:v>
      </x:c>
      <x:c r="D1108" s="58" t="str">
        <x:v>FR-SAN-SER-0044</x:v>
      </x:c>
      <x:c r="E1108" s="58" t="str">
        <x:v>Ubuntu 24.04</x:v>
      </x:c>
      <x:c r="F1108" s="58" t="str">
        <x:v>4</x:v>
      </x:c>
      <x:c r="G1108" s="58" t="str">
        <x:v>Cloud Platform</x:v>
      </x:c>
      <x:c r="H1108" s="58" t="str">
        <x:v>Pays de la Loire</x:v>
      </x:c>
      <x:c r="I1108" s="94" t="b">
        <x:v>1</x:v>
      </x:c>
      <x:c r="J1108" s="94" t="b">
        <x:v>1</x:v>
      </x:c>
      <x:c r="K1108" s="58" t="n">
        <x:v>4.9</x:v>
      </x:c>
      <x:c r="L1108" s="95" t="n">
        <x:v>0.043</x:v>
      </x:c>
      <x:c r="M1108" s="58" t="str">
        <x:v>PYTHON_OUTPUT</x:v>
      </x:c>
      <x:c r="N1108" s="62" t="n">
        <x:f>IF(I1108,IF(J1108,0,1),0)</x:f>
        <x:v>0</x:v>
      </x:c>
      <x:c r="O1108" s="62" t="str">
        <x:f>IF(NOT(I1108),"N/A",IF(J1108,"ONBOARDED","GAP"))</x:f>
        <x:v>ONBOARDED</x:v>
      </x:c>
      <x:c r="P1108" s="62" t="str">
        <x:f>IF(K1108&lt;=24,"FRESH",IF(K1108&lt;=72,"WATCH","STALE"))</x:f>
        <x:v>FRESH</x:v>
      </x:c>
      <x:c r="Q1108" s="96" t="n">
        <x:f>ROUND(100*(0.45*IF(OR(NOT(I1108),J1108),1,0)+0.25*IF(K1108&lt;=24,1,IF(K1108&lt;=72,0.5,0))+0.30*L1108),1)</x:f>
        <x:v>71.3</x:v>
      </x:c>
      <x:c r="R1108" s="62" t="str">
        <x:f>IF(OR(O1108="GAP",P1108="STALE",Q1108&lt;75),"P1",IF(OR(P1108="WATCH",Q1108&lt;90),"P2","P3"))</x:f>
        <x:v>P1</x:v>
      </x:c>
    </x:row>
    <x:row r="1109">
      <x:c r="A1109" s="58" t="str">
        <x:v>AST-01105</x:v>
      </x:c>
      <x:c r="B1109" s="58" t="str">
        <x:v>FR-SAN</x:v>
      </x:c>
      <x:c r="C1109" s="58" t="str">
        <x:v>Server</x:v>
      </x:c>
      <x:c r="D1109" s="58" t="str">
        <x:v>FR-SAN-SER-0045</x:v>
      </x:c>
      <x:c r="E1109" s="58" t="str">
        <x:v>Windows Server 2022</x:v>
      </x:c>
      <x:c r="F1109" s="58" t="str">
        <x:v>5</x:v>
      </x:c>
      <x:c r="G1109" s="58" t="str">
        <x:v>DSI</x:v>
      </x:c>
      <x:c r="H1109" s="58" t="str">
        <x:v>Pays de la Loire</x:v>
      </x:c>
      <x:c r="I1109" s="94" t="b">
        <x:v>1</x:v>
      </x:c>
      <x:c r="J1109" s="94" t="b">
        <x:v>1</x:v>
      </x:c>
      <x:c r="K1109" s="58" t="n">
        <x:v>2.1</x:v>
      </x:c>
      <x:c r="L1109" s="95" t="n">
        <x:v>0.0416</x:v>
      </x:c>
      <x:c r="M1109" s="58" t="str">
        <x:v>PYTHON_OUTPUT</x:v>
      </x:c>
      <x:c r="N1109" s="62" t="n">
        <x:f>IF(I1109,IF(J1109,0,1),0)</x:f>
        <x:v>0</x:v>
      </x:c>
      <x:c r="O1109" s="62" t="str">
        <x:f>IF(NOT(I1109),"N/A",IF(J1109,"ONBOARDED","GAP"))</x:f>
        <x:v>ONBOARDED</x:v>
      </x:c>
      <x:c r="P1109" s="62" t="str">
        <x:f>IF(K1109&lt;=24,"FRESH",IF(K1109&lt;=72,"WATCH","STALE"))</x:f>
        <x:v>FRESH</x:v>
      </x:c>
      <x:c r="Q1109" s="96" t="n">
        <x:f>ROUND(100*(0.45*IF(OR(NOT(I1109),J1109),1,0)+0.25*IF(K1109&lt;=24,1,IF(K1109&lt;=72,0.5,0))+0.30*L1109),1)</x:f>
        <x:v>71.2</x:v>
      </x:c>
      <x:c r="R1109" s="62" t="str">
        <x:f>IF(OR(O1109="GAP",P1109="STALE",Q1109&lt;75),"P1",IF(OR(P1109="WATCH",Q1109&lt;90),"P2","P3"))</x:f>
        <x:v>P1</x:v>
      </x:c>
    </x:row>
    <x:row r="1110">
      <x:c r="A1110" s="58" t="str">
        <x:v>AST-01106</x:v>
      </x:c>
      <x:c r="B1110" s="58" t="str">
        <x:v>FR-SAN</x:v>
      </x:c>
      <x:c r="C1110" s="58" t="str">
        <x:v>Server</x:v>
      </x:c>
      <x:c r="D1110" s="58" t="str">
        <x:v>FR-SAN-SER-0046</x:v>
      </x:c>
      <x:c r="E1110" s="58" t="str">
        <x:v>RHEL 9</x:v>
      </x:c>
      <x:c r="F1110" s="58" t="str">
        <x:v>4</x:v>
      </x:c>
      <x:c r="G1110" s="58" t="str">
        <x:v>DSI</x:v>
      </x:c>
      <x:c r="H1110" s="58" t="str">
        <x:v>Île-de-France</x:v>
      </x:c>
      <x:c r="I1110" s="94" t="b">
        <x:v>1</x:v>
      </x:c>
      <x:c r="J1110" s="94" t="b">
        <x:v>1</x:v>
      </x:c>
      <x:c r="K1110" s="58" t="n">
        <x:v>5.5</x:v>
      </x:c>
      <x:c r="L1110" s="95" t="n">
        <x:v>0.0364</x:v>
      </x:c>
      <x:c r="M1110" s="58" t="str">
        <x:v>PYTHON_OUTPUT</x:v>
      </x:c>
      <x:c r="N1110" s="62" t="n">
        <x:f>IF(I1110,IF(J1110,0,1),0)</x:f>
        <x:v>0</x:v>
      </x:c>
      <x:c r="O1110" s="62" t="str">
        <x:f>IF(NOT(I1110),"N/A",IF(J1110,"ONBOARDED","GAP"))</x:f>
        <x:v>ONBOARDED</x:v>
      </x:c>
      <x:c r="P1110" s="62" t="str">
        <x:f>IF(K1110&lt;=24,"FRESH",IF(K1110&lt;=72,"WATCH","STALE"))</x:f>
        <x:v>FRESH</x:v>
      </x:c>
      <x:c r="Q1110" s="96" t="n">
        <x:f>ROUND(100*(0.45*IF(OR(NOT(I1110),J1110),1,0)+0.25*IF(K1110&lt;=24,1,IF(K1110&lt;=72,0.5,0))+0.30*L1110),1)</x:f>
        <x:v>71.1</x:v>
      </x:c>
      <x:c r="R1110" s="62" t="str">
        <x:f>IF(OR(O1110="GAP",P1110="STALE",Q1110&lt;75),"P1",IF(OR(P1110="WATCH",Q1110&lt;90),"P2","P3"))</x:f>
        <x:v>P1</x:v>
      </x:c>
    </x:row>
    <x:row r="1111">
      <x:c r="A1111" s="58" t="str">
        <x:v>AST-01107</x:v>
      </x:c>
      <x:c r="B1111" s="58" t="str">
        <x:v>FR-SAN</x:v>
      </x:c>
      <x:c r="C1111" s="58" t="str">
        <x:v>Server</x:v>
      </x:c>
      <x:c r="D1111" s="58" t="str">
        <x:v>FR-SAN-SER-0047</x:v>
      </x:c>
      <x:c r="E1111" s="58" t="str">
        <x:v>Windows Server 2022</x:v>
      </x:c>
      <x:c r="F1111" s="58" t="str">
        <x:v>3</x:v>
      </x:c>
      <x:c r="G1111" s="58" t="str">
        <x:v>Métiers</x:v>
      </x:c>
      <x:c r="H1111" s="58" t="str">
        <x:v>Auvergne-Rhône-Alpes</x:v>
      </x:c>
      <x:c r="I1111" s="94" t="b">
        <x:v>1</x:v>
      </x:c>
      <x:c r="J1111" s="94" t="b">
        <x:v>1</x:v>
      </x:c>
      <x:c r="K1111" s="58" t="n">
        <x:v>3.3</x:v>
      </x:c>
      <x:c r="L1111" s="95" t="n">
        <x:v>0.035699999999999996</x:v>
      </x:c>
      <x:c r="M1111" s="58" t="str">
        <x:v>PYTHON_OUTPUT</x:v>
      </x:c>
      <x:c r="N1111" s="62" t="n">
        <x:f>IF(I1111,IF(J1111,0,1),0)</x:f>
        <x:v>0</x:v>
      </x:c>
      <x:c r="O1111" s="62" t="str">
        <x:f>IF(NOT(I1111),"N/A",IF(J1111,"ONBOARDED","GAP"))</x:f>
        <x:v>ONBOARDED</x:v>
      </x:c>
      <x:c r="P1111" s="62" t="str">
        <x:f>IF(K1111&lt;=24,"FRESH",IF(K1111&lt;=72,"WATCH","STALE"))</x:f>
        <x:v>FRESH</x:v>
      </x:c>
      <x:c r="Q1111" s="96" t="n">
        <x:f>ROUND(100*(0.45*IF(OR(NOT(I1111),J1111),1,0)+0.25*IF(K1111&lt;=24,1,IF(K1111&lt;=72,0.5,0))+0.30*L1111),1)</x:f>
        <x:v>71.1</x:v>
      </x:c>
      <x:c r="R1111" s="62" t="str">
        <x:f>IF(OR(O1111="GAP",P1111="STALE",Q1111&lt;75),"P1",IF(OR(P1111="WATCH",Q1111&lt;90),"P2","P3"))</x:f>
        <x:v>P1</x:v>
      </x:c>
    </x:row>
    <x:row r="1112">
      <x:c r="A1112" s="58" t="str">
        <x:v>AST-01108</x:v>
      </x:c>
      <x:c r="B1112" s="58" t="str">
        <x:v>FR-SAN</x:v>
      </x:c>
      <x:c r="C1112" s="58" t="str">
        <x:v>Server</x:v>
      </x:c>
      <x:c r="D1112" s="58" t="str">
        <x:v>FR-SAN-SER-0048</x:v>
      </x:c>
      <x:c r="E1112" s="58" t="str">
        <x:v>Windows Server 2022</x:v>
      </x:c>
      <x:c r="F1112" s="58" t="str">
        <x:v>4</x:v>
      </x:c>
      <x:c r="G1112" s="58" t="str">
        <x:v>Cloud Platform</x:v>
      </x:c>
      <x:c r="H1112" s="58" t="str">
        <x:v>Hauts-de-France</x:v>
      </x:c>
      <x:c r="I1112" s="94" t="b">
        <x:v>1</x:v>
      </x:c>
      <x:c r="J1112" s="94" t="b">
        <x:v>1</x:v>
      </x:c>
      <x:c r="K1112" s="58" t="n">
        <x:v>2.1</x:v>
      </x:c>
      <x:c r="L1112" s="95" t="n">
        <x:v>0.05</x:v>
      </x:c>
      <x:c r="M1112" s="58" t="str">
        <x:v>PYTHON_OUTPUT</x:v>
      </x:c>
      <x:c r="N1112" s="62" t="n">
        <x:f>IF(I1112,IF(J1112,0,1),0)</x:f>
        <x:v>0</x:v>
      </x:c>
      <x:c r="O1112" s="62" t="str">
        <x:f>IF(NOT(I1112),"N/A",IF(J1112,"ONBOARDED","GAP"))</x:f>
        <x:v>ONBOARDED</x:v>
      </x:c>
      <x:c r="P1112" s="62" t="str">
        <x:f>IF(K1112&lt;=24,"FRESH",IF(K1112&lt;=72,"WATCH","STALE"))</x:f>
        <x:v>FRESH</x:v>
      </x:c>
      <x:c r="Q1112" s="96" t="n">
        <x:f>ROUND(100*(0.45*IF(OR(NOT(I1112),J1112),1,0)+0.25*IF(K1112&lt;=24,1,IF(K1112&lt;=72,0.5,0))+0.30*L1112),1)</x:f>
        <x:v>71.5</x:v>
      </x:c>
      <x:c r="R1112" s="62" t="str">
        <x:f>IF(OR(O1112="GAP",P1112="STALE",Q1112&lt;75),"P1",IF(OR(P1112="WATCH",Q1112&lt;90),"P2","P3"))</x:f>
        <x:v>P1</x:v>
      </x:c>
    </x:row>
    <x:row r="1113">
      <x:c r="A1113" s="58" t="str">
        <x:v>AST-01109</x:v>
      </x:c>
      <x:c r="B1113" s="58" t="str">
        <x:v>FR-SAN</x:v>
      </x:c>
      <x:c r="C1113" s="58" t="str">
        <x:v>Server</x:v>
      </x:c>
      <x:c r="D1113" s="58" t="str">
        <x:v>FR-SAN-SER-0049</x:v>
      </x:c>
      <x:c r="E1113" s="58" t="str">
        <x:v>Ubuntu 24.04</x:v>
      </x:c>
      <x:c r="F1113" s="58" t="str">
        <x:v>4</x:v>
      </x:c>
      <x:c r="G1113" s="58" t="str">
        <x:v>Cloud Platform</x:v>
      </x:c>
      <x:c r="H1113" s="58" t="str">
        <x:v>Île-de-France</x:v>
      </x:c>
      <x:c r="I1113" s="94" t="b">
        <x:v>1</x:v>
      </x:c>
      <x:c r="J1113" s="94" t="b">
        <x:v>1</x:v>
      </x:c>
      <x:c r="K1113" s="58" t="n">
        <x:v>1.6</x:v>
      </x:c>
      <x:c r="L1113" s="95" t="n">
        <x:v>0.0436</x:v>
      </x:c>
      <x:c r="M1113" s="58" t="str">
        <x:v>PYTHON_OUTPUT</x:v>
      </x:c>
      <x:c r="N1113" s="62" t="n">
        <x:f>IF(I1113,IF(J1113,0,1),0)</x:f>
        <x:v>0</x:v>
      </x:c>
      <x:c r="O1113" s="62" t="str">
        <x:f>IF(NOT(I1113),"N/A",IF(J1113,"ONBOARDED","GAP"))</x:f>
        <x:v>ONBOARDED</x:v>
      </x:c>
      <x:c r="P1113" s="62" t="str">
        <x:f>IF(K1113&lt;=24,"FRESH",IF(K1113&lt;=72,"WATCH","STALE"))</x:f>
        <x:v>FRESH</x:v>
      </x:c>
      <x:c r="Q1113" s="96" t="n">
        <x:f>ROUND(100*(0.45*IF(OR(NOT(I1113),J1113),1,0)+0.25*IF(K1113&lt;=24,1,IF(K1113&lt;=72,0.5,0))+0.30*L1113),1)</x:f>
        <x:v>71.3</x:v>
      </x:c>
      <x:c r="R1113" s="62" t="str">
        <x:f>IF(OR(O1113="GAP",P1113="STALE",Q1113&lt;75),"P1",IF(OR(P1113="WATCH",Q1113&lt;90),"P2","P3"))</x:f>
        <x:v>P1</x:v>
      </x:c>
    </x:row>
    <x:row r="1114">
      <x:c r="A1114" s="58" t="str">
        <x:v>AST-01110</x:v>
      </x:c>
      <x:c r="B1114" s="58" t="str">
        <x:v>FR-SAN</x:v>
      </x:c>
      <x:c r="C1114" s="58" t="str">
        <x:v>Server</x:v>
      </x:c>
      <x:c r="D1114" s="58" t="str">
        <x:v>FR-SAN-SER-0050</x:v>
      </x:c>
      <x:c r="E1114" s="58" t="str">
        <x:v>Ubuntu 24.04</x:v>
      </x:c>
      <x:c r="F1114" s="58" t="str">
        <x:v>5</x:v>
      </x:c>
      <x:c r="G1114" s="58" t="str">
        <x:v>DSI</x:v>
      </x:c>
      <x:c r="H1114" s="58" t="str">
        <x:v>Hauts-de-France</x:v>
      </x:c>
      <x:c r="I1114" s="94" t="b">
        <x:v>1</x:v>
      </x:c>
      <x:c r="J1114" s="94" t="b">
        <x:v>1</x:v>
      </x:c>
      <x:c r="K1114" s="58" t="n">
        <x:v>2.4</x:v>
      </x:c>
      <x:c r="L1114" s="95" t="n">
        <x:v>0.0493</x:v>
      </x:c>
      <x:c r="M1114" s="58" t="str">
        <x:v>PYTHON_OUTPUT</x:v>
      </x:c>
      <x:c r="N1114" s="62" t="n">
        <x:f>IF(I1114,IF(J1114,0,1),0)</x:f>
        <x:v>0</x:v>
      </x:c>
      <x:c r="O1114" s="62" t="str">
        <x:f>IF(NOT(I1114),"N/A",IF(J1114,"ONBOARDED","GAP"))</x:f>
        <x:v>ONBOARDED</x:v>
      </x:c>
      <x:c r="P1114" s="62" t="str">
        <x:f>IF(K1114&lt;=24,"FRESH",IF(K1114&lt;=72,"WATCH","STALE"))</x:f>
        <x:v>FRESH</x:v>
      </x:c>
      <x:c r="Q1114" s="96" t="n">
        <x:f>ROUND(100*(0.45*IF(OR(NOT(I1114),J1114),1,0)+0.25*IF(K1114&lt;=24,1,IF(K1114&lt;=72,0.5,0))+0.30*L1114),1)</x:f>
        <x:v>71.5</x:v>
      </x:c>
      <x:c r="R1114" s="62" t="str">
        <x:f>IF(OR(O1114="GAP",P1114="STALE",Q1114&lt;75),"P1",IF(OR(P1114="WATCH",Q1114&lt;90),"P2","P3"))</x:f>
        <x:v>P1</x:v>
      </x:c>
    </x:row>
    <x:row r="1115">
      <x:c r="A1115" s="58" t="str">
        <x:v>AST-01111</x:v>
      </x:c>
      <x:c r="B1115" s="58" t="str">
        <x:v>FR-SAN</x:v>
      </x:c>
      <x:c r="C1115" s="58" t="str">
        <x:v>Server</x:v>
      </x:c>
      <x:c r="D1115" s="58" t="str">
        <x:v>FR-SAN-SER-0051</x:v>
      </x:c>
      <x:c r="E1115" s="58" t="str">
        <x:v>RHEL 9</x:v>
      </x:c>
      <x:c r="F1115" s="58" t="str">
        <x:v>4</x:v>
      </x:c>
      <x:c r="G1115" s="58" t="str">
        <x:v>Infrastructure</x:v>
      </x:c>
      <x:c r="H1115" s="58" t="str">
        <x:v>Pays de la Loire</x:v>
      </x:c>
      <x:c r="I1115" s="94" t="b">
        <x:v>1</x:v>
      </x:c>
      <x:c r="J1115" s="94" t="b">
        <x:v>1</x:v>
      </x:c>
      <x:c r="K1115" s="58" t="n">
        <x:v>1.1</x:v>
      </x:c>
      <x:c r="L1115" s="95" t="n">
        <x:v>0.045</x:v>
      </x:c>
      <x:c r="M1115" s="58" t="str">
        <x:v>PYTHON_OUTPUT</x:v>
      </x:c>
      <x:c r="N1115" s="62" t="n">
        <x:f>IF(I1115,IF(J1115,0,1),0)</x:f>
        <x:v>0</x:v>
      </x:c>
      <x:c r="O1115" s="62" t="str">
        <x:f>IF(NOT(I1115),"N/A",IF(J1115,"ONBOARDED","GAP"))</x:f>
        <x:v>ONBOARDED</x:v>
      </x:c>
      <x:c r="P1115" s="62" t="str">
        <x:f>IF(K1115&lt;=24,"FRESH",IF(K1115&lt;=72,"WATCH","STALE"))</x:f>
        <x:v>FRESH</x:v>
      </x:c>
      <x:c r="Q1115" s="96" t="n">
        <x:f>ROUND(100*(0.45*IF(OR(NOT(I1115),J1115),1,0)+0.25*IF(K1115&lt;=24,1,IF(K1115&lt;=72,0.5,0))+0.30*L1115),1)</x:f>
        <x:v>71.4</x:v>
      </x:c>
      <x:c r="R1115" s="62" t="str">
        <x:f>IF(OR(O1115="GAP",P1115="STALE",Q1115&lt;75),"P1",IF(OR(P1115="WATCH",Q1115&lt;90),"P2","P3"))</x:f>
        <x:v>P1</x:v>
      </x:c>
    </x:row>
    <x:row r="1116">
      <x:c r="A1116" s="58" t="str">
        <x:v>AST-01112</x:v>
      </x:c>
      <x:c r="B1116" s="58" t="str">
        <x:v>FR-SAN</x:v>
      </x:c>
      <x:c r="C1116" s="58" t="str">
        <x:v>Server</x:v>
      </x:c>
      <x:c r="D1116" s="58" t="str">
        <x:v>FR-SAN-SER-0052</x:v>
      </x:c>
      <x:c r="E1116" s="58" t="str">
        <x:v>Windows Server 2022</x:v>
      </x:c>
      <x:c r="F1116" s="58" t="str">
        <x:v>4</x:v>
      </x:c>
      <x:c r="G1116" s="58" t="str">
        <x:v>Cloud Platform</x:v>
      </x:c>
      <x:c r="H1116" s="58" t="str">
        <x:v>Hauts-de-France</x:v>
      </x:c>
      <x:c r="I1116" s="94" t="b">
        <x:v>1</x:v>
      </x:c>
      <x:c r="J1116" s="94" t="b">
        <x:v>1</x:v>
      </x:c>
      <x:c r="K1116" s="58" t="n">
        <x:v>1.8</x:v>
      </x:c>
      <x:c r="L1116" s="95" t="n">
        <x:v>0.0455</x:v>
      </x:c>
      <x:c r="M1116" s="58" t="str">
        <x:v>PYTHON_OUTPUT</x:v>
      </x:c>
      <x:c r="N1116" s="62" t="n">
        <x:f>IF(I1116,IF(J1116,0,1),0)</x:f>
        <x:v>0</x:v>
      </x:c>
      <x:c r="O1116" s="62" t="str">
        <x:f>IF(NOT(I1116),"N/A",IF(J1116,"ONBOARDED","GAP"))</x:f>
        <x:v>ONBOARDED</x:v>
      </x:c>
      <x:c r="P1116" s="62" t="str">
        <x:f>IF(K1116&lt;=24,"FRESH",IF(K1116&lt;=72,"WATCH","STALE"))</x:f>
        <x:v>FRESH</x:v>
      </x:c>
      <x:c r="Q1116" s="96" t="n">
        <x:f>ROUND(100*(0.45*IF(OR(NOT(I1116),J1116),1,0)+0.25*IF(K1116&lt;=24,1,IF(K1116&lt;=72,0.5,0))+0.30*L1116),1)</x:f>
        <x:v>71.4</x:v>
      </x:c>
      <x:c r="R1116" s="62" t="str">
        <x:f>IF(OR(O1116="GAP",P1116="STALE",Q1116&lt;75),"P1",IF(OR(P1116="WATCH",Q1116&lt;90),"P2","P3"))</x:f>
        <x:v>P1</x:v>
      </x:c>
    </x:row>
    <x:row r="1117">
      <x:c r="A1117" s="58" t="str">
        <x:v>AST-01113</x:v>
      </x:c>
      <x:c r="B1117" s="58" t="str">
        <x:v>FR-SAN</x:v>
      </x:c>
      <x:c r="C1117" s="58" t="str">
        <x:v>Server</x:v>
      </x:c>
      <x:c r="D1117" s="58" t="str">
        <x:v>FR-SAN-SER-0053</x:v>
      </x:c>
      <x:c r="E1117" s="58" t="str">
        <x:v>Ubuntu 24.04</x:v>
      </x:c>
      <x:c r="F1117" s="58" t="str">
        <x:v>4</x:v>
      </x:c>
      <x:c r="G1117" s="58" t="str">
        <x:v>Métiers</x:v>
      </x:c>
      <x:c r="H1117" s="58" t="str">
        <x:v>Auvergne-Rhône-Alpes</x:v>
      </x:c>
      <x:c r="I1117" s="94" t="b">
        <x:v>1</x:v>
      </x:c>
      <x:c r="J1117" s="94" t="b">
        <x:v>1</x:v>
      </x:c>
      <x:c r="K1117" s="58" t="n">
        <x:v>3.3</x:v>
      </x:c>
      <x:c r="L1117" s="95" t="n">
        <x:v>0.044199999999999996</x:v>
      </x:c>
      <x:c r="M1117" s="58" t="str">
        <x:v>PYTHON_OUTPUT</x:v>
      </x:c>
      <x:c r="N1117" s="62" t="n">
        <x:f>IF(I1117,IF(J1117,0,1),0)</x:f>
        <x:v>0</x:v>
      </x:c>
      <x:c r="O1117" s="62" t="str">
        <x:f>IF(NOT(I1117),"N/A",IF(J1117,"ONBOARDED","GAP"))</x:f>
        <x:v>ONBOARDED</x:v>
      </x:c>
      <x:c r="P1117" s="62" t="str">
        <x:f>IF(K1117&lt;=24,"FRESH",IF(K1117&lt;=72,"WATCH","STALE"))</x:f>
        <x:v>FRESH</x:v>
      </x:c>
      <x:c r="Q1117" s="96" t="n">
        <x:f>ROUND(100*(0.45*IF(OR(NOT(I1117),J1117),1,0)+0.25*IF(K1117&lt;=24,1,IF(K1117&lt;=72,0.5,0))+0.30*L1117),1)</x:f>
        <x:v>71.3</x:v>
      </x:c>
      <x:c r="R1117" s="62" t="str">
        <x:f>IF(OR(O1117="GAP",P1117="STALE",Q1117&lt;75),"P1",IF(OR(P1117="WATCH",Q1117&lt;90),"P2","P3"))</x:f>
        <x:v>P1</x:v>
      </x:c>
    </x:row>
    <x:row r="1118">
      <x:c r="A1118" s="58" t="str">
        <x:v>AST-01114</x:v>
      </x:c>
      <x:c r="B1118" s="58" t="str">
        <x:v>FR-SAN</x:v>
      </x:c>
      <x:c r="C1118" s="58" t="str">
        <x:v>Server</x:v>
      </x:c>
      <x:c r="D1118" s="58" t="str">
        <x:v>FR-SAN-SER-0054</x:v>
      </x:c>
      <x:c r="E1118" s="58" t="str">
        <x:v>RHEL 9</x:v>
      </x:c>
      <x:c r="F1118" s="58" t="str">
        <x:v>4</x:v>
      </x:c>
      <x:c r="G1118" s="58" t="str">
        <x:v>Cloud Platform</x:v>
      </x:c>
      <x:c r="H1118" s="58" t="str">
        <x:v>Hauts-de-France</x:v>
      </x:c>
      <x:c r="I1118" s="94" t="b">
        <x:v>1</x:v>
      </x:c>
      <x:c r="J1118" s="94" t="b">
        <x:v>0</x:v>
      </x:c>
      <x:c r="K1118" s="58" t="n">
        <x:v>105.7</x:v>
      </x:c>
      <x:c r="L1118" s="95" t="n">
        <x:v>0.0268</x:v>
      </x:c>
      <x:c r="M1118" s="58" t="str">
        <x:v>PYTHON_OUTPUT</x:v>
      </x:c>
      <x:c r="N1118" s="62" t="n">
        <x:f>IF(I1118,IF(J1118,0,1),0)</x:f>
        <x:v>1</x:v>
      </x:c>
      <x:c r="O1118" s="62" t="str">
        <x:f>IF(NOT(I1118),"N/A",IF(J1118,"ONBOARDED","GAP"))</x:f>
        <x:v>GAP</x:v>
      </x:c>
      <x:c r="P1118" s="62" t="str">
        <x:f>IF(K1118&lt;=24,"FRESH",IF(K1118&lt;=72,"WATCH","STALE"))</x:f>
        <x:v>STALE</x:v>
      </x:c>
      <x:c r="Q1118" s="96" t="n">
        <x:f>ROUND(100*(0.45*IF(OR(NOT(I1118),J1118),1,0)+0.25*IF(K1118&lt;=24,1,IF(K1118&lt;=72,0.5,0))+0.30*L1118),1)</x:f>
        <x:v>0.8</x:v>
      </x:c>
      <x:c r="R1118" s="62" t="str">
        <x:f>IF(OR(O1118="GAP",P1118="STALE",Q1118&lt;75),"P1",IF(OR(P1118="WATCH",Q1118&lt;90),"P2","P3"))</x:f>
        <x:v>P1</x:v>
      </x:c>
    </x:row>
    <x:row r="1119">
      <x:c r="A1119" s="58" t="str">
        <x:v>AST-01115</x:v>
      </x:c>
      <x:c r="B1119" s="58" t="str">
        <x:v>FR-SAN</x:v>
      </x:c>
      <x:c r="C1119" s="58" t="str">
        <x:v>Server</x:v>
      </x:c>
      <x:c r="D1119" s="58" t="str">
        <x:v>FR-SAN-SER-0055</x:v>
      </x:c>
      <x:c r="E1119" s="58" t="str">
        <x:v>RHEL 9</x:v>
      </x:c>
      <x:c r="F1119" s="58" t="str">
        <x:v>4</x:v>
      </x:c>
      <x:c r="G1119" s="58" t="str">
        <x:v>Métiers</x:v>
      </x:c>
      <x:c r="H1119" s="58" t="str">
        <x:v>Auvergne-Rhône-Alpes</x:v>
      </x:c>
      <x:c r="I1119" s="94" t="b">
        <x:v>1</x:v>
      </x:c>
      <x:c r="J1119" s="94" t="b">
        <x:v>1</x:v>
      </x:c>
      <x:c r="K1119" s="58" t="n">
        <x:v>3.5</x:v>
      </x:c>
      <x:c r="L1119" s="95" t="n">
        <x:v>0.0387</x:v>
      </x:c>
      <x:c r="M1119" s="58" t="str">
        <x:v>PYTHON_OUTPUT</x:v>
      </x:c>
      <x:c r="N1119" s="62" t="n">
        <x:f>IF(I1119,IF(J1119,0,1),0)</x:f>
        <x:v>0</x:v>
      </x:c>
      <x:c r="O1119" s="62" t="str">
        <x:f>IF(NOT(I1119),"N/A",IF(J1119,"ONBOARDED","GAP"))</x:f>
        <x:v>ONBOARDED</x:v>
      </x:c>
      <x:c r="P1119" s="62" t="str">
        <x:f>IF(K1119&lt;=24,"FRESH",IF(K1119&lt;=72,"WATCH","STALE"))</x:f>
        <x:v>FRESH</x:v>
      </x:c>
      <x:c r="Q1119" s="96" t="n">
        <x:f>ROUND(100*(0.45*IF(OR(NOT(I1119),J1119),1,0)+0.25*IF(K1119&lt;=24,1,IF(K1119&lt;=72,0.5,0))+0.30*L1119),1)</x:f>
        <x:v>71.2</x:v>
      </x:c>
      <x:c r="R1119" s="62" t="str">
        <x:f>IF(OR(O1119="GAP",P1119="STALE",Q1119&lt;75),"P1",IF(OR(P1119="WATCH",Q1119&lt;90),"P2","P3"))</x:f>
        <x:v>P1</x:v>
      </x:c>
    </x:row>
    <x:row r="1120">
      <x:c r="A1120" s="58" t="str">
        <x:v>AST-01116</x:v>
      </x:c>
      <x:c r="B1120" s="58" t="str">
        <x:v>FR-SAN</x:v>
      </x:c>
      <x:c r="C1120" s="58" t="str">
        <x:v>Server</x:v>
      </x:c>
      <x:c r="D1120" s="58" t="str">
        <x:v>FR-SAN-SER-0056</x:v>
      </x:c>
      <x:c r="E1120" s="58" t="str">
        <x:v>Ubuntu 24.04</x:v>
      </x:c>
      <x:c r="F1120" s="58" t="str">
        <x:v>5</x:v>
      </x:c>
      <x:c r="G1120" s="58" t="str">
        <x:v>DSI</x:v>
      </x:c>
      <x:c r="H1120" s="58" t="str">
        <x:v>Auvergne-Rhône-Alpes</x:v>
      </x:c>
      <x:c r="I1120" s="94" t="b">
        <x:v>1</x:v>
      </x:c>
      <x:c r="J1120" s="94" t="b">
        <x:v>1</x:v>
      </x:c>
      <x:c r="K1120" s="58" t="n">
        <x:v>3.4</x:v>
      </x:c>
      <x:c r="L1120" s="95" t="n">
        <x:v>0.047</x:v>
      </x:c>
      <x:c r="M1120" s="58" t="str">
        <x:v>PYTHON_OUTPUT</x:v>
      </x:c>
      <x:c r="N1120" s="62" t="n">
        <x:f>IF(I1120,IF(J1120,0,1),0)</x:f>
        <x:v>0</x:v>
      </x:c>
      <x:c r="O1120" s="62" t="str">
        <x:f>IF(NOT(I1120),"N/A",IF(J1120,"ONBOARDED","GAP"))</x:f>
        <x:v>ONBOARDED</x:v>
      </x:c>
      <x:c r="P1120" s="62" t="str">
        <x:f>IF(K1120&lt;=24,"FRESH",IF(K1120&lt;=72,"WATCH","STALE"))</x:f>
        <x:v>FRESH</x:v>
      </x:c>
      <x:c r="Q1120" s="96" t="n">
        <x:f>ROUND(100*(0.45*IF(OR(NOT(I1120),J1120),1,0)+0.25*IF(K1120&lt;=24,1,IF(K1120&lt;=72,0.5,0))+0.30*L1120),1)</x:f>
        <x:v>71.4</x:v>
      </x:c>
      <x:c r="R1120" s="62" t="str">
        <x:f>IF(OR(O1120="GAP",P1120="STALE",Q1120&lt;75),"P1",IF(OR(P1120="WATCH",Q1120&lt;90),"P2","P3"))</x:f>
        <x:v>P1</x:v>
      </x:c>
    </x:row>
    <x:row r="1121">
      <x:c r="A1121" s="58" t="str">
        <x:v>AST-01117</x:v>
      </x:c>
      <x:c r="B1121" s="58" t="str">
        <x:v>FR-SAN</x:v>
      </x:c>
      <x:c r="C1121" s="58" t="str">
        <x:v>Server</x:v>
      </x:c>
      <x:c r="D1121" s="58" t="str">
        <x:v>FR-SAN-SER-0057</x:v>
      </x:c>
      <x:c r="E1121" s="58" t="str">
        <x:v>Ubuntu 24.04</x:v>
      </x:c>
      <x:c r="F1121" s="58" t="str">
        <x:v>3</x:v>
      </x:c>
      <x:c r="G1121" s="58" t="str">
        <x:v>Digital Workplace</x:v>
      </x:c>
      <x:c r="H1121" s="58" t="str">
        <x:v>Auvergne-Rhône-Alpes</x:v>
      </x:c>
      <x:c r="I1121" s="94" t="b">
        <x:v>1</x:v>
      </x:c>
      <x:c r="J1121" s="94" t="b">
        <x:v>1</x:v>
      </x:c>
      <x:c r="K1121" s="58" t="n">
        <x:v>5</x:v>
      </x:c>
      <x:c r="L1121" s="95" t="n">
        <x:v>0.045599999999999995</x:v>
      </x:c>
      <x:c r="M1121" s="58" t="str">
        <x:v>PYTHON_OUTPUT</x:v>
      </x:c>
      <x:c r="N1121" s="62" t="n">
        <x:f>IF(I1121,IF(J1121,0,1),0)</x:f>
        <x:v>0</x:v>
      </x:c>
      <x:c r="O1121" s="62" t="str">
        <x:f>IF(NOT(I1121),"N/A",IF(J1121,"ONBOARDED","GAP"))</x:f>
        <x:v>ONBOARDED</x:v>
      </x:c>
      <x:c r="P1121" s="62" t="str">
        <x:f>IF(K1121&lt;=24,"FRESH",IF(K1121&lt;=72,"WATCH","STALE"))</x:f>
        <x:v>FRESH</x:v>
      </x:c>
      <x:c r="Q1121" s="96" t="n">
        <x:f>ROUND(100*(0.45*IF(OR(NOT(I1121),J1121),1,0)+0.25*IF(K1121&lt;=24,1,IF(K1121&lt;=72,0.5,0))+0.30*L1121),1)</x:f>
        <x:v>71.4</x:v>
      </x:c>
      <x:c r="R1121" s="62" t="str">
        <x:f>IF(OR(O1121="GAP",P1121="STALE",Q1121&lt;75),"P1",IF(OR(P1121="WATCH",Q1121&lt;90),"P2","P3"))</x:f>
        <x:v>P1</x:v>
      </x:c>
    </x:row>
    <x:row r="1122">
      <x:c r="A1122" s="58" t="str">
        <x:v>AST-01118</x:v>
      </x:c>
      <x:c r="B1122" s="58" t="str">
        <x:v>FR-SAN</x:v>
      </x:c>
      <x:c r="C1122" s="58" t="str">
        <x:v>Server</x:v>
      </x:c>
      <x:c r="D1122" s="58" t="str">
        <x:v>FR-SAN-SER-0058</x:v>
      </x:c>
      <x:c r="E1122" s="58" t="str">
        <x:v>RHEL 9</x:v>
      </x:c>
      <x:c r="F1122" s="58" t="str">
        <x:v>4</x:v>
      </x:c>
      <x:c r="G1122" s="58" t="str">
        <x:v>Métiers</x:v>
      </x:c>
      <x:c r="H1122" s="58" t="str">
        <x:v>Hauts-de-France</x:v>
      </x:c>
      <x:c r="I1122" s="94" t="b">
        <x:v>1</x:v>
      </x:c>
      <x:c r="J1122" s="94" t="b">
        <x:v>1</x:v>
      </x:c>
      <x:c r="K1122" s="58" t="n">
        <x:v>5.8</x:v>
      </x:c>
      <x:c r="L1122" s="95" t="n">
        <x:v>0.05</x:v>
      </x:c>
      <x:c r="M1122" s="58" t="str">
        <x:v>PYTHON_OUTPUT</x:v>
      </x:c>
      <x:c r="N1122" s="62" t="n">
        <x:f>IF(I1122,IF(J1122,0,1),0)</x:f>
        <x:v>0</x:v>
      </x:c>
      <x:c r="O1122" s="62" t="str">
        <x:f>IF(NOT(I1122),"N/A",IF(J1122,"ONBOARDED","GAP"))</x:f>
        <x:v>ONBOARDED</x:v>
      </x:c>
      <x:c r="P1122" s="62" t="str">
        <x:f>IF(K1122&lt;=24,"FRESH",IF(K1122&lt;=72,"WATCH","STALE"))</x:f>
        <x:v>FRESH</x:v>
      </x:c>
      <x:c r="Q1122" s="96" t="n">
        <x:f>ROUND(100*(0.45*IF(OR(NOT(I1122),J1122),1,0)+0.25*IF(K1122&lt;=24,1,IF(K1122&lt;=72,0.5,0))+0.30*L1122),1)</x:f>
        <x:v>71.5</x:v>
      </x:c>
      <x:c r="R1122" s="62" t="str">
        <x:f>IF(OR(O1122="GAP",P1122="STALE",Q1122&lt;75),"P1",IF(OR(P1122="WATCH",Q1122&lt;90),"P2","P3"))</x:f>
        <x:v>P1</x:v>
      </x:c>
    </x:row>
    <x:row r="1123">
      <x:c r="A1123" s="58" t="str">
        <x:v>AST-01119</x:v>
      </x:c>
      <x:c r="B1123" s="58" t="str">
        <x:v>FR-SAN</x:v>
      </x:c>
      <x:c r="C1123" s="58" t="str">
        <x:v>Server</x:v>
      </x:c>
      <x:c r="D1123" s="58" t="str">
        <x:v>FR-SAN-SER-0059</x:v>
      </x:c>
      <x:c r="E1123" s="58" t="str">
        <x:v>RHEL 9</x:v>
      </x:c>
      <x:c r="F1123" s="58" t="str">
        <x:v>2</x:v>
      </x:c>
      <x:c r="G1123" s="58" t="str">
        <x:v>Métiers</x:v>
      </x:c>
      <x:c r="H1123" s="58" t="str">
        <x:v>Pays de la Loire</x:v>
      </x:c>
      <x:c r="I1123" s="94" t="b">
        <x:v>1</x:v>
      </x:c>
      <x:c r="J1123" s="94" t="b">
        <x:v>1</x:v>
      </x:c>
      <x:c r="K1123" s="58" t="n">
        <x:v>2.6</x:v>
      </x:c>
      <x:c r="L1123" s="95" t="n">
        <x:v>0.05</x:v>
      </x:c>
      <x:c r="M1123" s="58" t="str">
        <x:v>PYTHON_OUTPUT</x:v>
      </x:c>
      <x:c r="N1123" s="62" t="n">
        <x:f>IF(I1123,IF(J1123,0,1),0)</x:f>
        <x:v>0</x:v>
      </x:c>
      <x:c r="O1123" s="62" t="str">
        <x:f>IF(NOT(I1123),"N/A",IF(J1123,"ONBOARDED","GAP"))</x:f>
        <x:v>ONBOARDED</x:v>
      </x:c>
      <x:c r="P1123" s="62" t="str">
        <x:f>IF(K1123&lt;=24,"FRESH",IF(K1123&lt;=72,"WATCH","STALE"))</x:f>
        <x:v>FRESH</x:v>
      </x:c>
      <x:c r="Q1123" s="96" t="n">
        <x:f>ROUND(100*(0.45*IF(OR(NOT(I1123),J1123),1,0)+0.25*IF(K1123&lt;=24,1,IF(K1123&lt;=72,0.5,0))+0.30*L1123),1)</x:f>
        <x:v>71.5</x:v>
      </x:c>
      <x:c r="R1123" s="62" t="str">
        <x:f>IF(OR(O1123="GAP",P1123="STALE",Q1123&lt;75),"P1",IF(OR(P1123="WATCH",Q1123&lt;90),"P2","P3"))</x:f>
        <x:v>P1</x:v>
      </x:c>
    </x:row>
    <x:row r="1124">
      <x:c r="A1124" s="58" t="str">
        <x:v>AST-01120</x:v>
      </x:c>
      <x:c r="B1124" s="58" t="str">
        <x:v>FR-SAN</x:v>
      </x:c>
      <x:c r="C1124" s="58" t="str">
        <x:v>Server</x:v>
      </x:c>
      <x:c r="D1124" s="58" t="str">
        <x:v>FR-SAN-SER-0060</x:v>
      </x:c>
      <x:c r="E1124" s="58" t="str">
        <x:v>Windows Server 2022</x:v>
      </x:c>
      <x:c r="F1124" s="58" t="str">
        <x:v>4</x:v>
      </x:c>
      <x:c r="G1124" s="58" t="str">
        <x:v>Cloud Platform</x:v>
      </x:c>
      <x:c r="H1124" s="58" t="str">
        <x:v>Pays de la Loire</x:v>
      </x:c>
      <x:c r="I1124" s="94" t="b">
        <x:v>1</x:v>
      </x:c>
      <x:c r="J1124" s="94" t="b">
        <x:v>1</x:v>
      </x:c>
      <x:c r="K1124" s="58" t="n">
        <x:v>7.6</x:v>
      </x:c>
      <x:c r="L1124" s="95" t="n">
        <x:v>0.0432</x:v>
      </x:c>
      <x:c r="M1124" s="58" t="str">
        <x:v>PYTHON_OUTPUT</x:v>
      </x:c>
      <x:c r="N1124" s="62" t="n">
        <x:f>IF(I1124,IF(J1124,0,1),0)</x:f>
        <x:v>0</x:v>
      </x:c>
      <x:c r="O1124" s="62" t="str">
        <x:f>IF(NOT(I1124),"N/A",IF(J1124,"ONBOARDED","GAP"))</x:f>
        <x:v>ONBOARDED</x:v>
      </x:c>
      <x:c r="P1124" s="62" t="str">
        <x:f>IF(K1124&lt;=24,"FRESH",IF(K1124&lt;=72,"WATCH","STALE"))</x:f>
        <x:v>FRESH</x:v>
      </x:c>
      <x:c r="Q1124" s="96" t="n">
        <x:f>ROUND(100*(0.45*IF(OR(NOT(I1124),J1124),1,0)+0.25*IF(K1124&lt;=24,1,IF(K1124&lt;=72,0.5,0))+0.30*L1124),1)</x:f>
        <x:v>71.3</x:v>
      </x:c>
      <x:c r="R1124" s="62" t="str">
        <x:f>IF(OR(O1124="GAP",P1124="STALE",Q1124&lt;75),"P1",IF(OR(P1124="WATCH",Q1124&lt;90),"P2","P3"))</x:f>
        <x:v>P1</x:v>
      </x:c>
    </x:row>
    <x:row r="1125">
      <x:c r="A1125" s="58" t="str">
        <x:v>AST-01121</x:v>
      </x:c>
      <x:c r="B1125" s="58" t="str">
        <x:v>FR-SAN</x:v>
      </x:c>
      <x:c r="C1125" s="58" t="str">
        <x:v>Server</x:v>
      </x:c>
      <x:c r="D1125" s="58" t="str">
        <x:v>FR-SAN-SER-0061</x:v>
      </x:c>
      <x:c r="E1125" s="58" t="str">
        <x:v>Ubuntu 24.04</x:v>
      </x:c>
      <x:c r="F1125" s="58" t="str">
        <x:v>5</x:v>
      </x:c>
      <x:c r="G1125" s="58" t="str">
        <x:v>Infrastructure</x:v>
      </x:c>
      <x:c r="H1125" s="58" t="str">
        <x:v>Auvergne-Rhône-Alpes</x:v>
      </x:c>
      <x:c r="I1125" s="94" t="b">
        <x:v>1</x:v>
      </x:c>
      <x:c r="J1125" s="94" t="b">
        <x:v>1</x:v>
      </x:c>
      <x:c r="K1125" s="58" t="n">
        <x:v>3.5</x:v>
      </x:c>
      <x:c r="L1125" s="95" t="n">
        <x:v>0.05</x:v>
      </x:c>
      <x:c r="M1125" s="58" t="str">
        <x:v>PYTHON_OUTPUT</x:v>
      </x:c>
      <x:c r="N1125" s="62" t="n">
        <x:f>IF(I1125,IF(J1125,0,1),0)</x:f>
        <x:v>0</x:v>
      </x:c>
      <x:c r="O1125" s="62" t="str">
        <x:f>IF(NOT(I1125),"N/A",IF(J1125,"ONBOARDED","GAP"))</x:f>
        <x:v>ONBOARDED</x:v>
      </x:c>
      <x:c r="P1125" s="62" t="str">
        <x:f>IF(K1125&lt;=24,"FRESH",IF(K1125&lt;=72,"WATCH","STALE"))</x:f>
        <x:v>FRESH</x:v>
      </x:c>
      <x:c r="Q1125" s="96" t="n">
        <x:f>ROUND(100*(0.45*IF(OR(NOT(I1125),J1125),1,0)+0.25*IF(K1125&lt;=24,1,IF(K1125&lt;=72,0.5,0))+0.30*L1125),1)</x:f>
        <x:v>71.5</x:v>
      </x:c>
      <x:c r="R1125" s="62" t="str">
        <x:f>IF(OR(O1125="GAP",P1125="STALE",Q1125&lt;75),"P1",IF(OR(P1125="WATCH",Q1125&lt;90),"P2","P3"))</x:f>
        <x:v>P1</x:v>
      </x:c>
    </x:row>
    <x:row r="1126">
      <x:c r="A1126" s="58" t="str">
        <x:v>AST-01122</x:v>
      </x:c>
      <x:c r="B1126" s="58" t="str">
        <x:v>FR-SAN</x:v>
      </x:c>
      <x:c r="C1126" s="58" t="str">
        <x:v>Server</x:v>
      </x:c>
      <x:c r="D1126" s="58" t="str">
        <x:v>FR-SAN-SER-0062</x:v>
      </x:c>
      <x:c r="E1126" s="58" t="str">
        <x:v>RHEL 9</x:v>
      </x:c>
      <x:c r="F1126" s="58" t="str">
        <x:v>3</x:v>
      </x:c>
      <x:c r="G1126" s="58" t="str">
        <x:v>Infrastructure</x:v>
      </x:c>
      <x:c r="H1126" s="58" t="str">
        <x:v>Auvergne-Rhône-Alpes</x:v>
      </x:c>
      <x:c r="I1126" s="94" t="b">
        <x:v>1</x:v>
      </x:c>
      <x:c r="J1126" s="94" t="b">
        <x:v>1</x:v>
      </x:c>
      <x:c r="K1126" s="58" t="n">
        <x:v>2</x:v>
      </x:c>
      <x:c r="L1126" s="95" t="n">
        <x:v>0.0463</x:v>
      </x:c>
      <x:c r="M1126" s="58" t="str">
        <x:v>PYTHON_OUTPUT</x:v>
      </x:c>
      <x:c r="N1126" s="62" t="n">
        <x:f>IF(I1126,IF(J1126,0,1),0)</x:f>
        <x:v>0</x:v>
      </x:c>
      <x:c r="O1126" s="62" t="str">
        <x:f>IF(NOT(I1126),"N/A",IF(J1126,"ONBOARDED","GAP"))</x:f>
        <x:v>ONBOARDED</x:v>
      </x:c>
      <x:c r="P1126" s="62" t="str">
        <x:f>IF(K1126&lt;=24,"FRESH",IF(K1126&lt;=72,"WATCH","STALE"))</x:f>
        <x:v>FRESH</x:v>
      </x:c>
      <x:c r="Q1126" s="96" t="n">
        <x:f>ROUND(100*(0.45*IF(OR(NOT(I1126),J1126),1,0)+0.25*IF(K1126&lt;=24,1,IF(K1126&lt;=72,0.5,0))+0.30*L1126),1)</x:f>
        <x:v>71.4</x:v>
      </x:c>
      <x:c r="R1126" s="62" t="str">
        <x:f>IF(OR(O1126="GAP",P1126="STALE",Q1126&lt;75),"P1",IF(OR(P1126="WATCH",Q1126&lt;90),"P2","P3"))</x:f>
        <x:v>P1</x:v>
      </x:c>
    </x:row>
    <x:row r="1127">
      <x:c r="A1127" s="58" t="str">
        <x:v>AST-01123</x:v>
      </x:c>
      <x:c r="B1127" s="58" t="str">
        <x:v>FR-SAN</x:v>
      </x:c>
      <x:c r="C1127" s="58" t="str">
        <x:v>Server</x:v>
      </x:c>
      <x:c r="D1127" s="58" t="str">
        <x:v>FR-SAN-SER-0063</x:v>
      </x:c>
      <x:c r="E1127" s="58" t="str">
        <x:v>RHEL 9</x:v>
      </x:c>
      <x:c r="F1127" s="58" t="str">
        <x:v>5</x:v>
      </x:c>
      <x:c r="G1127" s="58" t="str">
        <x:v>DSI</x:v>
      </x:c>
      <x:c r="H1127" s="58" t="str">
        <x:v>Pays de la Loire</x:v>
      </x:c>
      <x:c r="I1127" s="94" t="b">
        <x:v>1</x:v>
      </x:c>
      <x:c r="J1127" s="94" t="b">
        <x:v>1</x:v>
      </x:c>
      <x:c r="K1127" s="58" t="n">
        <x:v>6.5</x:v>
      </x:c>
      <x:c r="L1127" s="95" t="n">
        <x:v>0.0489</x:v>
      </x:c>
      <x:c r="M1127" s="58" t="str">
        <x:v>PYTHON_OUTPUT</x:v>
      </x:c>
      <x:c r="N1127" s="62" t="n">
        <x:f>IF(I1127,IF(J1127,0,1),0)</x:f>
        <x:v>0</x:v>
      </x:c>
      <x:c r="O1127" s="62" t="str">
        <x:f>IF(NOT(I1127),"N/A",IF(J1127,"ONBOARDED","GAP"))</x:f>
        <x:v>ONBOARDED</x:v>
      </x:c>
      <x:c r="P1127" s="62" t="str">
        <x:f>IF(K1127&lt;=24,"FRESH",IF(K1127&lt;=72,"WATCH","STALE"))</x:f>
        <x:v>FRESH</x:v>
      </x:c>
      <x:c r="Q1127" s="96" t="n">
        <x:f>ROUND(100*(0.45*IF(OR(NOT(I1127),J1127),1,0)+0.25*IF(K1127&lt;=24,1,IF(K1127&lt;=72,0.5,0))+0.30*L1127),1)</x:f>
        <x:v>71.5</x:v>
      </x:c>
      <x:c r="R1127" s="62" t="str">
        <x:f>IF(OR(O1127="GAP",P1127="STALE",Q1127&lt;75),"P1",IF(OR(P1127="WATCH",Q1127&lt;90),"P2","P3"))</x:f>
        <x:v>P1</x:v>
      </x:c>
    </x:row>
    <x:row r="1128">
      <x:c r="A1128" s="58" t="str">
        <x:v>AST-01124</x:v>
      </x:c>
      <x:c r="B1128" s="58" t="str">
        <x:v>FR-SAN</x:v>
      </x:c>
      <x:c r="C1128" s="58" t="str">
        <x:v>Server</x:v>
      </x:c>
      <x:c r="D1128" s="58" t="str">
        <x:v>FR-SAN-SER-0064</x:v>
      </x:c>
      <x:c r="E1128" s="58" t="str">
        <x:v>RHEL 9</x:v>
      </x:c>
      <x:c r="F1128" s="58" t="str">
        <x:v>4</x:v>
      </x:c>
      <x:c r="G1128" s="58" t="str">
        <x:v>Cloud Platform</x:v>
      </x:c>
      <x:c r="H1128" s="58" t="str">
        <x:v>Hauts-de-France</x:v>
      </x:c>
      <x:c r="I1128" s="94" t="b">
        <x:v>1</x:v>
      </x:c>
      <x:c r="J1128" s="94" t="b">
        <x:v>1</x:v>
      </x:c>
      <x:c r="K1128" s="58" t="n">
        <x:v>4.3</x:v>
      </x:c>
      <x:c r="L1128" s="95" t="n">
        <x:v>0.0429</x:v>
      </x:c>
      <x:c r="M1128" s="58" t="str">
        <x:v>PYTHON_OUTPUT</x:v>
      </x:c>
      <x:c r="N1128" s="62" t="n">
        <x:f>IF(I1128,IF(J1128,0,1),0)</x:f>
        <x:v>0</x:v>
      </x:c>
      <x:c r="O1128" s="62" t="str">
        <x:f>IF(NOT(I1128),"N/A",IF(J1128,"ONBOARDED","GAP"))</x:f>
        <x:v>ONBOARDED</x:v>
      </x:c>
      <x:c r="P1128" s="62" t="str">
        <x:f>IF(K1128&lt;=24,"FRESH",IF(K1128&lt;=72,"WATCH","STALE"))</x:f>
        <x:v>FRESH</x:v>
      </x:c>
      <x:c r="Q1128" s="96" t="n">
        <x:f>ROUND(100*(0.45*IF(OR(NOT(I1128),J1128),1,0)+0.25*IF(K1128&lt;=24,1,IF(K1128&lt;=72,0.5,0))+0.30*L1128),1)</x:f>
        <x:v>71.3</x:v>
      </x:c>
      <x:c r="R1128" s="62" t="str">
        <x:f>IF(OR(O1128="GAP",P1128="STALE",Q1128&lt;75),"P1",IF(OR(P1128="WATCH",Q1128&lt;90),"P2","P3"))</x:f>
        <x:v>P1</x:v>
      </x:c>
    </x:row>
    <x:row r="1129">
      <x:c r="A1129" s="58" t="str">
        <x:v>AST-01125</x:v>
      </x:c>
      <x:c r="B1129" s="58" t="str">
        <x:v>FR-SAN</x:v>
      </x:c>
      <x:c r="C1129" s="58" t="str">
        <x:v>Server</x:v>
      </x:c>
      <x:c r="D1129" s="58" t="str">
        <x:v>FR-SAN-SER-0065</x:v>
      </x:c>
      <x:c r="E1129" s="58" t="str">
        <x:v>Ubuntu 24.04</x:v>
      </x:c>
      <x:c r="F1129" s="58" t="str">
        <x:v>4</x:v>
      </x:c>
      <x:c r="G1129" s="58" t="str">
        <x:v>Métiers</x:v>
      </x:c>
      <x:c r="H1129" s="58" t="str">
        <x:v>Île-de-France</x:v>
      </x:c>
      <x:c r="I1129" s="94" t="b">
        <x:v>1</x:v>
      </x:c>
      <x:c r="J1129" s="94" t="b">
        <x:v>1</x:v>
      </x:c>
      <x:c r="K1129" s="58" t="n">
        <x:v>9.4</x:v>
      </x:c>
      <x:c r="L1129" s="95" t="n">
        <x:v>0.040999999999999995</x:v>
      </x:c>
      <x:c r="M1129" s="58" t="str">
        <x:v>PYTHON_OUTPUT</x:v>
      </x:c>
      <x:c r="N1129" s="62" t="n">
        <x:f>IF(I1129,IF(J1129,0,1),0)</x:f>
        <x:v>0</x:v>
      </x:c>
      <x:c r="O1129" s="62" t="str">
        <x:f>IF(NOT(I1129),"N/A",IF(J1129,"ONBOARDED","GAP"))</x:f>
        <x:v>ONBOARDED</x:v>
      </x:c>
      <x:c r="P1129" s="62" t="str">
        <x:f>IF(K1129&lt;=24,"FRESH",IF(K1129&lt;=72,"WATCH","STALE"))</x:f>
        <x:v>FRESH</x:v>
      </x:c>
      <x:c r="Q1129" s="96" t="n">
        <x:f>ROUND(100*(0.45*IF(OR(NOT(I1129),J1129),1,0)+0.25*IF(K1129&lt;=24,1,IF(K1129&lt;=72,0.5,0))+0.30*L1129),1)</x:f>
        <x:v>71.2</x:v>
      </x:c>
      <x:c r="R1129" s="62" t="str">
        <x:f>IF(OR(O1129="GAP",P1129="STALE",Q1129&lt;75),"P1",IF(OR(P1129="WATCH",Q1129&lt;90),"P2","P3"))</x:f>
        <x:v>P1</x:v>
      </x:c>
    </x:row>
    <x:row r="1130">
      <x:c r="A1130" s="58" t="str">
        <x:v>AST-01126</x:v>
      </x:c>
      <x:c r="B1130" s="58" t="str">
        <x:v>FR-SAN</x:v>
      </x:c>
      <x:c r="C1130" s="58" t="str">
        <x:v>Server</x:v>
      </x:c>
      <x:c r="D1130" s="58" t="str">
        <x:v>FR-SAN-SER-0066</x:v>
      </x:c>
      <x:c r="E1130" s="58" t="str">
        <x:v>Windows Server 2022</x:v>
      </x:c>
      <x:c r="F1130" s="58" t="str">
        <x:v>4</x:v>
      </x:c>
      <x:c r="G1130" s="58" t="str">
        <x:v>Métiers</x:v>
      </x:c>
      <x:c r="H1130" s="58" t="str">
        <x:v>Pays de la Loire</x:v>
      </x:c>
      <x:c r="I1130" s="94" t="b">
        <x:v>1</x:v>
      </x:c>
      <x:c r="J1130" s="94" t="b">
        <x:v>1</x:v>
      </x:c>
      <x:c r="K1130" s="58" t="n">
        <x:v>3.8</x:v>
      </x:c>
      <x:c r="L1130" s="95" t="n">
        <x:v>0.04190000000000001</x:v>
      </x:c>
      <x:c r="M1130" s="58" t="str">
        <x:v>PYTHON_OUTPUT</x:v>
      </x:c>
      <x:c r="N1130" s="62" t="n">
        <x:f>IF(I1130,IF(J1130,0,1),0)</x:f>
        <x:v>0</x:v>
      </x:c>
      <x:c r="O1130" s="62" t="str">
        <x:f>IF(NOT(I1130),"N/A",IF(J1130,"ONBOARDED","GAP"))</x:f>
        <x:v>ONBOARDED</x:v>
      </x:c>
      <x:c r="P1130" s="62" t="str">
        <x:f>IF(K1130&lt;=24,"FRESH",IF(K1130&lt;=72,"WATCH","STALE"))</x:f>
        <x:v>FRESH</x:v>
      </x:c>
      <x:c r="Q1130" s="96" t="n">
        <x:f>ROUND(100*(0.45*IF(OR(NOT(I1130),J1130),1,0)+0.25*IF(K1130&lt;=24,1,IF(K1130&lt;=72,0.5,0))+0.30*L1130),1)</x:f>
        <x:v>71.3</x:v>
      </x:c>
      <x:c r="R1130" s="62" t="str">
        <x:f>IF(OR(O1130="GAP",P1130="STALE",Q1130&lt;75),"P1",IF(OR(P1130="WATCH",Q1130&lt;90),"P2","P3"))</x:f>
        <x:v>P1</x:v>
      </x:c>
    </x:row>
    <x:row r="1131">
      <x:c r="A1131" s="58" t="str">
        <x:v>AST-01127</x:v>
      </x:c>
      <x:c r="B1131" s="58" t="str">
        <x:v>FR-SAN</x:v>
      </x:c>
      <x:c r="C1131" s="58" t="str">
        <x:v>Server</x:v>
      </x:c>
      <x:c r="D1131" s="58" t="str">
        <x:v>FR-SAN-SER-0067</x:v>
      </x:c>
      <x:c r="E1131" s="58" t="str">
        <x:v>RHEL 9</x:v>
      </x:c>
      <x:c r="F1131" s="58" t="str">
        <x:v>5</x:v>
      </x:c>
      <x:c r="G1131" s="58" t="str">
        <x:v>Digital Workplace</x:v>
      </x:c>
      <x:c r="H1131" s="58" t="str">
        <x:v>Pays de la Loire</x:v>
      </x:c>
      <x:c r="I1131" s="94" t="b">
        <x:v>1</x:v>
      </x:c>
      <x:c r="J1131" s="94" t="b">
        <x:v>1</x:v>
      </x:c>
      <x:c r="K1131" s="58" t="n">
        <x:v>0</x:v>
      </x:c>
      <x:c r="L1131" s="95" t="n">
        <x:v>0.0401</x:v>
      </x:c>
      <x:c r="M1131" s="58" t="str">
        <x:v>PYTHON_OUTPUT</x:v>
      </x:c>
      <x:c r="N1131" s="62" t="n">
        <x:f>IF(I1131,IF(J1131,0,1),0)</x:f>
        <x:v>0</x:v>
      </x:c>
      <x:c r="O1131" s="62" t="str">
        <x:f>IF(NOT(I1131),"N/A",IF(J1131,"ONBOARDED","GAP"))</x:f>
        <x:v>ONBOARDED</x:v>
      </x:c>
      <x:c r="P1131" s="62" t="str">
        <x:f>IF(K1131&lt;=24,"FRESH",IF(K1131&lt;=72,"WATCH","STALE"))</x:f>
        <x:v>FRESH</x:v>
      </x:c>
      <x:c r="Q1131" s="96" t="n">
        <x:f>ROUND(100*(0.45*IF(OR(NOT(I1131),J1131),1,0)+0.25*IF(K1131&lt;=24,1,IF(K1131&lt;=72,0.5,0))+0.30*L1131),1)</x:f>
        <x:v>71.2</x:v>
      </x:c>
      <x:c r="R1131" s="62" t="str">
        <x:f>IF(OR(O1131="GAP",P1131="STALE",Q1131&lt;75),"P1",IF(OR(P1131="WATCH",Q1131&lt;90),"P2","P3"))</x:f>
        <x:v>P1</x:v>
      </x:c>
    </x:row>
    <x:row r="1132">
      <x:c r="A1132" s="58" t="str">
        <x:v>AST-01128</x:v>
      </x:c>
      <x:c r="B1132" s="58" t="str">
        <x:v>FR-SAN</x:v>
      </x:c>
      <x:c r="C1132" s="58" t="str">
        <x:v>Server</x:v>
      </x:c>
      <x:c r="D1132" s="58" t="str">
        <x:v>FR-SAN-SER-0068</x:v>
      </x:c>
      <x:c r="E1132" s="58" t="str">
        <x:v>RHEL 9</x:v>
      </x:c>
      <x:c r="F1132" s="58" t="str">
        <x:v>5</x:v>
      </x:c>
      <x:c r="G1132" s="58" t="str">
        <x:v>Cloud Platform</x:v>
      </x:c>
      <x:c r="H1132" s="58" t="str">
        <x:v>Auvergne-Rhône-Alpes</x:v>
      </x:c>
      <x:c r="I1132" s="94" t="b">
        <x:v>1</x:v>
      </x:c>
      <x:c r="J1132" s="94" t="b">
        <x:v>1</x:v>
      </x:c>
      <x:c r="K1132" s="58" t="n">
        <x:v>3.2</x:v>
      </x:c>
      <x:c r="L1132" s="95" t="n">
        <x:v>0.0461</x:v>
      </x:c>
      <x:c r="M1132" s="58" t="str">
        <x:v>PYTHON_OUTPUT</x:v>
      </x:c>
      <x:c r="N1132" s="62" t="n">
        <x:f>IF(I1132,IF(J1132,0,1),0)</x:f>
        <x:v>0</x:v>
      </x:c>
      <x:c r="O1132" s="62" t="str">
        <x:f>IF(NOT(I1132),"N/A",IF(J1132,"ONBOARDED","GAP"))</x:f>
        <x:v>ONBOARDED</x:v>
      </x:c>
      <x:c r="P1132" s="62" t="str">
        <x:f>IF(K1132&lt;=24,"FRESH",IF(K1132&lt;=72,"WATCH","STALE"))</x:f>
        <x:v>FRESH</x:v>
      </x:c>
      <x:c r="Q1132" s="96" t="n">
        <x:f>ROUND(100*(0.45*IF(OR(NOT(I1132),J1132),1,0)+0.25*IF(K1132&lt;=24,1,IF(K1132&lt;=72,0.5,0))+0.30*L1132),1)</x:f>
        <x:v>71.4</x:v>
      </x:c>
      <x:c r="R1132" s="62" t="str">
        <x:f>IF(OR(O1132="GAP",P1132="STALE",Q1132&lt;75),"P1",IF(OR(P1132="WATCH",Q1132&lt;90),"P2","P3"))</x:f>
        <x:v>P1</x:v>
      </x:c>
    </x:row>
    <x:row r="1133">
      <x:c r="A1133" s="58" t="str">
        <x:v>AST-01129</x:v>
      </x:c>
      <x:c r="B1133" s="58" t="str">
        <x:v>FR-SAN</x:v>
      </x:c>
      <x:c r="C1133" s="58" t="str">
        <x:v>Server</x:v>
      </x:c>
      <x:c r="D1133" s="58" t="str">
        <x:v>FR-SAN-SER-0069</x:v>
      </x:c>
      <x:c r="E1133" s="58" t="str">
        <x:v>Ubuntu 24.04</x:v>
      </x:c>
      <x:c r="F1133" s="58" t="str">
        <x:v>4</x:v>
      </x:c>
      <x:c r="G1133" s="58" t="str">
        <x:v>Digital Workplace</x:v>
      </x:c>
      <x:c r="H1133" s="58" t="str">
        <x:v>Île-de-France</x:v>
      </x:c>
      <x:c r="I1133" s="94" t="b">
        <x:v>1</x:v>
      </x:c>
      <x:c r="J1133" s="94" t="b">
        <x:v>1</x:v>
      </x:c>
      <x:c r="K1133" s="58" t="n">
        <x:v>9.6</x:v>
      </x:c>
      <x:c r="L1133" s="95" t="n">
        <x:v>0.0395</x:v>
      </x:c>
      <x:c r="M1133" s="58" t="str">
        <x:v>PYTHON_OUTPUT</x:v>
      </x:c>
      <x:c r="N1133" s="62" t="n">
        <x:f>IF(I1133,IF(J1133,0,1),0)</x:f>
        <x:v>0</x:v>
      </x:c>
      <x:c r="O1133" s="62" t="str">
        <x:f>IF(NOT(I1133),"N/A",IF(J1133,"ONBOARDED","GAP"))</x:f>
        <x:v>ONBOARDED</x:v>
      </x:c>
      <x:c r="P1133" s="62" t="str">
        <x:f>IF(K1133&lt;=24,"FRESH",IF(K1133&lt;=72,"WATCH","STALE"))</x:f>
        <x:v>FRESH</x:v>
      </x:c>
      <x:c r="Q1133" s="96" t="n">
        <x:f>ROUND(100*(0.45*IF(OR(NOT(I1133),J1133),1,0)+0.25*IF(K1133&lt;=24,1,IF(K1133&lt;=72,0.5,0))+0.30*L1133),1)</x:f>
        <x:v>71.2</x:v>
      </x:c>
      <x:c r="R1133" s="62" t="str">
        <x:f>IF(OR(O1133="GAP",P1133="STALE",Q1133&lt;75),"P1",IF(OR(P1133="WATCH",Q1133&lt;90),"P2","P3"))</x:f>
        <x:v>P1</x:v>
      </x:c>
    </x:row>
    <x:row r="1134">
      <x:c r="A1134" s="58" t="str">
        <x:v>AST-01130</x:v>
      </x:c>
      <x:c r="B1134" s="58" t="str">
        <x:v>FR-SAN</x:v>
      </x:c>
      <x:c r="C1134" s="58" t="str">
        <x:v>Server</x:v>
      </x:c>
      <x:c r="D1134" s="58" t="str">
        <x:v>FR-SAN-SER-0070</x:v>
      </x:c>
      <x:c r="E1134" s="58" t="str">
        <x:v>Ubuntu 24.04</x:v>
      </x:c>
      <x:c r="F1134" s="58" t="str">
        <x:v>4</x:v>
      </x:c>
      <x:c r="G1134" s="58" t="str">
        <x:v>DSI</x:v>
      </x:c>
      <x:c r="H1134" s="58" t="str">
        <x:v>Auvergne-Rhône-Alpes</x:v>
      </x:c>
      <x:c r="I1134" s="94" t="b">
        <x:v>1</x:v>
      </x:c>
      <x:c r="J1134" s="94" t="b">
        <x:v>1</x:v>
      </x:c>
      <x:c r="K1134" s="58" t="n">
        <x:v>6.9</x:v>
      </x:c>
      <x:c r="L1134" s="95" t="n">
        <x:v>0.0424</x:v>
      </x:c>
      <x:c r="M1134" s="58" t="str">
        <x:v>PYTHON_OUTPUT</x:v>
      </x:c>
      <x:c r="N1134" s="62" t="n">
        <x:f>IF(I1134,IF(J1134,0,1),0)</x:f>
        <x:v>0</x:v>
      </x:c>
      <x:c r="O1134" s="62" t="str">
        <x:f>IF(NOT(I1134),"N/A",IF(J1134,"ONBOARDED","GAP"))</x:f>
        <x:v>ONBOARDED</x:v>
      </x:c>
      <x:c r="P1134" s="62" t="str">
        <x:f>IF(K1134&lt;=24,"FRESH",IF(K1134&lt;=72,"WATCH","STALE"))</x:f>
        <x:v>FRESH</x:v>
      </x:c>
      <x:c r="Q1134" s="96" t="n">
        <x:f>ROUND(100*(0.45*IF(OR(NOT(I1134),J1134),1,0)+0.25*IF(K1134&lt;=24,1,IF(K1134&lt;=72,0.5,0))+0.30*L1134),1)</x:f>
        <x:v>71.3</x:v>
      </x:c>
      <x:c r="R1134" s="62" t="str">
        <x:f>IF(OR(O1134="GAP",P1134="STALE",Q1134&lt;75),"P1",IF(OR(P1134="WATCH",Q1134&lt;90),"P2","P3"))</x:f>
        <x:v>P1</x:v>
      </x:c>
    </x:row>
    <x:row r="1135">
      <x:c r="A1135" s="58" t="str">
        <x:v>AST-01131</x:v>
      </x:c>
      <x:c r="B1135" s="58" t="str">
        <x:v>FR-SAN</x:v>
      </x:c>
      <x:c r="C1135" s="58" t="str">
        <x:v>Mobile</x:v>
      </x:c>
      <x:c r="D1135" s="58" t="str">
        <x:v>FR-SAN-MOB-0001</x:v>
      </x:c>
      <x:c r="E1135" s="58" t="str">
        <x:v>Android 14</x:v>
      </x:c>
      <x:c r="F1135" s="58" t="str">
        <x:v>5</x:v>
      </x:c>
      <x:c r="G1135" s="58" t="str">
        <x:v>DSI</x:v>
      </x:c>
      <x:c r="H1135" s="58" t="str">
        <x:v>Pays de la Loire</x:v>
      </x:c>
      <x:c r="I1135" s="94" t="b">
        <x:v>1</x:v>
      </x:c>
      <x:c r="J1135" s="94" t="b">
        <x:v>1</x:v>
      </x:c>
      <x:c r="K1135" s="58" t="n">
        <x:v>4.9</x:v>
      </x:c>
      <x:c r="L1135" s="95" t="n">
        <x:v>0.05</x:v>
      </x:c>
      <x:c r="M1135" s="58" t="str">
        <x:v>PYTHON_OUTPUT</x:v>
      </x:c>
      <x:c r="N1135" s="62" t="n">
        <x:f>IF(I1135,IF(J1135,0,1),0)</x:f>
        <x:v>0</x:v>
      </x:c>
      <x:c r="O1135" s="62" t="str">
        <x:f>IF(NOT(I1135),"N/A",IF(J1135,"ONBOARDED","GAP"))</x:f>
        <x:v>ONBOARDED</x:v>
      </x:c>
      <x:c r="P1135" s="62" t="str">
        <x:f>IF(K1135&lt;=24,"FRESH",IF(K1135&lt;=72,"WATCH","STALE"))</x:f>
        <x:v>FRESH</x:v>
      </x:c>
      <x:c r="Q1135" s="96" t="n">
        <x:f>ROUND(100*(0.45*IF(OR(NOT(I1135),J1135),1,0)+0.25*IF(K1135&lt;=24,1,IF(K1135&lt;=72,0.5,0))+0.30*L1135),1)</x:f>
        <x:v>71.5</x:v>
      </x:c>
      <x:c r="R1135" s="62" t="str">
        <x:f>IF(OR(O1135="GAP",P1135="STALE",Q1135&lt;75),"P1",IF(OR(P1135="WATCH",Q1135&lt;90),"P2","P3"))</x:f>
        <x:v>P1</x:v>
      </x:c>
    </x:row>
    <x:row r="1136">
      <x:c r="A1136" s="58" t="str">
        <x:v>AST-01132</x:v>
      </x:c>
      <x:c r="B1136" s="58" t="str">
        <x:v>FR-SAN</x:v>
      </x:c>
      <x:c r="C1136" s="58" t="str">
        <x:v>Mobile</x:v>
      </x:c>
      <x:c r="D1136" s="58" t="str">
        <x:v>FR-SAN-MOB-0002</x:v>
      </x:c>
      <x:c r="E1136" s="58" t="str">
        <x:v>Android 14</x:v>
      </x:c>
      <x:c r="F1136" s="58" t="str">
        <x:v>3</x:v>
      </x:c>
      <x:c r="G1136" s="58" t="str">
        <x:v>Métiers</x:v>
      </x:c>
      <x:c r="H1136" s="58" t="str">
        <x:v>Auvergne-Rhône-Alpes</x:v>
      </x:c>
      <x:c r="I1136" s="94" t="b">
        <x:v>1</x:v>
      </x:c>
      <x:c r="J1136" s="94" t="b">
        <x:v>1</x:v>
      </x:c>
      <x:c r="K1136" s="58" t="n">
        <x:v>3.5</x:v>
      </x:c>
      <x:c r="L1136" s="95" t="n">
        <x:v>0.042800000000000005</x:v>
      </x:c>
      <x:c r="M1136" s="58" t="str">
        <x:v>PYTHON_OUTPUT</x:v>
      </x:c>
      <x:c r="N1136" s="62" t="n">
        <x:f>IF(I1136,IF(J1136,0,1),0)</x:f>
        <x:v>0</x:v>
      </x:c>
      <x:c r="O1136" s="62" t="str">
        <x:f>IF(NOT(I1136),"N/A",IF(J1136,"ONBOARDED","GAP"))</x:f>
        <x:v>ONBOARDED</x:v>
      </x:c>
      <x:c r="P1136" s="62" t="str">
        <x:f>IF(K1136&lt;=24,"FRESH",IF(K1136&lt;=72,"WATCH","STALE"))</x:f>
        <x:v>FRESH</x:v>
      </x:c>
      <x:c r="Q1136" s="96" t="n">
        <x:f>ROUND(100*(0.45*IF(OR(NOT(I1136),J1136),1,0)+0.25*IF(K1136&lt;=24,1,IF(K1136&lt;=72,0.5,0))+0.30*L1136),1)</x:f>
        <x:v>71.3</x:v>
      </x:c>
      <x:c r="R1136" s="62" t="str">
        <x:f>IF(OR(O1136="GAP",P1136="STALE",Q1136&lt;75),"P1",IF(OR(P1136="WATCH",Q1136&lt;90),"P2","P3"))</x:f>
        <x:v>P1</x:v>
      </x:c>
    </x:row>
    <x:row r="1137">
      <x:c r="A1137" s="58" t="str">
        <x:v>AST-01133</x:v>
      </x:c>
      <x:c r="B1137" s="58" t="str">
        <x:v>FR-SAN</x:v>
      </x:c>
      <x:c r="C1137" s="58" t="str">
        <x:v>Mobile</x:v>
      </x:c>
      <x:c r="D1137" s="58" t="str">
        <x:v>FR-SAN-MOB-0003</x:v>
      </x:c>
      <x:c r="E1137" s="58" t="str">
        <x:v>Android 15</x:v>
      </x:c>
      <x:c r="F1137" s="58" t="str">
        <x:v>4</x:v>
      </x:c>
      <x:c r="G1137" s="58" t="str">
        <x:v>Cloud Platform</x:v>
      </x:c>
      <x:c r="H1137" s="58" t="str">
        <x:v>Île-de-France</x:v>
      </x:c>
      <x:c r="I1137" s="94" t="b">
        <x:v>1</x:v>
      </x:c>
      <x:c r="J1137" s="94" t="b">
        <x:v>0</x:v>
      </x:c>
      <x:c r="K1137" s="58" t="n">
        <x:v>64.3</x:v>
      </x:c>
      <x:c r="L1137" s="95" t="n">
        <x:v>0.028999999999999998</x:v>
      </x:c>
      <x:c r="M1137" s="58" t="str">
        <x:v>PYTHON_OUTPUT</x:v>
      </x:c>
      <x:c r="N1137" s="62" t="n">
        <x:f>IF(I1137,IF(J1137,0,1),0)</x:f>
        <x:v>1</x:v>
      </x:c>
      <x:c r="O1137" s="62" t="str">
        <x:f>IF(NOT(I1137),"N/A",IF(J1137,"ONBOARDED","GAP"))</x:f>
        <x:v>GAP</x:v>
      </x:c>
      <x:c r="P1137" s="62" t="str">
        <x:f>IF(K1137&lt;=24,"FRESH",IF(K1137&lt;=72,"WATCH","STALE"))</x:f>
        <x:v>WATCH</x:v>
      </x:c>
      <x:c r="Q1137" s="96" t="n">
        <x:f>ROUND(100*(0.45*IF(OR(NOT(I1137),J1137),1,0)+0.25*IF(K1137&lt;=24,1,IF(K1137&lt;=72,0.5,0))+0.30*L1137),1)</x:f>
        <x:v>13.4</x:v>
      </x:c>
      <x:c r="R1137" s="62" t="str">
        <x:f>IF(OR(O1137="GAP",P1137="STALE",Q1137&lt;75),"P1",IF(OR(P1137="WATCH",Q1137&lt;90),"P2","P3"))</x:f>
        <x:v>P1</x:v>
      </x:c>
    </x:row>
    <x:row r="1138">
      <x:c r="A1138" s="58" t="str">
        <x:v>AST-01134</x:v>
      </x:c>
      <x:c r="B1138" s="58" t="str">
        <x:v>FR-SAN</x:v>
      </x:c>
      <x:c r="C1138" s="58" t="str">
        <x:v>Mobile</x:v>
      </x:c>
      <x:c r="D1138" s="58" t="str">
        <x:v>FR-SAN-MOB-0004</x:v>
      </x:c>
      <x:c r="E1138" s="58" t="str">
        <x:v>Android 14</x:v>
      </x:c>
      <x:c r="F1138" s="58" t="str">
        <x:v>5</x:v>
      </x:c>
      <x:c r="G1138" s="58" t="str">
        <x:v>Infrastructure</x:v>
      </x:c>
      <x:c r="H1138" s="58" t="str">
        <x:v>Île-de-France</x:v>
      </x:c>
      <x:c r="I1138" s="94" t="b">
        <x:v>1</x:v>
      </x:c>
      <x:c r="J1138" s="94" t="b">
        <x:v>1</x:v>
      </x:c>
      <x:c r="K1138" s="58" t="n">
        <x:v>1.1</x:v>
      </x:c>
      <x:c r="L1138" s="95" t="n">
        <x:v>0.0471</x:v>
      </x:c>
      <x:c r="M1138" s="58" t="str">
        <x:v>PYTHON_OUTPUT</x:v>
      </x:c>
      <x:c r="N1138" s="62" t="n">
        <x:f>IF(I1138,IF(J1138,0,1),0)</x:f>
        <x:v>0</x:v>
      </x:c>
      <x:c r="O1138" s="62" t="str">
        <x:f>IF(NOT(I1138),"N/A",IF(J1138,"ONBOARDED","GAP"))</x:f>
        <x:v>ONBOARDED</x:v>
      </x:c>
      <x:c r="P1138" s="62" t="str">
        <x:f>IF(K1138&lt;=24,"FRESH",IF(K1138&lt;=72,"WATCH","STALE"))</x:f>
        <x:v>FRESH</x:v>
      </x:c>
      <x:c r="Q1138" s="96" t="n">
        <x:f>ROUND(100*(0.45*IF(OR(NOT(I1138),J1138),1,0)+0.25*IF(K1138&lt;=24,1,IF(K1138&lt;=72,0.5,0))+0.30*L1138),1)</x:f>
        <x:v>71.4</x:v>
      </x:c>
      <x:c r="R1138" s="62" t="str">
        <x:f>IF(OR(O1138="GAP",P1138="STALE",Q1138&lt;75),"P1",IF(OR(P1138="WATCH",Q1138&lt;90),"P2","P3"))</x:f>
        <x:v>P1</x:v>
      </x:c>
    </x:row>
    <x:row r="1139">
      <x:c r="A1139" s="58" t="str">
        <x:v>AST-01135</x:v>
      </x:c>
      <x:c r="B1139" s="58" t="str">
        <x:v>FR-SAN</x:v>
      </x:c>
      <x:c r="C1139" s="58" t="str">
        <x:v>Mobile</x:v>
      </x:c>
      <x:c r="D1139" s="58" t="str">
        <x:v>FR-SAN-MOB-0005</x:v>
      </x:c>
      <x:c r="E1139" s="58" t="str">
        <x:v>iOS 18</x:v>
      </x:c>
      <x:c r="F1139" s="58" t="str">
        <x:v>3</x:v>
      </x:c>
      <x:c r="G1139" s="58" t="str">
        <x:v>Infrastructure</x:v>
      </x:c>
      <x:c r="H1139" s="58" t="str">
        <x:v>Hauts-de-France</x:v>
      </x:c>
      <x:c r="I1139" s="94" t="b">
        <x:v>1</x:v>
      </x:c>
      <x:c r="J1139" s="94" t="b">
        <x:v>1</x:v>
      </x:c>
      <x:c r="K1139" s="58" t="n">
        <x:v>14.4</x:v>
      </x:c>
      <x:c r="L1139" s="95" t="n">
        <x:v>0.045899999999999996</x:v>
      </x:c>
      <x:c r="M1139" s="58" t="str">
        <x:v>PYTHON_OUTPUT</x:v>
      </x:c>
      <x:c r="N1139" s="62" t="n">
        <x:f>IF(I1139,IF(J1139,0,1),0)</x:f>
        <x:v>0</x:v>
      </x:c>
      <x:c r="O1139" s="62" t="str">
        <x:f>IF(NOT(I1139),"N/A",IF(J1139,"ONBOARDED","GAP"))</x:f>
        <x:v>ONBOARDED</x:v>
      </x:c>
      <x:c r="P1139" s="62" t="str">
        <x:f>IF(K1139&lt;=24,"FRESH",IF(K1139&lt;=72,"WATCH","STALE"))</x:f>
        <x:v>FRESH</x:v>
      </x:c>
      <x:c r="Q1139" s="96" t="n">
        <x:f>ROUND(100*(0.45*IF(OR(NOT(I1139),J1139),1,0)+0.25*IF(K1139&lt;=24,1,IF(K1139&lt;=72,0.5,0))+0.30*L1139),1)</x:f>
        <x:v>71.4</x:v>
      </x:c>
      <x:c r="R1139" s="62" t="str">
        <x:f>IF(OR(O1139="GAP",P1139="STALE",Q1139&lt;75),"P1",IF(OR(P1139="WATCH",Q1139&lt;90),"P2","P3"))</x:f>
        <x:v>P1</x:v>
      </x:c>
    </x:row>
    <x:row r="1140">
      <x:c r="A1140" s="58" t="str">
        <x:v>AST-01136</x:v>
      </x:c>
      <x:c r="B1140" s="58" t="str">
        <x:v>FR-SAN</x:v>
      </x:c>
      <x:c r="C1140" s="58" t="str">
        <x:v>Mobile</x:v>
      </x:c>
      <x:c r="D1140" s="58" t="str">
        <x:v>FR-SAN-MOB-0006</x:v>
      </x:c>
      <x:c r="E1140" s="58" t="str">
        <x:v>iOS 19</x:v>
      </x:c>
      <x:c r="F1140" s="58" t="str">
        <x:v>4</x:v>
      </x:c>
      <x:c r="G1140" s="58" t="str">
        <x:v>DSI</x:v>
      </x:c>
      <x:c r="H1140" s="58" t="str">
        <x:v>Pays de la Loire</x:v>
      </x:c>
      <x:c r="I1140" s="94" t="b">
        <x:v>1</x:v>
      </x:c>
      <x:c r="J1140" s="94" t="b">
        <x:v>1</x:v>
      </x:c>
      <x:c r="K1140" s="58" t="n">
        <x:v>7.6</x:v>
      </x:c>
      <x:c r="L1140" s="95" t="n">
        <x:v>0.0435</x:v>
      </x:c>
      <x:c r="M1140" s="58" t="str">
        <x:v>PYTHON_OUTPUT</x:v>
      </x:c>
      <x:c r="N1140" s="62" t="n">
        <x:f>IF(I1140,IF(J1140,0,1),0)</x:f>
        <x:v>0</x:v>
      </x:c>
      <x:c r="O1140" s="62" t="str">
        <x:f>IF(NOT(I1140),"N/A",IF(J1140,"ONBOARDED","GAP"))</x:f>
        <x:v>ONBOARDED</x:v>
      </x:c>
      <x:c r="P1140" s="62" t="str">
        <x:f>IF(K1140&lt;=24,"FRESH",IF(K1140&lt;=72,"WATCH","STALE"))</x:f>
        <x:v>FRESH</x:v>
      </x:c>
      <x:c r="Q1140" s="96" t="n">
        <x:f>ROUND(100*(0.45*IF(OR(NOT(I1140),J1140),1,0)+0.25*IF(K1140&lt;=24,1,IF(K1140&lt;=72,0.5,0))+0.30*L1140),1)</x:f>
        <x:v>71.3</x:v>
      </x:c>
      <x:c r="R1140" s="62" t="str">
        <x:f>IF(OR(O1140="GAP",P1140="STALE",Q1140&lt;75),"P1",IF(OR(P1140="WATCH",Q1140&lt;90),"P2","P3"))</x:f>
        <x:v>P1</x:v>
      </x:c>
    </x:row>
    <x:row r="1141">
      <x:c r="A1141" s="58" t="str">
        <x:v>AST-01137</x:v>
      </x:c>
      <x:c r="B1141" s="58" t="str">
        <x:v>FR-SAN</x:v>
      </x:c>
      <x:c r="C1141" s="58" t="str">
        <x:v>Mobile</x:v>
      </x:c>
      <x:c r="D1141" s="58" t="str">
        <x:v>FR-SAN-MOB-0007</x:v>
      </x:c>
      <x:c r="E1141" s="58" t="str">
        <x:v>Android 14</x:v>
      </x:c>
      <x:c r="F1141" s="58" t="str">
        <x:v>2</x:v>
      </x:c>
      <x:c r="G1141" s="58" t="str">
        <x:v>Métiers</x:v>
      </x:c>
      <x:c r="H1141" s="58" t="str">
        <x:v>Île-de-France</x:v>
      </x:c>
      <x:c r="I1141" s="94" t="b">
        <x:v>1</x:v>
      </x:c>
      <x:c r="J1141" s="94" t="b">
        <x:v>1</x:v>
      </x:c>
      <x:c r="K1141" s="58" t="n">
        <x:v>4.8</x:v>
      </x:c>
      <x:c r="L1141" s="95" t="n">
        <x:v>0.044199999999999996</x:v>
      </x:c>
      <x:c r="M1141" s="58" t="str">
        <x:v>PYTHON_OUTPUT</x:v>
      </x:c>
      <x:c r="N1141" s="62" t="n">
        <x:f>IF(I1141,IF(J1141,0,1),0)</x:f>
        <x:v>0</x:v>
      </x:c>
      <x:c r="O1141" s="62" t="str">
        <x:f>IF(NOT(I1141),"N/A",IF(J1141,"ONBOARDED","GAP"))</x:f>
        <x:v>ONBOARDED</x:v>
      </x:c>
      <x:c r="P1141" s="62" t="str">
        <x:f>IF(K1141&lt;=24,"FRESH",IF(K1141&lt;=72,"WATCH","STALE"))</x:f>
        <x:v>FRESH</x:v>
      </x:c>
      <x:c r="Q1141" s="96" t="n">
        <x:f>ROUND(100*(0.45*IF(OR(NOT(I1141),J1141),1,0)+0.25*IF(K1141&lt;=24,1,IF(K1141&lt;=72,0.5,0))+0.30*L1141),1)</x:f>
        <x:v>71.3</x:v>
      </x:c>
      <x:c r="R1141" s="62" t="str">
        <x:f>IF(OR(O1141="GAP",P1141="STALE",Q1141&lt;75),"P1",IF(OR(P1141="WATCH",Q1141&lt;90),"P2","P3"))</x:f>
        <x:v>P1</x:v>
      </x:c>
    </x:row>
    <x:row r="1142">
      <x:c r="A1142" s="58" t="str">
        <x:v>AST-01138</x:v>
      </x:c>
      <x:c r="B1142" s="58" t="str">
        <x:v>FR-SAN</x:v>
      </x:c>
      <x:c r="C1142" s="58" t="str">
        <x:v>Mobile</x:v>
      </x:c>
      <x:c r="D1142" s="58" t="str">
        <x:v>FR-SAN-MOB-0008</x:v>
      </x:c>
      <x:c r="E1142" s="58" t="str">
        <x:v>iOS 18</x:v>
      </x:c>
      <x:c r="F1142" s="58" t="str">
        <x:v>4</x:v>
      </x:c>
      <x:c r="G1142" s="58" t="str">
        <x:v>Cloud Platform</x:v>
      </x:c>
      <x:c r="H1142" s="58" t="str">
        <x:v>Pays de la Loire</x:v>
      </x:c>
      <x:c r="I1142" s="94" t="b">
        <x:v>1</x:v>
      </x:c>
      <x:c r="J1142" s="94" t="b">
        <x:v>1</x:v>
      </x:c>
      <x:c r="K1142" s="58" t="n">
        <x:v>4.4</x:v>
      </x:c>
      <x:c r="L1142" s="95" t="n">
        <x:v>0.0444</x:v>
      </x:c>
      <x:c r="M1142" s="58" t="str">
        <x:v>PYTHON_OUTPUT</x:v>
      </x:c>
      <x:c r="N1142" s="62" t="n">
        <x:f>IF(I1142,IF(J1142,0,1),0)</x:f>
        <x:v>0</x:v>
      </x:c>
      <x:c r="O1142" s="62" t="str">
        <x:f>IF(NOT(I1142),"N/A",IF(J1142,"ONBOARDED","GAP"))</x:f>
        <x:v>ONBOARDED</x:v>
      </x:c>
      <x:c r="P1142" s="62" t="str">
        <x:f>IF(K1142&lt;=24,"FRESH",IF(K1142&lt;=72,"WATCH","STALE"))</x:f>
        <x:v>FRESH</x:v>
      </x:c>
      <x:c r="Q1142" s="96" t="n">
        <x:f>ROUND(100*(0.45*IF(OR(NOT(I1142),J1142),1,0)+0.25*IF(K1142&lt;=24,1,IF(K1142&lt;=72,0.5,0))+0.30*L1142),1)</x:f>
        <x:v>71.3</x:v>
      </x:c>
      <x:c r="R1142" s="62" t="str">
        <x:f>IF(OR(O1142="GAP",P1142="STALE",Q1142&lt;75),"P1",IF(OR(P1142="WATCH",Q1142&lt;90),"P2","P3"))</x:f>
        <x:v>P1</x:v>
      </x:c>
    </x:row>
    <x:row r="1143">
      <x:c r="A1143" s="58" t="str">
        <x:v>AST-01139</x:v>
      </x:c>
      <x:c r="B1143" s="58" t="str">
        <x:v>FR-SAN</x:v>
      </x:c>
      <x:c r="C1143" s="58" t="str">
        <x:v>Mobile</x:v>
      </x:c>
      <x:c r="D1143" s="58" t="str">
        <x:v>FR-SAN-MOB-0009</x:v>
      </x:c>
      <x:c r="E1143" s="58" t="str">
        <x:v>iOS 19</x:v>
      </x:c>
      <x:c r="F1143" s="58" t="str">
        <x:v>2</x:v>
      </x:c>
      <x:c r="G1143" s="58" t="str">
        <x:v>Métiers</x:v>
      </x:c>
      <x:c r="H1143" s="58" t="str">
        <x:v>Île-de-France</x:v>
      </x:c>
      <x:c r="I1143" s="94" t="b">
        <x:v>1</x:v>
      </x:c>
      <x:c r="J1143" s="94" t="b">
        <x:v>1</x:v>
      </x:c>
      <x:c r="K1143" s="58" t="n">
        <x:v>1.1</x:v>
      </x:c>
      <x:c r="L1143" s="95" t="n">
        <x:v>0.042300000000000004</x:v>
      </x:c>
      <x:c r="M1143" s="58" t="str">
        <x:v>PYTHON_OUTPUT</x:v>
      </x:c>
      <x:c r="N1143" s="62" t="n">
        <x:f>IF(I1143,IF(J1143,0,1),0)</x:f>
        <x:v>0</x:v>
      </x:c>
      <x:c r="O1143" s="62" t="str">
        <x:f>IF(NOT(I1143),"N/A",IF(J1143,"ONBOARDED","GAP"))</x:f>
        <x:v>ONBOARDED</x:v>
      </x:c>
      <x:c r="P1143" s="62" t="str">
        <x:f>IF(K1143&lt;=24,"FRESH",IF(K1143&lt;=72,"WATCH","STALE"))</x:f>
        <x:v>FRESH</x:v>
      </x:c>
      <x:c r="Q1143" s="96" t="n">
        <x:f>ROUND(100*(0.45*IF(OR(NOT(I1143),J1143),1,0)+0.25*IF(K1143&lt;=24,1,IF(K1143&lt;=72,0.5,0))+0.30*L1143),1)</x:f>
        <x:v>71.3</x:v>
      </x:c>
      <x:c r="R1143" s="62" t="str">
        <x:f>IF(OR(O1143="GAP",P1143="STALE",Q1143&lt;75),"P1",IF(OR(P1143="WATCH",Q1143&lt;90),"P2","P3"))</x:f>
        <x:v>P1</x:v>
      </x:c>
    </x:row>
    <x:row r="1144">
      <x:c r="A1144" s="58" t="str">
        <x:v>AST-01140</x:v>
      </x:c>
      <x:c r="B1144" s="58" t="str">
        <x:v>FR-SAN</x:v>
      </x:c>
      <x:c r="C1144" s="58" t="str">
        <x:v>Mobile</x:v>
      </x:c>
      <x:c r="D1144" s="58" t="str">
        <x:v>FR-SAN-MOB-0010</x:v>
      </x:c>
      <x:c r="E1144" s="58" t="str">
        <x:v>Android 15</x:v>
      </x:c>
      <x:c r="F1144" s="58" t="str">
        <x:v>3</x:v>
      </x:c>
      <x:c r="G1144" s="58" t="str">
        <x:v>Cloud Platform</x:v>
      </x:c>
      <x:c r="H1144" s="58" t="str">
        <x:v>Hauts-de-France</x:v>
      </x:c>
      <x:c r="I1144" s="94" t="b">
        <x:v>1</x:v>
      </x:c>
      <x:c r="J1144" s="94" t="b">
        <x:v>1</x:v>
      </x:c>
      <x:c r="K1144" s="58" t="n">
        <x:v>6.6</x:v>
      </x:c>
      <x:c r="L1144" s="95" t="n">
        <x:v>0.0421</x:v>
      </x:c>
      <x:c r="M1144" s="58" t="str">
        <x:v>PYTHON_OUTPUT</x:v>
      </x:c>
      <x:c r="N1144" s="62" t="n">
        <x:f>IF(I1144,IF(J1144,0,1),0)</x:f>
        <x:v>0</x:v>
      </x:c>
      <x:c r="O1144" s="62" t="str">
        <x:f>IF(NOT(I1144),"N/A",IF(J1144,"ONBOARDED","GAP"))</x:f>
        <x:v>ONBOARDED</x:v>
      </x:c>
      <x:c r="P1144" s="62" t="str">
        <x:f>IF(K1144&lt;=24,"FRESH",IF(K1144&lt;=72,"WATCH","STALE"))</x:f>
        <x:v>FRESH</x:v>
      </x:c>
      <x:c r="Q1144" s="96" t="n">
        <x:f>ROUND(100*(0.45*IF(OR(NOT(I1144),J1144),1,0)+0.25*IF(K1144&lt;=24,1,IF(K1144&lt;=72,0.5,0))+0.30*L1144),1)</x:f>
        <x:v>71.3</x:v>
      </x:c>
      <x:c r="R1144" s="62" t="str">
        <x:f>IF(OR(O1144="GAP",P1144="STALE",Q1144&lt;75),"P1",IF(OR(P1144="WATCH",Q1144&lt;90),"P2","P3"))</x:f>
        <x:v>P1</x:v>
      </x:c>
    </x:row>
    <x:row r="1145">
      <x:c r="A1145" s="58" t="str">
        <x:v>AST-01141</x:v>
      </x:c>
      <x:c r="B1145" s="58" t="str">
        <x:v>FR-SAN</x:v>
      </x:c>
      <x:c r="C1145" s="58" t="str">
        <x:v>Mobile</x:v>
      </x:c>
      <x:c r="D1145" s="58" t="str">
        <x:v>FR-SAN-MOB-0011</x:v>
      </x:c>
      <x:c r="E1145" s="58" t="str">
        <x:v>iOS 18</x:v>
      </x:c>
      <x:c r="F1145" s="58" t="str">
        <x:v>2</x:v>
      </x:c>
      <x:c r="G1145" s="58" t="str">
        <x:v>DSI</x:v>
      </x:c>
      <x:c r="H1145" s="58" t="str">
        <x:v>Hauts-de-France</x:v>
      </x:c>
      <x:c r="I1145" s="94" t="b">
        <x:v>1</x:v>
      </x:c>
      <x:c r="J1145" s="94" t="b">
        <x:v>1</x:v>
      </x:c>
      <x:c r="K1145" s="58" t="n">
        <x:v>7.5</x:v>
      </x:c>
      <x:c r="L1145" s="95" t="n">
        <x:v>0.0472</x:v>
      </x:c>
      <x:c r="M1145" s="58" t="str">
        <x:v>PYTHON_OUTPUT</x:v>
      </x:c>
      <x:c r="N1145" s="62" t="n">
        <x:f>IF(I1145,IF(J1145,0,1),0)</x:f>
        <x:v>0</x:v>
      </x:c>
      <x:c r="O1145" s="62" t="str">
        <x:f>IF(NOT(I1145),"N/A",IF(J1145,"ONBOARDED","GAP"))</x:f>
        <x:v>ONBOARDED</x:v>
      </x:c>
      <x:c r="P1145" s="62" t="str">
        <x:f>IF(K1145&lt;=24,"FRESH",IF(K1145&lt;=72,"WATCH","STALE"))</x:f>
        <x:v>FRESH</x:v>
      </x:c>
      <x:c r="Q1145" s="96" t="n">
        <x:f>ROUND(100*(0.45*IF(OR(NOT(I1145),J1145),1,0)+0.25*IF(K1145&lt;=24,1,IF(K1145&lt;=72,0.5,0))+0.30*L1145),1)</x:f>
        <x:v>71.4</x:v>
      </x:c>
      <x:c r="R1145" s="62" t="str">
        <x:f>IF(OR(O1145="GAP",P1145="STALE",Q1145&lt;75),"P1",IF(OR(P1145="WATCH",Q1145&lt;90),"P2","P3"))</x:f>
        <x:v>P1</x:v>
      </x:c>
    </x:row>
    <x:row r="1146">
      <x:c r="A1146" s="58" t="str">
        <x:v>AST-01142</x:v>
      </x:c>
      <x:c r="B1146" s="58" t="str">
        <x:v>FR-SAN</x:v>
      </x:c>
      <x:c r="C1146" s="58" t="str">
        <x:v>Mobile</x:v>
      </x:c>
      <x:c r="D1146" s="58" t="str">
        <x:v>FR-SAN-MOB-0012</x:v>
      </x:c>
      <x:c r="E1146" s="58" t="str">
        <x:v>Android 14</x:v>
      </x:c>
      <x:c r="F1146" s="58" t="str">
        <x:v>2</x:v>
      </x:c>
      <x:c r="G1146" s="58" t="str">
        <x:v>Digital Workplace</x:v>
      </x:c>
      <x:c r="H1146" s="58" t="str">
        <x:v>Île-de-France</x:v>
      </x:c>
      <x:c r="I1146" s="94" t="b">
        <x:v>1</x:v>
      </x:c>
      <x:c r="J1146" s="94" t="b">
        <x:v>1</x:v>
      </x:c>
      <x:c r="K1146" s="58" t="n">
        <x:v>0.9</x:v>
      </x:c>
      <x:c r="L1146" s="95" t="n">
        <x:v>0.0452</x:v>
      </x:c>
      <x:c r="M1146" s="58" t="str">
        <x:v>PYTHON_OUTPUT</x:v>
      </x:c>
      <x:c r="N1146" s="62" t="n">
        <x:f>IF(I1146,IF(J1146,0,1),0)</x:f>
        <x:v>0</x:v>
      </x:c>
      <x:c r="O1146" s="62" t="str">
        <x:f>IF(NOT(I1146),"N/A",IF(J1146,"ONBOARDED","GAP"))</x:f>
        <x:v>ONBOARDED</x:v>
      </x:c>
      <x:c r="P1146" s="62" t="str">
        <x:f>IF(K1146&lt;=24,"FRESH",IF(K1146&lt;=72,"WATCH","STALE"))</x:f>
        <x:v>FRESH</x:v>
      </x:c>
      <x:c r="Q1146" s="96" t="n">
        <x:f>ROUND(100*(0.45*IF(OR(NOT(I1146),J1146),1,0)+0.25*IF(K1146&lt;=24,1,IF(K1146&lt;=72,0.5,0))+0.30*L1146),1)</x:f>
        <x:v>71.4</x:v>
      </x:c>
      <x:c r="R1146" s="62" t="str">
        <x:f>IF(OR(O1146="GAP",P1146="STALE",Q1146&lt;75),"P1",IF(OR(P1146="WATCH",Q1146&lt;90),"P2","P3"))</x:f>
        <x:v>P1</x:v>
      </x:c>
    </x:row>
    <x:row r="1147">
      <x:c r="A1147" s="58" t="str">
        <x:v>AST-01143</x:v>
      </x:c>
      <x:c r="B1147" s="58" t="str">
        <x:v>FR-SAN</x:v>
      </x:c>
      <x:c r="C1147" s="58" t="str">
        <x:v>Mobile</x:v>
      </x:c>
      <x:c r="D1147" s="58" t="str">
        <x:v>FR-SAN-MOB-0013</x:v>
      </x:c>
      <x:c r="E1147" s="58" t="str">
        <x:v>Android 14</x:v>
      </x:c>
      <x:c r="F1147" s="58" t="str">
        <x:v>4</x:v>
      </x:c>
      <x:c r="G1147" s="58" t="str">
        <x:v>Digital Workplace</x:v>
      </x:c>
      <x:c r="H1147" s="58" t="str">
        <x:v>Pays de la Loire</x:v>
      </x:c>
      <x:c r="I1147" s="94" t="b">
        <x:v>1</x:v>
      </x:c>
      <x:c r="J1147" s="94" t="b">
        <x:v>1</x:v>
      </x:c>
      <x:c r="K1147" s="58" t="n">
        <x:v>1.7</x:v>
      </x:c>
      <x:c r="L1147" s="95" t="n">
        <x:v>0.0417</x:v>
      </x:c>
      <x:c r="M1147" s="58" t="str">
        <x:v>PYTHON_OUTPUT</x:v>
      </x:c>
      <x:c r="N1147" s="62" t="n">
        <x:f>IF(I1147,IF(J1147,0,1),0)</x:f>
        <x:v>0</x:v>
      </x:c>
      <x:c r="O1147" s="62" t="str">
        <x:f>IF(NOT(I1147),"N/A",IF(J1147,"ONBOARDED","GAP"))</x:f>
        <x:v>ONBOARDED</x:v>
      </x:c>
      <x:c r="P1147" s="62" t="str">
        <x:f>IF(K1147&lt;=24,"FRESH",IF(K1147&lt;=72,"WATCH","STALE"))</x:f>
        <x:v>FRESH</x:v>
      </x:c>
      <x:c r="Q1147" s="96" t="n">
        <x:f>ROUND(100*(0.45*IF(OR(NOT(I1147),J1147),1,0)+0.25*IF(K1147&lt;=24,1,IF(K1147&lt;=72,0.5,0))+0.30*L1147),1)</x:f>
        <x:v>71.3</x:v>
      </x:c>
      <x:c r="R1147" s="62" t="str">
        <x:f>IF(OR(O1147="GAP",P1147="STALE",Q1147&lt;75),"P1",IF(OR(P1147="WATCH",Q1147&lt;90),"P2","P3"))</x:f>
        <x:v>P1</x:v>
      </x:c>
    </x:row>
    <x:row r="1148">
      <x:c r="A1148" s="58" t="str">
        <x:v>AST-01144</x:v>
      </x:c>
      <x:c r="B1148" s="58" t="str">
        <x:v>FR-SAN</x:v>
      </x:c>
      <x:c r="C1148" s="58" t="str">
        <x:v>Mobile</x:v>
      </x:c>
      <x:c r="D1148" s="58" t="str">
        <x:v>FR-SAN-MOB-0014</x:v>
      </x:c>
      <x:c r="E1148" s="58" t="str">
        <x:v>iOS 18</x:v>
      </x:c>
      <x:c r="F1148" s="58" t="str">
        <x:v>5</x:v>
      </x:c>
      <x:c r="G1148" s="58" t="str">
        <x:v>Digital Workplace</x:v>
      </x:c>
      <x:c r="H1148" s="58" t="str">
        <x:v>Auvergne-Rhône-Alpes</x:v>
      </x:c>
      <x:c r="I1148" s="94" t="b">
        <x:v>1</x:v>
      </x:c>
      <x:c r="J1148" s="94" t="b">
        <x:v>1</x:v>
      </x:c>
      <x:c r="K1148" s="58" t="n">
        <x:v>4.5</x:v>
      </x:c>
      <x:c r="L1148" s="95" t="n">
        <x:v>0.0447</x:v>
      </x:c>
      <x:c r="M1148" s="58" t="str">
        <x:v>PYTHON_OUTPUT</x:v>
      </x:c>
      <x:c r="N1148" s="62" t="n">
        <x:f>IF(I1148,IF(J1148,0,1),0)</x:f>
        <x:v>0</x:v>
      </x:c>
      <x:c r="O1148" s="62" t="str">
        <x:f>IF(NOT(I1148),"N/A",IF(J1148,"ONBOARDED","GAP"))</x:f>
        <x:v>ONBOARDED</x:v>
      </x:c>
      <x:c r="P1148" s="62" t="str">
        <x:f>IF(K1148&lt;=24,"FRESH",IF(K1148&lt;=72,"WATCH","STALE"))</x:f>
        <x:v>FRESH</x:v>
      </x:c>
      <x:c r="Q1148" s="96" t="n">
        <x:f>ROUND(100*(0.45*IF(OR(NOT(I1148),J1148),1,0)+0.25*IF(K1148&lt;=24,1,IF(K1148&lt;=72,0.5,0))+0.30*L1148),1)</x:f>
        <x:v>71.3</x:v>
      </x:c>
      <x:c r="R1148" s="62" t="str">
        <x:f>IF(OR(O1148="GAP",P1148="STALE",Q1148&lt;75),"P1",IF(OR(P1148="WATCH",Q1148&lt;90),"P2","P3"))</x:f>
        <x:v>P1</x:v>
      </x:c>
    </x:row>
    <x:row r="1149">
      <x:c r="A1149" s="58" t="str">
        <x:v>AST-01145</x:v>
      </x:c>
      <x:c r="B1149" s="58" t="str">
        <x:v>FR-SAN</x:v>
      </x:c>
      <x:c r="C1149" s="58" t="str">
        <x:v>Mobile</x:v>
      </x:c>
      <x:c r="D1149" s="58" t="str">
        <x:v>FR-SAN-MOB-0015</x:v>
      </x:c>
      <x:c r="E1149" s="58" t="str">
        <x:v>Android 14</x:v>
      </x:c>
      <x:c r="F1149" s="58" t="str">
        <x:v>3</x:v>
      </x:c>
      <x:c r="G1149" s="58" t="str">
        <x:v>Digital Workplace</x:v>
      </x:c>
      <x:c r="H1149" s="58" t="str">
        <x:v>Auvergne-Rhône-Alpes</x:v>
      </x:c>
      <x:c r="I1149" s="94" t="b">
        <x:v>1</x:v>
      </x:c>
      <x:c r="J1149" s="94" t="b">
        <x:v>0</x:v>
      </x:c>
      <x:c r="K1149" s="58" t="n">
        <x:v>140.8</x:v>
      </x:c>
      <x:c r="L1149" s="95" t="n">
        <x:v>0.0412</x:v>
      </x:c>
      <x:c r="M1149" s="58" t="str">
        <x:v>PYTHON_OUTPUT</x:v>
      </x:c>
      <x:c r="N1149" s="62" t="n">
        <x:f>IF(I1149,IF(J1149,0,1),0)</x:f>
        <x:v>1</x:v>
      </x:c>
      <x:c r="O1149" s="62" t="str">
        <x:f>IF(NOT(I1149),"N/A",IF(J1149,"ONBOARDED","GAP"))</x:f>
        <x:v>GAP</x:v>
      </x:c>
      <x:c r="P1149" s="62" t="str">
        <x:f>IF(K1149&lt;=24,"FRESH",IF(K1149&lt;=72,"WATCH","STALE"))</x:f>
        <x:v>STALE</x:v>
      </x:c>
      <x:c r="Q1149" s="96" t="n">
        <x:f>ROUND(100*(0.45*IF(OR(NOT(I1149),J1149),1,0)+0.25*IF(K1149&lt;=24,1,IF(K1149&lt;=72,0.5,0))+0.30*L1149),1)</x:f>
        <x:v>1.2</x:v>
      </x:c>
      <x:c r="R1149" s="62" t="str">
        <x:f>IF(OR(O1149="GAP",P1149="STALE",Q1149&lt;75),"P1",IF(OR(P1149="WATCH",Q1149&lt;90),"P2","P3"))</x:f>
        <x:v>P1</x:v>
      </x:c>
    </x:row>
    <x:row r="1150">
      <x:c r="A1150" s="58" t="str">
        <x:v>AST-01146</x:v>
      </x:c>
      <x:c r="B1150" s="58" t="str">
        <x:v>FR-SAN</x:v>
      </x:c>
      <x:c r="C1150" s="58" t="str">
        <x:v>Mobile</x:v>
      </x:c>
      <x:c r="D1150" s="58" t="str">
        <x:v>FR-SAN-MOB-0016</x:v>
      </x:c>
      <x:c r="E1150" s="58" t="str">
        <x:v>iOS 18</x:v>
      </x:c>
      <x:c r="F1150" s="58" t="str">
        <x:v>3</x:v>
      </x:c>
      <x:c r="G1150" s="58" t="str">
        <x:v>DSI</x:v>
      </x:c>
      <x:c r="H1150" s="58" t="str">
        <x:v>Hauts-de-France</x:v>
      </x:c>
      <x:c r="I1150" s="94" t="b">
        <x:v>1</x:v>
      </x:c>
      <x:c r="J1150" s="94" t="b">
        <x:v>1</x:v>
      </x:c>
      <x:c r="K1150" s="58" t="n">
        <x:v>2.9</x:v>
      </x:c>
      <x:c r="L1150" s="95" t="n">
        <x:v>0.05</x:v>
      </x:c>
      <x:c r="M1150" s="58" t="str">
        <x:v>PYTHON_OUTPUT</x:v>
      </x:c>
      <x:c r="N1150" s="62" t="n">
        <x:f>IF(I1150,IF(J1150,0,1),0)</x:f>
        <x:v>0</x:v>
      </x:c>
      <x:c r="O1150" s="62" t="str">
        <x:f>IF(NOT(I1150),"N/A",IF(J1150,"ONBOARDED","GAP"))</x:f>
        <x:v>ONBOARDED</x:v>
      </x:c>
      <x:c r="P1150" s="62" t="str">
        <x:f>IF(K1150&lt;=24,"FRESH",IF(K1150&lt;=72,"WATCH","STALE"))</x:f>
        <x:v>FRESH</x:v>
      </x:c>
      <x:c r="Q1150" s="96" t="n">
        <x:f>ROUND(100*(0.45*IF(OR(NOT(I1150),J1150),1,0)+0.25*IF(K1150&lt;=24,1,IF(K1150&lt;=72,0.5,0))+0.30*L1150),1)</x:f>
        <x:v>71.5</x:v>
      </x:c>
      <x:c r="R1150" s="62" t="str">
        <x:f>IF(OR(O1150="GAP",P1150="STALE",Q1150&lt;75),"P1",IF(OR(P1150="WATCH",Q1150&lt;90),"P2","P3"))</x:f>
        <x:v>P1</x:v>
      </x:c>
    </x:row>
    <x:row r="1151">
      <x:c r="A1151" s="58" t="str">
        <x:v>AST-01147</x:v>
      </x:c>
      <x:c r="B1151" s="58" t="str">
        <x:v>FR-SAN</x:v>
      </x:c>
      <x:c r="C1151" s="58" t="str">
        <x:v>Mobile</x:v>
      </x:c>
      <x:c r="D1151" s="58" t="str">
        <x:v>FR-SAN-MOB-0017</x:v>
      </x:c>
      <x:c r="E1151" s="58" t="str">
        <x:v>iOS 19</x:v>
      </x:c>
      <x:c r="F1151" s="58" t="str">
        <x:v>1</x:v>
      </x:c>
      <x:c r="G1151" s="58" t="str">
        <x:v>Digital Workplace</x:v>
      </x:c>
      <x:c r="H1151" s="58" t="str">
        <x:v>Île-de-France</x:v>
      </x:c>
      <x:c r="I1151" s="94" t="b">
        <x:v>1</x:v>
      </x:c>
      <x:c r="J1151" s="94" t="b">
        <x:v>1</x:v>
      </x:c>
      <x:c r="K1151" s="58" t="n">
        <x:v>1.5</x:v>
      </x:c>
      <x:c r="L1151" s="95" t="n">
        <x:v>0.0464</x:v>
      </x:c>
      <x:c r="M1151" s="58" t="str">
        <x:v>PYTHON_OUTPUT</x:v>
      </x:c>
      <x:c r="N1151" s="62" t="n">
        <x:f>IF(I1151,IF(J1151,0,1),0)</x:f>
        <x:v>0</x:v>
      </x:c>
      <x:c r="O1151" s="62" t="str">
        <x:f>IF(NOT(I1151),"N/A",IF(J1151,"ONBOARDED","GAP"))</x:f>
        <x:v>ONBOARDED</x:v>
      </x:c>
      <x:c r="P1151" s="62" t="str">
        <x:f>IF(K1151&lt;=24,"FRESH",IF(K1151&lt;=72,"WATCH","STALE"))</x:f>
        <x:v>FRESH</x:v>
      </x:c>
      <x:c r="Q1151" s="96" t="n">
        <x:f>ROUND(100*(0.45*IF(OR(NOT(I1151),J1151),1,0)+0.25*IF(K1151&lt;=24,1,IF(K1151&lt;=72,0.5,0))+0.30*L1151),1)</x:f>
        <x:v>71.4</x:v>
      </x:c>
      <x:c r="R1151" s="62" t="str">
        <x:f>IF(OR(O1151="GAP",P1151="STALE",Q1151&lt;75),"P1",IF(OR(P1151="WATCH",Q1151&lt;90),"P2","P3"))</x:f>
        <x:v>P1</x:v>
      </x:c>
    </x:row>
    <x:row r="1152">
      <x:c r="A1152" s="58" t="str">
        <x:v>AST-01148</x:v>
      </x:c>
      <x:c r="B1152" s="58" t="str">
        <x:v>FR-SAN</x:v>
      </x:c>
      <x:c r="C1152" s="58" t="str">
        <x:v>Mobile</x:v>
      </x:c>
      <x:c r="D1152" s="58" t="str">
        <x:v>FR-SAN-MOB-0018</x:v>
      </x:c>
      <x:c r="E1152" s="58" t="str">
        <x:v>Android 14</x:v>
      </x:c>
      <x:c r="F1152" s="58" t="str">
        <x:v>2</x:v>
      </x:c>
      <x:c r="G1152" s="58" t="str">
        <x:v>Infrastructure</x:v>
      </x:c>
      <x:c r="H1152" s="58" t="str">
        <x:v>Pays de la Loire</x:v>
      </x:c>
      <x:c r="I1152" s="94" t="b">
        <x:v>1</x:v>
      </x:c>
      <x:c r="J1152" s="94" t="b">
        <x:v>1</x:v>
      </x:c>
      <x:c r="K1152" s="58" t="n">
        <x:v>6.6</x:v>
      </x:c>
      <x:c r="L1152" s="95" t="n">
        <x:v>0.046</x:v>
      </x:c>
      <x:c r="M1152" s="58" t="str">
        <x:v>PYTHON_OUTPUT</x:v>
      </x:c>
      <x:c r="N1152" s="62" t="n">
        <x:f>IF(I1152,IF(J1152,0,1),0)</x:f>
        <x:v>0</x:v>
      </x:c>
      <x:c r="O1152" s="62" t="str">
        <x:f>IF(NOT(I1152),"N/A",IF(J1152,"ONBOARDED","GAP"))</x:f>
        <x:v>ONBOARDED</x:v>
      </x:c>
      <x:c r="P1152" s="62" t="str">
        <x:f>IF(K1152&lt;=24,"FRESH",IF(K1152&lt;=72,"WATCH","STALE"))</x:f>
        <x:v>FRESH</x:v>
      </x:c>
      <x:c r="Q1152" s="96" t="n">
        <x:f>ROUND(100*(0.45*IF(OR(NOT(I1152),J1152),1,0)+0.25*IF(K1152&lt;=24,1,IF(K1152&lt;=72,0.5,0))+0.30*L1152),1)</x:f>
        <x:v>71.4</x:v>
      </x:c>
      <x:c r="R1152" s="62" t="str">
        <x:f>IF(OR(O1152="GAP",P1152="STALE",Q1152&lt;75),"P1",IF(OR(P1152="WATCH",Q1152&lt;90),"P2","P3"))</x:f>
        <x:v>P1</x:v>
      </x:c>
    </x:row>
    <x:row r="1153">
      <x:c r="A1153" s="58" t="str">
        <x:v>AST-01149</x:v>
      </x:c>
      <x:c r="B1153" s="58" t="str">
        <x:v>FR-SAN</x:v>
      </x:c>
      <x:c r="C1153" s="58" t="str">
        <x:v>Mobile</x:v>
      </x:c>
      <x:c r="D1153" s="58" t="str">
        <x:v>FR-SAN-MOB-0019</x:v>
      </x:c>
      <x:c r="E1153" s="58" t="str">
        <x:v>Android 14</x:v>
      </x:c>
      <x:c r="F1153" s="58" t="str">
        <x:v>2</x:v>
      </x:c>
      <x:c r="G1153" s="58" t="str">
        <x:v>Digital Workplace</x:v>
      </x:c>
      <x:c r="H1153" s="58" t="str">
        <x:v>Pays de la Loire</x:v>
      </x:c>
      <x:c r="I1153" s="94" t="b">
        <x:v>1</x:v>
      </x:c>
      <x:c r="J1153" s="94" t="b">
        <x:v>1</x:v>
      </x:c>
      <x:c r="K1153" s="58" t="n">
        <x:v>3.3</x:v>
      </x:c>
      <x:c r="L1153" s="95" t="n">
        <x:v>0.0443</x:v>
      </x:c>
      <x:c r="M1153" s="58" t="str">
        <x:v>PYTHON_OUTPUT</x:v>
      </x:c>
      <x:c r="N1153" s="62" t="n">
        <x:f>IF(I1153,IF(J1153,0,1),0)</x:f>
        <x:v>0</x:v>
      </x:c>
      <x:c r="O1153" s="62" t="str">
        <x:f>IF(NOT(I1153),"N/A",IF(J1153,"ONBOARDED","GAP"))</x:f>
        <x:v>ONBOARDED</x:v>
      </x:c>
      <x:c r="P1153" s="62" t="str">
        <x:f>IF(K1153&lt;=24,"FRESH",IF(K1153&lt;=72,"WATCH","STALE"))</x:f>
        <x:v>FRESH</x:v>
      </x:c>
      <x:c r="Q1153" s="96" t="n">
        <x:f>ROUND(100*(0.45*IF(OR(NOT(I1153),J1153),1,0)+0.25*IF(K1153&lt;=24,1,IF(K1153&lt;=72,0.5,0))+0.30*L1153),1)</x:f>
        <x:v>71.3</x:v>
      </x:c>
      <x:c r="R1153" s="62" t="str">
        <x:f>IF(OR(O1153="GAP",P1153="STALE",Q1153&lt;75),"P1",IF(OR(P1153="WATCH",Q1153&lt;90),"P2","P3"))</x:f>
        <x:v>P1</x:v>
      </x:c>
    </x:row>
    <x:row r="1154">
      <x:c r="A1154" s="58" t="str">
        <x:v>AST-01150</x:v>
      </x:c>
      <x:c r="B1154" s="58" t="str">
        <x:v>FR-SAN</x:v>
      </x:c>
      <x:c r="C1154" s="58" t="str">
        <x:v>Mobile</x:v>
      </x:c>
      <x:c r="D1154" s="58" t="str">
        <x:v>FR-SAN-MOB-0020</x:v>
      </x:c>
      <x:c r="E1154" s="58" t="str">
        <x:v>Android 15</x:v>
      </x:c>
      <x:c r="F1154" s="58" t="str">
        <x:v>5</x:v>
      </x:c>
      <x:c r="G1154" s="58" t="str">
        <x:v>Infrastructure</x:v>
      </x:c>
      <x:c r="H1154" s="58" t="str">
        <x:v>Pays de la Loire</x:v>
      </x:c>
      <x:c r="I1154" s="94" t="b">
        <x:v>1</x:v>
      </x:c>
      <x:c r="J1154" s="94" t="b">
        <x:v>1</x:v>
      </x:c>
      <x:c r="K1154" s="58" t="n">
        <x:v>4</x:v>
      </x:c>
      <x:c r="L1154" s="95" t="n">
        <x:v>0.0424</x:v>
      </x:c>
      <x:c r="M1154" s="58" t="str">
        <x:v>PYTHON_OUTPUT</x:v>
      </x:c>
      <x:c r="N1154" s="62" t="n">
        <x:f>IF(I1154,IF(J1154,0,1),0)</x:f>
        <x:v>0</x:v>
      </x:c>
      <x:c r="O1154" s="62" t="str">
        <x:f>IF(NOT(I1154),"N/A",IF(J1154,"ONBOARDED","GAP"))</x:f>
        <x:v>ONBOARDED</x:v>
      </x:c>
      <x:c r="P1154" s="62" t="str">
        <x:f>IF(K1154&lt;=24,"FRESH",IF(K1154&lt;=72,"WATCH","STALE"))</x:f>
        <x:v>FRESH</x:v>
      </x:c>
      <x:c r="Q1154" s="96" t="n">
        <x:f>ROUND(100*(0.45*IF(OR(NOT(I1154),J1154),1,0)+0.25*IF(K1154&lt;=24,1,IF(K1154&lt;=72,0.5,0))+0.30*L1154),1)</x:f>
        <x:v>71.3</x:v>
      </x:c>
      <x:c r="R1154" s="62" t="str">
        <x:f>IF(OR(O1154="GAP",P1154="STALE",Q1154&lt;75),"P1",IF(OR(P1154="WATCH",Q1154&lt;90),"P2","P3"))</x:f>
        <x:v>P1</x:v>
      </x:c>
    </x:row>
    <x:row r="1155">
      <x:c r="A1155" s="58" t="str">
        <x:v>AST-01151</x:v>
      </x:c>
      <x:c r="B1155" s="58" t="str">
        <x:v>FR-SAN</x:v>
      </x:c>
      <x:c r="C1155" s="58" t="str">
        <x:v>Mobile</x:v>
      </x:c>
      <x:c r="D1155" s="58" t="str">
        <x:v>FR-SAN-MOB-0021</x:v>
      </x:c>
      <x:c r="E1155" s="58" t="str">
        <x:v>iOS 18</x:v>
      </x:c>
      <x:c r="F1155" s="58" t="str">
        <x:v>3</x:v>
      </x:c>
      <x:c r="G1155" s="58" t="str">
        <x:v>Métiers</x:v>
      </x:c>
      <x:c r="H1155" s="58" t="str">
        <x:v>Pays de la Loire</x:v>
      </x:c>
      <x:c r="I1155" s="94" t="b">
        <x:v>1</x:v>
      </x:c>
      <x:c r="J1155" s="94" t="b">
        <x:v>1</x:v>
      </x:c>
      <x:c r="K1155" s="58" t="n">
        <x:v>10.4</x:v>
      </x:c>
      <x:c r="L1155" s="95" t="n">
        <x:v>0.0397</x:v>
      </x:c>
      <x:c r="M1155" s="58" t="str">
        <x:v>PYTHON_OUTPUT</x:v>
      </x:c>
      <x:c r="N1155" s="62" t="n">
        <x:f>IF(I1155,IF(J1155,0,1),0)</x:f>
        <x:v>0</x:v>
      </x:c>
      <x:c r="O1155" s="62" t="str">
        <x:f>IF(NOT(I1155),"N/A",IF(J1155,"ONBOARDED","GAP"))</x:f>
        <x:v>ONBOARDED</x:v>
      </x:c>
      <x:c r="P1155" s="62" t="str">
        <x:f>IF(K1155&lt;=24,"FRESH",IF(K1155&lt;=72,"WATCH","STALE"))</x:f>
        <x:v>FRESH</x:v>
      </x:c>
      <x:c r="Q1155" s="96" t="n">
        <x:f>ROUND(100*(0.45*IF(OR(NOT(I1155),J1155),1,0)+0.25*IF(K1155&lt;=24,1,IF(K1155&lt;=72,0.5,0))+0.30*L1155),1)</x:f>
        <x:v>71.2</x:v>
      </x:c>
      <x:c r="R1155" s="62" t="str">
        <x:f>IF(OR(O1155="GAP",P1155="STALE",Q1155&lt;75),"P1",IF(OR(P1155="WATCH",Q1155&lt;90),"P2","P3"))</x:f>
        <x:v>P1</x:v>
      </x:c>
    </x:row>
    <x:row r="1156">
      <x:c r="A1156" s="58" t="str">
        <x:v>AST-01152</x:v>
      </x:c>
      <x:c r="B1156" s="58" t="str">
        <x:v>FR-SAN</x:v>
      </x:c>
      <x:c r="C1156" s="58" t="str">
        <x:v>Mobile</x:v>
      </x:c>
      <x:c r="D1156" s="58" t="str">
        <x:v>FR-SAN-MOB-0022</x:v>
      </x:c>
      <x:c r="E1156" s="58" t="str">
        <x:v>Android 15</x:v>
      </x:c>
      <x:c r="F1156" s="58" t="str">
        <x:v>2</x:v>
      </x:c>
      <x:c r="G1156" s="58" t="str">
        <x:v>Infrastructure</x:v>
      </x:c>
      <x:c r="H1156" s="58" t="str">
        <x:v>Pays de la Loire</x:v>
      </x:c>
      <x:c r="I1156" s="94" t="b">
        <x:v>1</x:v>
      </x:c>
      <x:c r="J1156" s="94" t="b">
        <x:v>1</x:v>
      </x:c>
      <x:c r="K1156" s="58" t="n">
        <x:v>8.9</x:v>
      </x:c>
      <x:c r="L1156" s="95" t="n">
        <x:v>0.0437</x:v>
      </x:c>
      <x:c r="M1156" s="58" t="str">
        <x:v>PYTHON_OUTPUT</x:v>
      </x:c>
      <x:c r="N1156" s="62" t="n">
        <x:f>IF(I1156,IF(J1156,0,1),0)</x:f>
        <x:v>0</x:v>
      </x:c>
      <x:c r="O1156" s="62" t="str">
        <x:f>IF(NOT(I1156),"N/A",IF(J1156,"ONBOARDED","GAP"))</x:f>
        <x:v>ONBOARDED</x:v>
      </x:c>
      <x:c r="P1156" s="62" t="str">
        <x:f>IF(K1156&lt;=24,"FRESH",IF(K1156&lt;=72,"WATCH","STALE"))</x:f>
        <x:v>FRESH</x:v>
      </x:c>
      <x:c r="Q1156" s="96" t="n">
        <x:f>ROUND(100*(0.45*IF(OR(NOT(I1156),J1156),1,0)+0.25*IF(K1156&lt;=24,1,IF(K1156&lt;=72,0.5,0))+0.30*L1156),1)</x:f>
        <x:v>71.3</x:v>
      </x:c>
      <x:c r="R1156" s="62" t="str">
        <x:f>IF(OR(O1156="GAP",P1156="STALE",Q1156&lt;75),"P1",IF(OR(P1156="WATCH",Q1156&lt;90),"P2","P3"))</x:f>
        <x:v>P1</x:v>
      </x:c>
    </x:row>
    <x:row r="1157">
      <x:c r="A1157" s="58" t="str">
        <x:v>AST-01153</x:v>
      </x:c>
      <x:c r="B1157" s="58" t="str">
        <x:v>FR-SAN</x:v>
      </x:c>
      <x:c r="C1157" s="58" t="str">
        <x:v>Mobile</x:v>
      </x:c>
      <x:c r="D1157" s="58" t="str">
        <x:v>FR-SAN-MOB-0023</x:v>
      </x:c>
      <x:c r="E1157" s="58" t="str">
        <x:v>iOS 19</x:v>
      </x:c>
      <x:c r="F1157" s="58" t="str">
        <x:v>3</x:v>
      </x:c>
      <x:c r="G1157" s="58" t="str">
        <x:v>Infrastructure</x:v>
      </x:c>
      <x:c r="H1157" s="58" t="str">
        <x:v>Hauts-de-France</x:v>
      </x:c>
      <x:c r="I1157" s="94" t="b">
        <x:v>1</x:v>
      </x:c>
      <x:c r="J1157" s="94" t="b">
        <x:v>1</x:v>
      </x:c>
      <x:c r="K1157" s="58" t="n">
        <x:v>0.6</x:v>
      </x:c>
      <x:c r="L1157" s="95" t="n">
        <x:v>0.0429</x:v>
      </x:c>
      <x:c r="M1157" s="58" t="str">
        <x:v>PYTHON_OUTPUT</x:v>
      </x:c>
      <x:c r="N1157" s="62" t="n">
        <x:f>IF(I1157,IF(J1157,0,1),0)</x:f>
        <x:v>0</x:v>
      </x:c>
      <x:c r="O1157" s="62" t="str">
        <x:f>IF(NOT(I1157),"N/A",IF(J1157,"ONBOARDED","GAP"))</x:f>
        <x:v>ONBOARDED</x:v>
      </x:c>
      <x:c r="P1157" s="62" t="str">
        <x:f>IF(K1157&lt;=24,"FRESH",IF(K1157&lt;=72,"WATCH","STALE"))</x:f>
        <x:v>FRESH</x:v>
      </x:c>
      <x:c r="Q1157" s="96" t="n">
        <x:f>ROUND(100*(0.45*IF(OR(NOT(I1157),J1157),1,0)+0.25*IF(K1157&lt;=24,1,IF(K1157&lt;=72,0.5,0))+0.30*L1157),1)</x:f>
        <x:v>71.3</x:v>
      </x:c>
      <x:c r="R1157" s="62" t="str">
        <x:f>IF(OR(O1157="GAP",P1157="STALE",Q1157&lt;75),"P1",IF(OR(P1157="WATCH",Q1157&lt;90),"P2","P3"))</x:f>
        <x:v>P1</x:v>
      </x:c>
    </x:row>
    <x:row r="1158">
      <x:c r="A1158" s="58" t="str">
        <x:v>AST-01154</x:v>
      </x:c>
      <x:c r="B1158" s="58" t="str">
        <x:v>FR-SAN</x:v>
      </x:c>
      <x:c r="C1158" s="58" t="str">
        <x:v>Mobile</x:v>
      </x:c>
      <x:c r="D1158" s="58" t="str">
        <x:v>FR-SAN-MOB-0024</x:v>
      </x:c>
      <x:c r="E1158" s="58" t="str">
        <x:v>Android 15</x:v>
      </x:c>
      <x:c r="F1158" s="58" t="str">
        <x:v>2</x:v>
      </x:c>
      <x:c r="G1158" s="58" t="str">
        <x:v>Infrastructure</x:v>
      </x:c>
      <x:c r="H1158" s="58" t="str">
        <x:v>Auvergne-Rhône-Alpes</x:v>
      </x:c>
      <x:c r="I1158" s="94" t="b">
        <x:v>1</x:v>
      </x:c>
      <x:c r="J1158" s="94" t="b">
        <x:v>0</x:v>
      </x:c>
      <x:c r="K1158" s="58" t="n">
        <x:v>76.5</x:v>
      </x:c>
      <x:c r="L1158" s="95" t="n">
        <x:v>0.026099999999999998</x:v>
      </x:c>
      <x:c r="M1158" s="58" t="str">
        <x:v>PYTHON_OUTPUT</x:v>
      </x:c>
      <x:c r="N1158" s="62" t="n">
        <x:f>IF(I1158,IF(J1158,0,1),0)</x:f>
        <x:v>1</x:v>
      </x:c>
      <x:c r="O1158" s="62" t="str">
        <x:f>IF(NOT(I1158),"N/A",IF(J1158,"ONBOARDED","GAP"))</x:f>
        <x:v>GAP</x:v>
      </x:c>
      <x:c r="P1158" s="62" t="str">
        <x:f>IF(K1158&lt;=24,"FRESH",IF(K1158&lt;=72,"WATCH","STALE"))</x:f>
        <x:v>STALE</x:v>
      </x:c>
      <x:c r="Q1158" s="96" t="n">
        <x:f>ROUND(100*(0.45*IF(OR(NOT(I1158),J1158),1,0)+0.25*IF(K1158&lt;=24,1,IF(K1158&lt;=72,0.5,0))+0.30*L1158),1)</x:f>
        <x:v>0.8</x:v>
      </x:c>
      <x:c r="R1158" s="62" t="str">
        <x:f>IF(OR(O1158="GAP",P1158="STALE",Q1158&lt;75),"P1",IF(OR(P1158="WATCH",Q1158&lt;90),"P2","P3"))</x:f>
        <x:v>P1</x:v>
      </x:c>
    </x:row>
    <x:row r="1159">
      <x:c r="A1159" s="58" t="str">
        <x:v>AST-01155</x:v>
      </x:c>
      <x:c r="B1159" s="58" t="str">
        <x:v>FR-SAN</x:v>
      </x:c>
      <x:c r="C1159" s="58" t="str">
        <x:v>Mobile</x:v>
      </x:c>
      <x:c r="D1159" s="58" t="str">
        <x:v>FR-SAN-MOB-0025</x:v>
      </x:c>
      <x:c r="E1159" s="58" t="str">
        <x:v>Android 14</x:v>
      </x:c>
      <x:c r="F1159" s="58" t="str">
        <x:v>3</x:v>
      </x:c>
      <x:c r="G1159" s="58" t="str">
        <x:v>Digital Workplace</x:v>
      </x:c>
      <x:c r="H1159" s="58" t="str">
        <x:v>Hauts-de-France</x:v>
      </x:c>
      <x:c r="I1159" s="94" t="b">
        <x:v>1</x:v>
      </x:c>
      <x:c r="J1159" s="94" t="b">
        <x:v>1</x:v>
      </x:c>
      <x:c r="K1159" s="58" t="n">
        <x:v>3.3</x:v>
      </x:c>
      <x:c r="L1159" s="95" t="n">
        <x:v>0.041100000000000005</x:v>
      </x:c>
      <x:c r="M1159" s="58" t="str">
        <x:v>PYTHON_OUTPUT</x:v>
      </x:c>
      <x:c r="N1159" s="62" t="n">
        <x:f>IF(I1159,IF(J1159,0,1),0)</x:f>
        <x:v>0</x:v>
      </x:c>
      <x:c r="O1159" s="62" t="str">
        <x:f>IF(NOT(I1159),"N/A",IF(J1159,"ONBOARDED","GAP"))</x:f>
        <x:v>ONBOARDED</x:v>
      </x:c>
      <x:c r="P1159" s="62" t="str">
        <x:f>IF(K1159&lt;=24,"FRESH",IF(K1159&lt;=72,"WATCH","STALE"))</x:f>
        <x:v>FRESH</x:v>
      </x:c>
      <x:c r="Q1159" s="96" t="n">
        <x:f>ROUND(100*(0.45*IF(OR(NOT(I1159),J1159),1,0)+0.25*IF(K1159&lt;=24,1,IF(K1159&lt;=72,0.5,0))+0.30*L1159),1)</x:f>
        <x:v>71.2</x:v>
      </x:c>
      <x:c r="R1159" s="62" t="str">
        <x:f>IF(OR(O1159="GAP",P1159="STALE",Q1159&lt;75),"P1",IF(OR(P1159="WATCH",Q1159&lt;90),"P2","P3"))</x:f>
        <x:v>P1</x:v>
      </x:c>
    </x:row>
    <x:row r="1160">
      <x:c r="A1160" s="58" t="str">
        <x:v>AST-01156</x:v>
      </x:c>
      <x:c r="B1160" s="58" t="str">
        <x:v>FR-SAN</x:v>
      </x:c>
      <x:c r="C1160" s="58" t="str">
        <x:v>Mobile</x:v>
      </x:c>
      <x:c r="D1160" s="58" t="str">
        <x:v>FR-SAN-MOB-0026</x:v>
      </x:c>
      <x:c r="E1160" s="58" t="str">
        <x:v>iOS 18</x:v>
      </x:c>
      <x:c r="F1160" s="58" t="str">
        <x:v>4</x:v>
      </x:c>
      <x:c r="G1160" s="58" t="str">
        <x:v>Digital Workplace</x:v>
      </x:c>
      <x:c r="H1160" s="58" t="str">
        <x:v>Hauts-de-France</x:v>
      </x:c>
      <x:c r="I1160" s="94" t="b">
        <x:v>1</x:v>
      </x:c>
      <x:c r="J1160" s="94" t="b">
        <x:v>1</x:v>
      </x:c>
      <x:c r="K1160" s="58" t="n">
        <x:v>5.8</x:v>
      </x:c>
      <x:c r="L1160" s="95" t="n">
        <x:v>0.0472</x:v>
      </x:c>
      <x:c r="M1160" s="58" t="str">
        <x:v>PYTHON_OUTPUT</x:v>
      </x:c>
      <x:c r="N1160" s="62" t="n">
        <x:f>IF(I1160,IF(J1160,0,1),0)</x:f>
        <x:v>0</x:v>
      </x:c>
      <x:c r="O1160" s="62" t="str">
        <x:f>IF(NOT(I1160),"N/A",IF(J1160,"ONBOARDED","GAP"))</x:f>
        <x:v>ONBOARDED</x:v>
      </x:c>
      <x:c r="P1160" s="62" t="str">
        <x:f>IF(K1160&lt;=24,"FRESH",IF(K1160&lt;=72,"WATCH","STALE"))</x:f>
        <x:v>FRESH</x:v>
      </x:c>
      <x:c r="Q1160" s="96" t="n">
        <x:f>ROUND(100*(0.45*IF(OR(NOT(I1160),J1160),1,0)+0.25*IF(K1160&lt;=24,1,IF(K1160&lt;=72,0.5,0))+0.30*L1160),1)</x:f>
        <x:v>71.4</x:v>
      </x:c>
      <x:c r="R1160" s="62" t="str">
        <x:f>IF(OR(O1160="GAP",P1160="STALE",Q1160&lt;75),"P1",IF(OR(P1160="WATCH",Q1160&lt;90),"P2","P3"))</x:f>
        <x:v>P1</x:v>
      </x:c>
    </x:row>
    <x:row r="1161">
      <x:c r="A1161" s="58" t="str">
        <x:v>AST-01157</x:v>
      </x:c>
      <x:c r="B1161" s="58" t="str">
        <x:v>FR-SAN</x:v>
      </x:c>
      <x:c r="C1161" s="58" t="str">
        <x:v>Mobile</x:v>
      </x:c>
      <x:c r="D1161" s="58" t="str">
        <x:v>FR-SAN-MOB-0027</x:v>
      </x:c>
      <x:c r="E1161" s="58" t="str">
        <x:v>Android 15</x:v>
      </x:c>
      <x:c r="F1161" s="58" t="str">
        <x:v>3</x:v>
      </x:c>
      <x:c r="G1161" s="58" t="str">
        <x:v>Métiers</x:v>
      </x:c>
      <x:c r="H1161" s="58" t="str">
        <x:v>Pays de la Loire</x:v>
      </x:c>
      <x:c r="I1161" s="94" t="b">
        <x:v>1</x:v>
      </x:c>
      <x:c r="J1161" s="94" t="b">
        <x:v>1</x:v>
      </x:c>
      <x:c r="K1161" s="58" t="n">
        <x:v>9.8</x:v>
      </x:c>
      <x:c r="L1161" s="95" t="n">
        <x:v>0.045599999999999995</x:v>
      </x:c>
      <x:c r="M1161" s="58" t="str">
        <x:v>PYTHON_OUTPUT</x:v>
      </x:c>
      <x:c r="N1161" s="62" t="n">
        <x:f>IF(I1161,IF(J1161,0,1),0)</x:f>
        <x:v>0</x:v>
      </x:c>
      <x:c r="O1161" s="62" t="str">
        <x:f>IF(NOT(I1161),"N/A",IF(J1161,"ONBOARDED","GAP"))</x:f>
        <x:v>ONBOARDED</x:v>
      </x:c>
      <x:c r="P1161" s="62" t="str">
        <x:f>IF(K1161&lt;=24,"FRESH",IF(K1161&lt;=72,"WATCH","STALE"))</x:f>
        <x:v>FRESH</x:v>
      </x:c>
      <x:c r="Q1161" s="96" t="n">
        <x:f>ROUND(100*(0.45*IF(OR(NOT(I1161),J1161),1,0)+0.25*IF(K1161&lt;=24,1,IF(K1161&lt;=72,0.5,0))+0.30*L1161),1)</x:f>
        <x:v>71.4</x:v>
      </x:c>
      <x:c r="R1161" s="62" t="str">
        <x:f>IF(OR(O1161="GAP",P1161="STALE",Q1161&lt;75),"P1",IF(OR(P1161="WATCH",Q1161&lt;90),"P2","P3"))</x:f>
        <x:v>P1</x:v>
      </x:c>
    </x:row>
    <x:row r="1162">
      <x:c r="A1162" s="58" t="str">
        <x:v>AST-01158</x:v>
      </x:c>
      <x:c r="B1162" s="58" t="str">
        <x:v>FR-SAN</x:v>
      </x:c>
      <x:c r="C1162" s="58" t="str">
        <x:v>Mobile</x:v>
      </x:c>
      <x:c r="D1162" s="58" t="str">
        <x:v>FR-SAN-MOB-0028</x:v>
      </x:c>
      <x:c r="E1162" s="58" t="str">
        <x:v>iOS 18</x:v>
      </x:c>
      <x:c r="F1162" s="58" t="str">
        <x:v>4</x:v>
      </x:c>
      <x:c r="G1162" s="58" t="str">
        <x:v>Cloud Platform</x:v>
      </x:c>
      <x:c r="H1162" s="58" t="str">
        <x:v>Pays de la Loire</x:v>
      </x:c>
      <x:c r="I1162" s="94" t="b">
        <x:v>1</x:v>
      </x:c>
      <x:c r="J1162" s="94" t="b">
        <x:v>1</x:v>
      </x:c>
      <x:c r="K1162" s="58" t="n">
        <x:v>0.4</x:v>
      </x:c>
      <x:c r="L1162" s="95" t="n">
        <x:v>0.0461</x:v>
      </x:c>
      <x:c r="M1162" s="58" t="str">
        <x:v>PYTHON_OUTPUT</x:v>
      </x:c>
      <x:c r="N1162" s="62" t="n">
        <x:f>IF(I1162,IF(J1162,0,1),0)</x:f>
        <x:v>0</x:v>
      </x:c>
      <x:c r="O1162" s="62" t="str">
        <x:f>IF(NOT(I1162),"N/A",IF(J1162,"ONBOARDED","GAP"))</x:f>
        <x:v>ONBOARDED</x:v>
      </x:c>
      <x:c r="P1162" s="62" t="str">
        <x:f>IF(K1162&lt;=24,"FRESH",IF(K1162&lt;=72,"WATCH","STALE"))</x:f>
        <x:v>FRESH</x:v>
      </x:c>
      <x:c r="Q1162" s="96" t="n">
        <x:f>ROUND(100*(0.45*IF(OR(NOT(I1162),J1162),1,0)+0.25*IF(K1162&lt;=24,1,IF(K1162&lt;=72,0.5,0))+0.30*L1162),1)</x:f>
        <x:v>71.4</x:v>
      </x:c>
      <x:c r="R1162" s="62" t="str">
        <x:f>IF(OR(O1162="GAP",P1162="STALE",Q1162&lt;75),"P1",IF(OR(P1162="WATCH",Q1162&lt;90),"P2","P3"))</x:f>
        <x:v>P1</x:v>
      </x:c>
    </x:row>
    <x:row r="1163">
      <x:c r="A1163" s="58" t="str">
        <x:v>AST-01159</x:v>
      </x:c>
      <x:c r="B1163" s="58" t="str">
        <x:v>FR-SAN</x:v>
      </x:c>
      <x:c r="C1163" s="58" t="str">
        <x:v>Mobile</x:v>
      </x:c>
      <x:c r="D1163" s="58" t="str">
        <x:v>FR-SAN-MOB-0029</x:v>
      </x:c>
      <x:c r="E1163" s="58" t="str">
        <x:v>Android 15</x:v>
      </x:c>
      <x:c r="F1163" s="58" t="str">
        <x:v>4</x:v>
      </x:c>
      <x:c r="G1163" s="58" t="str">
        <x:v>DSI</x:v>
      </x:c>
      <x:c r="H1163" s="58" t="str">
        <x:v>Auvergne-Rhône-Alpes</x:v>
      </x:c>
      <x:c r="I1163" s="94" t="b">
        <x:v>1</x:v>
      </x:c>
      <x:c r="J1163" s="94" t="b">
        <x:v>1</x:v>
      </x:c>
      <x:c r="K1163" s="58" t="n">
        <x:v>6.9</x:v>
      </x:c>
      <x:c r="L1163" s="95" t="n">
        <x:v>0.0483</x:v>
      </x:c>
      <x:c r="M1163" s="58" t="str">
        <x:v>PYTHON_OUTPUT</x:v>
      </x:c>
      <x:c r="N1163" s="62" t="n">
        <x:f>IF(I1163,IF(J1163,0,1),0)</x:f>
        <x:v>0</x:v>
      </x:c>
      <x:c r="O1163" s="62" t="str">
        <x:f>IF(NOT(I1163),"N/A",IF(J1163,"ONBOARDED","GAP"))</x:f>
        <x:v>ONBOARDED</x:v>
      </x:c>
      <x:c r="P1163" s="62" t="str">
        <x:f>IF(K1163&lt;=24,"FRESH",IF(K1163&lt;=72,"WATCH","STALE"))</x:f>
        <x:v>FRESH</x:v>
      </x:c>
      <x:c r="Q1163" s="96" t="n">
        <x:f>ROUND(100*(0.45*IF(OR(NOT(I1163),J1163),1,0)+0.25*IF(K1163&lt;=24,1,IF(K1163&lt;=72,0.5,0))+0.30*L1163),1)</x:f>
        <x:v>71.4</x:v>
      </x:c>
      <x:c r="R1163" s="62" t="str">
        <x:f>IF(OR(O1163="GAP",P1163="STALE",Q1163&lt;75),"P1",IF(OR(P1163="WATCH",Q1163&lt;90),"P2","P3"))</x:f>
        <x:v>P1</x:v>
      </x:c>
    </x:row>
    <x:row r="1164">
      <x:c r="A1164" s="58" t="str">
        <x:v>AST-01160</x:v>
      </x:c>
      <x:c r="B1164" s="58" t="str">
        <x:v>FR-SAN</x:v>
      </x:c>
      <x:c r="C1164" s="58" t="str">
        <x:v>Mobile</x:v>
      </x:c>
      <x:c r="D1164" s="58" t="str">
        <x:v>FR-SAN-MOB-0030</x:v>
      </x:c>
      <x:c r="E1164" s="58" t="str">
        <x:v>iOS 18</x:v>
      </x:c>
      <x:c r="F1164" s="58" t="str">
        <x:v>1</x:v>
      </x:c>
      <x:c r="G1164" s="58" t="str">
        <x:v>Digital Workplace</x:v>
      </x:c>
      <x:c r="H1164" s="58" t="str">
        <x:v>Pays de la Loire</x:v>
      </x:c>
      <x:c r="I1164" s="94" t="b">
        <x:v>1</x:v>
      </x:c>
      <x:c r="J1164" s="94" t="b">
        <x:v>1</x:v>
      </x:c>
      <x:c r="K1164" s="58" t="n">
        <x:v>3.9</x:v>
      </x:c>
      <x:c r="L1164" s="95" t="n">
        <x:v>0.046900000000000004</x:v>
      </x:c>
      <x:c r="M1164" s="58" t="str">
        <x:v>PYTHON_OUTPUT</x:v>
      </x:c>
      <x:c r="N1164" s="62" t="n">
        <x:f>IF(I1164,IF(J1164,0,1),0)</x:f>
        <x:v>0</x:v>
      </x:c>
      <x:c r="O1164" s="62" t="str">
        <x:f>IF(NOT(I1164),"N/A",IF(J1164,"ONBOARDED","GAP"))</x:f>
        <x:v>ONBOARDED</x:v>
      </x:c>
      <x:c r="P1164" s="62" t="str">
        <x:f>IF(K1164&lt;=24,"FRESH",IF(K1164&lt;=72,"WATCH","STALE"))</x:f>
        <x:v>FRESH</x:v>
      </x:c>
      <x:c r="Q1164" s="96" t="n">
        <x:f>ROUND(100*(0.45*IF(OR(NOT(I1164),J1164),1,0)+0.25*IF(K1164&lt;=24,1,IF(K1164&lt;=72,0.5,0))+0.30*L1164),1)</x:f>
        <x:v>71.4</x:v>
      </x:c>
      <x:c r="R1164" s="62" t="str">
        <x:f>IF(OR(O1164="GAP",P1164="STALE",Q1164&lt;75),"P1",IF(OR(P1164="WATCH",Q1164&lt;90),"P2","P3"))</x:f>
        <x:v>P1</x:v>
      </x:c>
    </x:row>
    <x:row r="1165">
      <x:c r="A1165" s="58" t="str">
        <x:v>AST-01161</x:v>
      </x:c>
      <x:c r="B1165" s="58" t="str">
        <x:v>FR-SAN</x:v>
      </x:c>
      <x:c r="C1165" s="58" t="str">
        <x:v>Mobile</x:v>
      </x:c>
      <x:c r="D1165" s="58" t="str">
        <x:v>FR-SAN-MOB-0031</x:v>
      </x:c>
      <x:c r="E1165" s="58" t="str">
        <x:v>iOS 18</x:v>
      </x:c>
      <x:c r="F1165" s="58" t="str">
        <x:v>4</x:v>
      </x:c>
      <x:c r="G1165" s="58" t="str">
        <x:v>DSI</x:v>
      </x:c>
      <x:c r="H1165" s="58" t="str">
        <x:v>Auvergne-Rhône-Alpes</x:v>
      </x:c>
      <x:c r="I1165" s="94" t="b">
        <x:v>1</x:v>
      </x:c>
      <x:c r="J1165" s="94" t="b">
        <x:v>1</x:v>
      </x:c>
      <x:c r="K1165" s="58" t="n">
        <x:v>0.8</x:v>
      </x:c>
      <x:c r="L1165" s="95" t="n">
        <x:v>0.0395</x:v>
      </x:c>
      <x:c r="M1165" s="58" t="str">
        <x:v>PYTHON_OUTPUT</x:v>
      </x:c>
      <x:c r="N1165" s="62" t="n">
        <x:f>IF(I1165,IF(J1165,0,1),0)</x:f>
        <x:v>0</x:v>
      </x:c>
      <x:c r="O1165" s="62" t="str">
        <x:f>IF(NOT(I1165),"N/A",IF(J1165,"ONBOARDED","GAP"))</x:f>
        <x:v>ONBOARDED</x:v>
      </x:c>
      <x:c r="P1165" s="62" t="str">
        <x:f>IF(K1165&lt;=24,"FRESH",IF(K1165&lt;=72,"WATCH","STALE"))</x:f>
        <x:v>FRESH</x:v>
      </x:c>
      <x:c r="Q1165" s="96" t="n">
        <x:f>ROUND(100*(0.45*IF(OR(NOT(I1165),J1165),1,0)+0.25*IF(K1165&lt;=24,1,IF(K1165&lt;=72,0.5,0))+0.30*L1165),1)</x:f>
        <x:v>71.2</x:v>
      </x:c>
      <x:c r="R1165" s="62" t="str">
        <x:f>IF(OR(O1165="GAP",P1165="STALE",Q1165&lt;75),"P1",IF(OR(P1165="WATCH",Q1165&lt;90),"P2","P3"))</x:f>
        <x:v>P1</x:v>
      </x:c>
    </x:row>
    <x:row r="1166">
      <x:c r="A1166" s="58" t="str">
        <x:v>AST-01162</x:v>
      </x:c>
      <x:c r="B1166" s="58" t="str">
        <x:v>FR-SAN</x:v>
      </x:c>
      <x:c r="C1166" s="58" t="str">
        <x:v>Mobile</x:v>
      </x:c>
      <x:c r="D1166" s="58" t="str">
        <x:v>FR-SAN-MOB-0032</x:v>
      </x:c>
      <x:c r="E1166" s="58" t="str">
        <x:v>Android 15</x:v>
      </x:c>
      <x:c r="F1166" s="58" t="str">
        <x:v>3</x:v>
      </x:c>
      <x:c r="G1166" s="58" t="str">
        <x:v>Cloud Platform</x:v>
      </x:c>
      <x:c r="H1166" s="58" t="str">
        <x:v>Pays de la Loire</x:v>
      </x:c>
      <x:c r="I1166" s="94" t="b">
        <x:v>1</x:v>
      </x:c>
      <x:c r="J1166" s="94" t="b">
        <x:v>1</x:v>
      </x:c>
      <x:c r="K1166" s="58" t="n">
        <x:v>9.7</x:v>
      </x:c>
      <x:c r="L1166" s="95" t="n">
        <x:v>0.0436</x:v>
      </x:c>
      <x:c r="M1166" s="58" t="str">
        <x:v>PYTHON_OUTPUT</x:v>
      </x:c>
      <x:c r="N1166" s="62" t="n">
        <x:f>IF(I1166,IF(J1166,0,1),0)</x:f>
        <x:v>0</x:v>
      </x:c>
      <x:c r="O1166" s="62" t="str">
        <x:f>IF(NOT(I1166),"N/A",IF(J1166,"ONBOARDED","GAP"))</x:f>
        <x:v>ONBOARDED</x:v>
      </x:c>
      <x:c r="P1166" s="62" t="str">
        <x:f>IF(K1166&lt;=24,"FRESH",IF(K1166&lt;=72,"WATCH","STALE"))</x:f>
        <x:v>FRESH</x:v>
      </x:c>
      <x:c r="Q1166" s="96" t="n">
        <x:f>ROUND(100*(0.45*IF(OR(NOT(I1166),J1166),1,0)+0.25*IF(K1166&lt;=24,1,IF(K1166&lt;=72,0.5,0))+0.30*L1166),1)</x:f>
        <x:v>71.3</x:v>
      </x:c>
      <x:c r="R1166" s="62" t="str">
        <x:f>IF(OR(O1166="GAP",P1166="STALE",Q1166&lt;75),"P1",IF(OR(P1166="WATCH",Q1166&lt;90),"P2","P3"))</x:f>
        <x:v>P1</x:v>
      </x:c>
    </x:row>
    <x:row r="1167">
      <x:c r="A1167" s="58" t="str">
        <x:v>AST-01163</x:v>
      </x:c>
      <x:c r="B1167" s="58" t="str">
        <x:v>FR-SAN</x:v>
      </x:c>
      <x:c r="C1167" s="58" t="str">
        <x:v>Mobile</x:v>
      </x:c>
      <x:c r="D1167" s="58" t="str">
        <x:v>FR-SAN-MOB-0033</x:v>
      </x:c>
      <x:c r="E1167" s="58" t="str">
        <x:v>iOS 18</x:v>
      </x:c>
      <x:c r="F1167" s="58" t="str">
        <x:v>3</x:v>
      </x:c>
      <x:c r="G1167" s="58" t="str">
        <x:v>DSI</x:v>
      </x:c>
      <x:c r="H1167" s="58" t="str">
        <x:v>Île-de-France</x:v>
      </x:c>
      <x:c r="I1167" s="94" t="b">
        <x:v>1</x:v>
      </x:c>
      <x:c r="J1167" s="94" t="b">
        <x:v>1</x:v>
      </x:c>
      <x:c r="K1167" s="58" t="n">
        <x:v>3.4</x:v>
      </x:c>
      <x:c r="L1167" s="95" t="n">
        <x:v>0.05</x:v>
      </x:c>
      <x:c r="M1167" s="58" t="str">
        <x:v>PYTHON_OUTPUT</x:v>
      </x:c>
      <x:c r="N1167" s="62" t="n">
        <x:f>IF(I1167,IF(J1167,0,1),0)</x:f>
        <x:v>0</x:v>
      </x:c>
      <x:c r="O1167" s="62" t="str">
        <x:f>IF(NOT(I1167),"N/A",IF(J1167,"ONBOARDED","GAP"))</x:f>
        <x:v>ONBOARDED</x:v>
      </x:c>
      <x:c r="P1167" s="62" t="str">
        <x:f>IF(K1167&lt;=24,"FRESH",IF(K1167&lt;=72,"WATCH","STALE"))</x:f>
        <x:v>FRESH</x:v>
      </x:c>
      <x:c r="Q1167" s="96" t="n">
        <x:f>ROUND(100*(0.45*IF(OR(NOT(I1167),J1167),1,0)+0.25*IF(K1167&lt;=24,1,IF(K1167&lt;=72,0.5,0))+0.30*L1167),1)</x:f>
        <x:v>71.5</x:v>
      </x:c>
      <x:c r="R1167" s="62" t="str">
        <x:f>IF(OR(O1167="GAP",P1167="STALE",Q1167&lt;75),"P1",IF(OR(P1167="WATCH",Q1167&lt;90),"P2","P3"))</x:f>
        <x:v>P1</x:v>
      </x:c>
    </x:row>
    <x:row r="1168">
      <x:c r="A1168" s="58" t="str">
        <x:v>AST-01164</x:v>
      </x:c>
      <x:c r="B1168" s="58" t="str">
        <x:v>FR-SAN</x:v>
      </x:c>
      <x:c r="C1168" s="58" t="str">
        <x:v>Mobile</x:v>
      </x:c>
      <x:c r="D1168" s="58" t="str">
        <x:v>FR-SAN-MOB-0034</x:v>
      </x:c>
      <x:c r="E1168" s="58" t="str">
        <x:v>Android 15</x:v>
      </x:c>
      <x:c r="F1168" s="58" t="str">
        <x:v>3</x:v>
      </x:c>
      <x:c r="G1168" s="58" t="str">
        <x:v>DSI</x:v>
      </x:c>
      <x:c r="H1168" s="58" t="str">
        <x:v>Pays de la Loire</x:v>
      </x:c>
      <x:c r="I1168" s="94" t="b">
        <x:v>1</x:v>
      </x:c>
      <x:c r="J1168" s="94" t="b">
        <x:v>1</x:v>
      </x:c>
      <x:c r="K1168" s="58" t="n">
        <x:v>1.4</x:v>
      </x:c>
      <x:c r="L1168" s="95" t="n">
        <x:v>0.0467</x:v>
      </x:c>
      <x:c r="M1168" s="58" t="str">
        <x:v>PYTHON_OUTPUT</x:v>
      </x:c>
      <x:c r="N1168" s="62" t="n">
        <x:f>IF(I1168,IF(J1168,0,1),0)</x:f>
        <x:v>0</x:v>
      </x:c>
      <x:c r="O1168" s="62" t="str">
        <x:f>IF(NOT(I1168),"N/A",IF(J1168,"ONBOARDED","GAP"))</x:f>
        <x:v>ONBOARDED</x:v>
      </x:c>
      <x:c r="P1168" s="62" t="str">
        <x:f>IF(K1168&lt;=24,"FRESH",IF(K1168&lt;=72,"WATCH","STALE"))</x:f>
        <x:v>FRESH</x:v>
      </x:c>
      <x:c r="Q1168" s="96" t="n">
        <x:f>ROUND(100*(0.45*IF(OR(NOT(I1168),J1168),1,0)+0.25*IF(K1168&lt;=24,1,IF(K1168&lt;=72,0.5,0))+0.30*L1168),1)</x:f>
        <x:v>71.4</x:v>
      </x:c>
      <x:c r="R1168" s="62" t="str">
        <x:f>IF(OR(O1168="GAP",P1168="STALE",Q1168&lt;75),"P1",IF(OR(P1168="WATCH",Q1168&lt;90),"P2","P3"))</x:f>
        <x:v>P1</x:v>
      </x:c>
    </x:row>
    <x:row r="1169">
      <x:c r="A1169" s="58" t="str">
        <x:v>AST-01165</x:v>
      </x:c>
      <x:c r="B1169" s="58" t="str">
        <x:v>FR-SAN</x:v>
      </x:c>
      <x:c r="C1169" s="58" t="str">
        <x:v>Mobile</x:v>
      </x:c>
      <x:c r="D1169" s="58" t="str">
        <x:v>FR-SAN-MOB-0035</x:v>
      </x:c>
      <x:c r="E1169" s="58" t="str">
        <x:v>Android 15</x:v>
      </x:c>
      <x:c r="F1169" s="58" t="str">
        <x:v>4</x:v>
      </x:c>
      <x:c r="G1169" s="58" t="str">
        <x:v>Métiers</x:v>
      </x:c>
      <x:c r="H1169" s="58" t="str">
        <x:v>Hauts-de-France</x:v>
      </x:c>
      <x:c r="I1169" s="94" t="b">
        <x:v>1</x:v>
      </x:c>
      <x:c r="J1169" s="94" t="b">
        <x:v>1</x:v>
      </x:c>
      <x:c r="K1169" s="58" t="n">
        <x:v>14.9</x:v>
      </x:c>
      <x:c r="L1169" s="95" t="n">
        <x:v>0.0438</x:v>
      </x:c>
      <x:c r="M1169" s="58" t="str">
        <x:v>PYTHON_OUTPUT</x:v>
      </x:c>
      <x:c r="N1169" s="62" t="n">
        <x:f>IF(I1169,IF(J1169,0,1),0)</x:f>
        <x:v>0</x:v>
      </x:c>
      <x:c r="O1169" s="62" t="str">
        <x:f>IF(NOT(I1169),"N/A",IF(J1169,"ONBOARDED","GAP"))</x:f>
        <x:v>ONBOARDED</x:v>
      </x:c>
      <x:c r="P1169" s="62" t="str">
        <x:f>IF(K1169&lt;=24,"FRESH",IF(K1169&lt;=72,"WATCH","STALE"))</x:f>
        <x:v>FRESH</x:v>
      </x:c>
      <x:c r="Q1169" s="96" t="n">
        <x:f>ROUND(100*(0.45*IF(OR(NOT(I1169),J1169),1,0)+0.25*IF(K1169&lt;=24,1,IF(K1169&lt;=72,0.5,0))+0.30*L1169),1)</x:f>
        <x:v>71.3</x:v>
      </x:c>
      <x:c r="R1169" s="62" t="str">
        <x:f>IF(OR(O1169="GAP",P1169="STALE",Q1169&lt;75),"P1",IF(OR(P1169="WATCH",Q1169&lt;90),"P2","P3"))</x:f>
        <x:v>P1</x:v>
      </x:c>
    </x:row>
    <x:row r="1170">
      <x:c r="A1170" s="58" t="str">
        <x:v>AST-01166</x:v>
      </x:c>
      <x:c r="B1170" s="58" t="str">
        <x:v>FR-SAN</x:v>
      </x:c>
      <x:c r="C1170" s="58" t="str">
        <x:v>Mobile</x:v>
      </x:c>
      <x:c r="D1170" s="58" t="str">
        <x:v>FR-SAN-MOB-0036</x:v>
      </x:c>
      <x:c r="E1170" s="58" t="str">
        <x:v>iOS 18</x:v>
      </x:c>
      <x:c r="F1170" s="58" t="str">
        <x:v>3</x:v>
      </x:c>
      <x:c r="G1170" s="58" t="str">
        <x:v>Cloud Platform</x:v>
      </x:c>
      <x:c r="H1170" s="58" t="str">
        <x:v>Pays de la Loire</x:v>
      </x:c>
      <x:c r="I1170" s="94" t="b">
        <x:v>1</x:v>
      </x:c>
      <x:c r="J1170" s="94" t="b">
        <x:v>1</x:v>
      </x:c>
      <x:c r="K1170" s="58" t="n">
        <x:v>9.6</x:v>
      </x:c>
      <x:c r="L1170" s="95" t="n">
        <x:v>0.0458</x:v>
      </x:c>
      <x:c r="M1170" s="58" t="str">
        <x:v>PYTHON_OUTPUT</x:v>
      </x:c>
      <x:c r="N1170" s="62" t="n">
        <x:f>IF(I1170,IF(J1170,0,1),0)</x:f>
        <x:v>0</x:v>
      </x:c>
      <x:c r="O1170" s="62" t="str">
        <x:f>IF(NOT(I1170),"N/A",IF(J1170,"ONBOARDED","GAP"))</x:f>
        <x:v>ONBOARDED</x:v>
      </x:c>
      <x:c r="P1170" s="62" t="str">
        <x:f>IF(K1170&lt;=24,"FRESH",IF(K1170&lt;=72,"WATCH","STALE"))</x:f>
        <x:v>FRESH</x:v>
      </x:c>
      <x:c r="Q1170" s="96" t="n">
        <x:f>ROUND(100*(0.45*IF(OR(NOT(I1170),J1170),1,0)+0.25*IF(K1170&lt;=24,1,IF(K1170&lt;=72,0.5,0))+0.30*L1170),1)</x:f>
        <x:v>71.4</x:v>
      </x:c>
      <x:c r="R1170" s="62" t="str">
        <x:f>IF(OR(O1170="GAP",P1170="STALE",Q1170&lt;75),"P1",IF(OR(P1170="WATCH",Q1170&lt;90),"P2","P3"))</x:f>
        <x:v>P1</x:v>
      </x:c>
    </x:row>
    <x:row r="1171">
      <x:c r="A1171" s="58" t="str">
        <x:v>AST-01167</x:v>
      </x:c>
      <x:c r="B1171" s="58" t="str">
        <x:v>FR-SAN</x:v>
      </x:c>
      <x:c r="C1171" s="58" t="str">
        <x:v>Mobile</x:v>
      </x:c>
      <x:c r="D1171" s="58" t="str">
        <x:v>FR-SAN-MOB-0037</x:v>
      </x:c>
      <x:c r="E1171" s="58" t="str">
        <x:v>Android 15</x:v>
      </x:c>
      <x:c r="F1171" s="58" t="str">
        <x:v>5</x:v>
      </x:c>
      <x:c r="G1171" s="58" t="str">
        <x:v>Infrastructure</x:v>
      </x:c>
      <x:c r="H1171" s="58" t="str">
        <x:v>Auvergne-Rhône-Alpes</x:v>
      </x:c>
      <x:c r="I1171" s="94" t="b">
        <x:v>1</x:v>
      </x:c>
      <x:c r="J1171" s="94" t="b">
        <x:v>1</x:v>
      </x:c>
      <x:c r="K1171" s="58" t="n">
        <x:v>3.8</x:v>
      </x:c>
      <x:c r="L1171" s="95" t="n">
        <x:v>0.0451</x:v>
      </x:c>
      <x:c r="M1171" s="58" t="str">
        <x:v>PYTHON_OUTPUT</x:v>
      </x:c>
      <x:c r="N1171" s="62" t="n">
        <x:f>IF(I1171,IF(J1171,0,1),0)</x:f>
        <x:v>0</x:v>
      </x:c>
      <x:c r="O1171" s="62" t="str">
        <x:f>IF(NOT(I1171),"N/A",IF(J1171,"ONBOARDED","GAP"))</x:f>
        <x:v>ONBOARDED</x:v>
      </x:c>
      <x:c r="P1171" s="62" t="str">
        <x:f>IF(K1171&lt;=24,"FRESH",IF(K1171&lt;=72,"WATCH","STALE"))</x:f>
        <x:v>FRESH</x:v>
      </x:c>
      <x:c r="Q1171" s="96" t="n">
        <x:f>ROUND(100*(0.45*IF(OR(NOT(I1171),J1171),1,0)+0.25*IF(K1171&lt;=24,1,IF(K1171&lt;=72,0.5,0))+0.30*L1171),1)</x:f>
        <x:v>71.4</x:v>
      </x:c>
      <x:c r="R1171" s="62" t="str">
        <x:f>IF(OR(O1171="GAP",P1171="STALE",Q1171&lt;75),"P1",IF(OR(P1171="WATCH",Q1171&lt;90),"P2","P3"))</x:f>
        <x:v>P1</x:v>
      </x:c>
    </x:row>
    <x:row r="1172">
      <x:c r="A1172" s="58" t="str">
        <x:v>AST-01168</x:v>
      </x:c>
      <x:c r="B1172" s="58" t="str">
        <x:v>FR-SAN</x:v>
      </x:c>
      <x:c r="C1172" s="58" t="str">
        <x:v>Mobile</x:v>
      </x:c>
      <x:c r="D1172" s="58" t="str">
        <x:v>FR-SAN-MOB-0038</x:v>
      </x:c>
      <x:c r="E1172" s="58" t="str">
        <x:v>Android 15</x:v>
      </x:c>
      <x:c r="F1172" s="58" t="str">
        <x:v>4</x:v>
      </x:c>
      <x:c r="G1172" s="58" t="str">
        <x:v>Cloud Platform</x:v>
      </x:c>
      <x:c r="H1172" s="58" t="str">
        <x:v>Île-de-France</x:v>
      </x:c>
      <x:c r="I1172" s="94" t="b">
        <x:v>1</x:v>
      </x:c>
      <x:c r="J1172" s="94" t="b">
        <x:v>1</x:v>
      </x:c>
      <x:c r="K1172" s="58" t="n">
        <x:v>3.8</x:v>
      </x:c>
      <x:c r="L1172" s="95" t="n">
        <x:v>0.040999999999999995</x:v>
      </x:c>
      <x:c r="M1172" s="58" t="str">
        <x:v>PYTHON_OUTPUT</x:v>
      </x:c>
      <x:c r="N1172" s="62" t="n">
        <x:f>IF(I1172,IF(J1172,0,1),0)</x:f>
        <x:v>0</x:v>
      </x:c>
      <x:c r="O1172" s="62" t="str">
        <x:f>IF(NOT(I1172),"N/A",IF(J1172,"ONBOARDED","GAP"))</x:f>
        <x:v>ONBOARDED</x:v>
      </x:c>
      <x:c r="P1172" s="62" t="str">
        <x:f>IF(K1172&lt;=24,"FRESH",IF(K1172&lt;=72,"WATCH","STALE"))</x:f>
        <x:v>FRESH</x:v>
      </x:c>
      <x:c r="Q1172" s="96" t="n">
        <x:f>ROUND(100*(0.45*IF(OR(NOT(I1172),J1172),1,0)+0.25*IF(K1172&lt;=24,1,IF(K1172&lt;=72,0.5,0))+0.30*L1172),1)</x:f>
        <x:v>71.2</x:v>
      </x:c>
      <x:c r="R1172" s="62" t="str">
        <x:f>IF(OR(O1172="GAP",P1172="STALE",Q1172&lt;75),"P1",IF(OR(P1172="WATCH",Q1172&lt;90),"P2","P3"))</x:f>
        <x:v>P1</x:v>
      </x:c>
    </x:row>
    <x:row r="1173">
      <x:c r="A1173" s="58" t="str">
        <x:v>AST-01169</x:v>
      </x:c>
      <x:c r="B1173" s="58" t="str">
        <x:v>FR-SAN</x:v>
      </x:c>
      <x:c r="C1173" s="58" t="str">
        <x:v>Mobile</x:v>
      </x:c>
      <x:c r="D1173" s="58" t="str">
        <x:v>FR-SAN-MOB-0039</x:v>
      </x:c>
      <x:c r="E1173" s="58" t="str">
        <x:v>iOS 19</x:v>
      </x:c>
      <x:c r="F1173" s="58" t="str">
        <x:v>3</x:v>
      </x:c>
      <x:c r="G1173" s="58" t="str">
        <x:v>Infrastructure</x:v>
      </x:c>
      <x:c r="H1173" s="58" t="str">
        <x:v>Auvergne-Rhône-Alpes</x:v>
      </x:c>
      <x:c r="I1173" s="94" t="b">
        <x:v>1</x:v>
      </x:c>
      <x:c r="J1173" s="94" t="b">
        <x:v>1</x:v>
      </x:c>
      <x:c r="K1173" s="58" t="n">
        <x:v>4.7</x:v>
      </x:c>
      <x:c r="L1173" s="95" t="n">
        <x:v>0.0432</x:v>
      </x:c>
      <x:c r="M1173" s="58" t="str">
        <x:v>PYTHON_OUTPUT</x:v>
      </x:c>
      <x:c r="N1173" s="62" t="n">
        <x:f>IF(I1173,IF(J1173,0,1),0)</x:f>
        <x:v>0</x:v>
      </x:c>
      <x:c r="O1173" s="62" t="str">
        <x:f>IF(NOT(I1173),"N/A",IF(J1173,"ONBOARDED","GAP"))</x:f>
        <x:v>ONBOARDED</x:v>
      </x:c>
      <x:c r="P1173" s="62" t="str">
        <x:f>IF(K1173&lt;=24,"FRESH",IF(K1173&lt;=72,"WATCH","STALE"))</x:f>
        <x:v>FRESH</x:v>
      </x:c>
      <x:c r="Q1173" s="96" t="n">
        <x:f>ROUND(100*(0.45*IF(OR(NOT(I1173),J1173),1,0)+0.25*IF(K1173&lt;=24,1,IF(K1173&lt;=72,0.5,0))+0.30*L1173),1)</x:f>
        <x:v>71.3</x:v>
      </x:c>
      <x:c r="R1173" s="62" t="str">
        <x:f>IF(OR(O1173="GAP",P1173="STALE",Q1173&lt;75),"P1",IF(OR(P1173="WATCH",Q1173&lt;90),"P2","P3"))</x:f>
        <x:v>P1</x:v>
      </x:c>
    </x:row>
    <x:row r="1174">
      <x:c r="A1174" s="58" t="str">
        <x:v>AST-01170</x:v>
      </x:c>
      <x:c r="B1174" s="58" t="str">
        <x:v>FR-SAN</x:v>
      </x:c>
      <x:c r="C1174" s="58" t="str">
        <x:v>Mobile</x:v>
      </x:c>
      <x:c r="D1174" s="58" t="str">
        <x:v>FR-SAN-MOB-0040</x:v>
      </x:c>
      <x:c r="E1174" s="58" t="str">
        <x:v>iOS 18</x:v>
      </x:c>
      <x:c r="F1174" s="58" t="str">
        <x:v>4</x:v>
      </x:c>
      <x:c r="G1174" s="58" t="str">
        <x:v>DSI</x:v>
      </x:c>
      <x:c r="H1174" s="58" t="str">
        <x:v>Hauts-de-France</x:v>
      </x:c>
      <x:c r="I1174" s="94" t="b">
        <x:v>1</x:v>
      </x:c>
      <x:c r="J1174" s="94" t="b">
        <x:v>1</x:v>
      </x:c>
      <x:c r="K1174" s="58" t="n">
        <x:v>5.2</x:v>
      </x:c>
      <x:c r="L1174" s="95" t="n">
        <x:v>0.0455</x:v>
      </x:c>
      <x:c r="M1174" s="58" t="str">
        <x:v>PYTHON_OUTPUT</x:v>
      </x:c>
      <x:c r="N1174" s="62" t="n">
        <x:f>IF(I1174,IF(J1174,0,1),0)</x:f>
        <x:v>0</x:v>
      </x:c>
      <x:c r="O1174" s="62" t="str">
        <x:f>IF(NOT(I1174),"N/A",IF(J1174,"ONBOARDED","GAP"))</x:f>
        <x:v>ONBOARDED</x:v>
      </x:c>
      <x:c r="P1174" s="62" t="str">
        <x:f>IF(K1174&lt;=24,"FRESH",IF(K1174&lt;=72,"WATCH","STALE"))</x:f>
        <x:v>FRESH</x:v>
      </x:c>
      <x:c r="Q1174" s="96" t="n">
        <x:f>ROUND(100*(0.45*IF(OR(NOT(I1174),J1174),1,0)+0.25*IF(K1174&lt;=24,1,IF(K1174&lt;=72,0.5,0))+0.30*L1174),1)</x:f>
        <x:v>71.4</x:v>
      </x:c>
      <x:c r="R1174" s="62" t="str">
        <x:f>IF(OR(O1174="GAP",P1174="STALE",Q1174&lt;75),"P1",IF(OR(P1174="WATCH",Q1174&lt;90),"P2","P3"))</x:f>
        <x:v>P1</x:v>
      </x:c>
    </x:row>
    <x:row r="1175">
      <x:c r="A1175" s="58" t="str">
        <x:v>AST-01171</x:v>
      </x:c>
      <x:c r="B1175" s="58" t="str">
        <x:v>FR-SAN</x:v>
      </x:c>
      <x:c r="C1175" s="58" t="str">
        <x:v>Mobile</x:v>
      </x:c>
      <x:c r="D1175" s="58" t="str">
        <x:v>FR-SAN-MOB-0041</x:v>
      </x:c>
      <x:c r="E1175" s="58" t="str">
        <x:v>iOS 19</x:v>
      </x:c>
      <x:c r="F1175" s="58" t="str">
        <x:v>3</x:v>
      </x:c>
      <x:c r="G1175" s="58" t="str">
        <x:v>Métiers</x:v>
      </x:c>
      <x:c r="H1175" s="58" t="str">
        <x:v>Auvergne-Rhône-Alpes</x:v>
      </x:c>
      <x:c r="I1175" s="94" t="b">
        <x:v>1</x:v>
      </x:c>
      <x:c r="J1175" s="94" t="b">
        <x:v>1</x:v>
      </x:c>
      <x:c r="K1175" s="58" t="n">
        <x:v>2.1</x:v>
      </x:c>
      <x:c r="L1175" s="95" t="n">
        <x:v>0.043</x:v>
      </x:c>
      <x:c r="M1175" s="58" t="str">
        <x:v>PYTHON_OUTPUT</x:v>
      </x:c>
      <x:c r="N1175" s="62" t="n">
        <x:f>IF(I1175,IF(J1175,0,1),0)</x:f>
        <x:v>0</x:v>
      </x:c>
      <x:c r="O1175" s="62" t="str">
        <x:f>IF(NOT(I1175),"N/A",IF(J1175,"ONBOARDED","GAP"))</x:f>
        <x:v>ONBOARDED</x:v>
      </x:c>
      <x:c r="P1175" s="62" t="str">
        <x:f>IF(K1175&lt;=24,"FRESH",IF(K1175&lt;=72,"WATCH","STALE"))</x:f>
        <x:v>FRESH</x:v>
      </x:c>
      <x:c r="Q1175" s="96" t="n">
        <x:f>ROUND(100*(0.45*IF(OR(NOT(I1175),J1175),1,0)+0.25*IF(K1175&lt;=24,1,IF(K1175&lt;=72,0.5,0))+0.30*L1175),1)</x:f>
        <x:v>71.3</x:v>
      </x:c>
      <x:c r="R1175" s="62" t="str">
        <x:f>IF(OR(O1175="GAP",P1175="STALE",Q1175&lt;75),"P1",IF(OR(P1175="WATCH",Q1175&lt;90),"P2","P3"))</x:f>
        <x:v>P1</x:v>
      </x:c>
    </x:row>
    <x:row r="1176">
      <x:c r="A1176" s="58" t="str">
        <x:v>AST-01172</x:v>
      </x:c>
      <x:c r="B1176" s="58" t="str">
        <x:v>FR-SAN</x:v>
      </x:c>
      <x:c r="C1176" s="58" t="str">
        <x:v>Mobile</x:v>
      </x:c>
      <x:c r="D1176" s="58" t="str">
        <x:v>FR-SAN-MOB-0042</x:v>
      </x:c>
      <x:c r="E1176" s="58" t="str">
        <x:v>iOS 18</x:v>
      </x:c>
      <x:c r="F1176" s="58" t="str">
        <x:v>4</x:v>
      </x:c>
      <x:c r="G1176" s="58" t="str">
        <x:v>Métiers</x:v>
      </x:c>
      <x:c r="H1176" s="58" t="str">
        <x:v>Hauts-de-France</x:v>
      </x:c>
      <x:c r="I1176" s="94" t="b">
        <x:v>1</x:v>
      </x:c>
      <x:c r="J1176" s="94" t="b">
        <x:v>0</x:v>
      </x:c>
      <x:c r="K1176" s="58" t="n">
        <x:v>66.2</x:v>
      </x:c>
      <x:c r="L1176" s="95" t="n">
        <x:v>0.0319</x:v>
      </x:c>
      <x:c r="M1176" s="58" t="str">
        <x:v>PYTHON_OUTPUT</x:v>
      </x:c>
      <x:c r="N1176" s="62" t="n">
        <x:f>IF(I1176,IF(J1176,0,1),0)</x:f>
        <x:v>1</x:v>
      </x:c>
      <x:c r="O1176" s="62" t="str">
        <x:f>IF(NOT(I1176),"N/A",IF(J1176,"ONBOARDED","GAP"))</x:f>
        <x:v>GAP</x:v>
      </x:c>
      <x:c r="P1176" s="62" t="str">
        <x:f>IF(K1176&lt;=24,"FRESH",IF(K1176&lt;=72,"WATCH","STALE"))</x:f>
        <x:v>WATCH</x:v>
      </x:c>
      <x:c r="Q1176" s="96" t="n">
        <x:f>ROUND(100*(0.45*IF(OR(NOT(I1176),J1176),1,0)+0.25*IF(K1176&lt;=24,1,IF(K1176&lt;=72,0.5,0))+0.30*L1176),1)</x:f>
        <x:v>13.5</x:v>
      </x:c>
      <x:c r="R1176" s="62" t="str">
        <x:f>IF(OR(O1176="GAP",P1176="STALE",Q1176&lt;75),"P1",IF(OR(P1176="WATCH",Q1176&lt;90),"P2","P3"))</x:f>
        <x:v>P1</x:v>
      </x:c>
    </x:row>
    <x:row r="1177">
      <x:c r="A1177" s="58" t="str">
        <x:v>AST-01173</x:v>
      </x:c>
      <x:c r="B1177" s="58" t="str">
        <x:v>FR-SAN</x:v>
      </x:c>
      <x:c r="C1177" s="58" t="str">
        <x:v>Mobile</x:v>
      </x:c>
      <x:c r="D1177" s="58" t="str">
        <x:v>FR-SAN-MOB-0043</x:v>
      </x:c>
      <x:c r="E1177" s="58" t="str">
        <x:v>Android 14</x:v>
      </x:c>
      <x:c r="F1177" s="58" t="str">
        <x:v>3</x:v>
      </x:c>
      <x:c r="G1177" s="58" t="str">
        <x:v>Digital Workplace</x:v>
      </x:c>
      <x:c r="H1177" s="58" t="str">
        <x:v>Pays de la Loire</x:v>
      </x:c>
      <x:c r="I1177" s="94" t="b">
        <x:v>1</x:v>
      </x:c>
      <x:c r="J1177" s="94" t="b">
        <x:v>1</x:v>
      </x:c>
      <x:c r="K1177" s="58" t="n">
        <x:v>1.4</x:v>
      </x:c>
      <x:c r="L1177" s="95" t="n">
        <x:v>0.046799999999999994</x:v>
      </x:c>
      <x:c r="M1177" s="58" t="str">
        <x:v>PYTHON_OUTPUT</x:v>
      </x:c>
      <x:c r="N1177" s="62" t="n">
        <x:f>IF(I1177,IF(J1177,0,1),0)</x:f>
        <x:v>0</x:v>
      </x:c>
      <x:c r="O1177" s="62" t="str">
        <x:f>IF(NOT(I1177),"N/A",IF(J1177,"ONBOARDED","GAP"))</x:f>
        <x:v>ONBOARDED</x:v>
      </x:c>
      <x:c r="P1177" s="62" t="str">
        <x:f>IF(K1177&lt;=24,"FRESH",IF(K1177&lt;=72,"WATCH","STALE"))</x:f>
        <x:v>FRESH</x:v>
      </x:c>
      <x:c r="Q1177" s="96" t="n">
        <x:f>ROUND(100*(0.45*IF(OR(NOT(I1177),J1177),1,0)+0.25*IF(K1177&lt;=24,1,IF(K1177&lt;=72,0.5,0))+0.30*L1177),1)</x:f>
        <x:v>71.4</x:v>
      </x:c>
      <x:c r="R1177" s="62" t="str">
        <x:f>IF(OR(O1177="GAP",P1177="STALE",Q1177&lt;75),"P1",IF(OR(P1177="WATCH",Q1177&lt;90),"P2","P3"))</x:f>
        <x:v>P1</x:v>
      </x:c>
    </x:row>
    <x:row r="1178">
      <x:c r="A1178" s="58" t="str">
        <x:v>AST-01174</x:v>
      </x:c>
      <x:c r="B1178" s="58" t="str">
        <x:v>FR-SAN</x:v>
      </x:c>
      <x:c r="C1178" s="58" t="str">
        <x:v>Mobile</x:v>
      </x:c>
      <x:c r="D1178" s="58" t="str">
        <x:v>FR-SAN-MOB-0044</x:v>
      </x:c>
      <x:c r="E1178" s="58" t="str">
        <x:v>Android 14</x:v>
      </x:c>
      <x:c r="F1178" s="58" t="str">
        <x:v>2</x:v>
      </x:c>
      <x:c r="G1178" s="58" t="str">
        <x:v>Infrastructure</x:v>
      </x:c>
      <x:c r="H1178" s="58" t="str">
        <x:v>Hauts-de-France</x:v>
      </x:c>
      <x:c r="I1178" s="94" t="b">
        <x:v>1</x:v>
      </x:c>
      <x:c r="J1178" s="94" t="b">
        <x:v>1</x:v>
      </x:c>
      <x:c r="K1178" s="58" t="n">
        <x:v>2.7</x:v>
      </x:c>
      <x:c r="L1178" s="95" t="n">
        <x:v>0.05</x:v>
      </x:c>
      <x:c r="M1178" s="58" t="str">
        <x:v>PYTHON_OUTPUT</x:v>
      </x:c>
      <x:c r="N1178" s="62" t="n">
        <x:f>IF(I1178,IF(J1178,0,1),0)</x:f>
        <x:v>0</x:v>
      </x:c>
      <x:c r="O1178" s="62" t="str">
        <x:f>IF(NOT(I1178),"N/A",IF(J1178,"ONBOARDED","GAP"))</x:f>
        <x:v>ONBOARDED</x:v>
      </x:c>
      <x:c r="P1178" s="62" t="str">
        <x:f>IF(K1178&lt;=24,"FRESH",IF(K1178&lt;=72,"WATCH","STALE"))</x:f>
        <x:v>FRESH</x:v>
      </x:c>
      <x:c r="Q1178" s="96" t="n">
        <x:f>ROUND(100*(0.45*IF(OR(NOT(I1178),J1178),1,0)+0.25*IF(K1178&lt;=24,1,IF(K1178&lt;=72,0.5,0))+0.30*L1178),1)</x:f>
        <x:v>71.5</x:v>
      </x:c>
      <x:c r="R1178" s="62" t="str">
        <x:f>IF(OR(O1178="GAP",P1178="STALE",Q1178&lt;75),"P1",IF(OR(P1178="WATCH",Q1178&lt;90),"P2","P3"))</x:f>
        <x:v>P1</x:v>
      </x:c>
    </x:row>
    <x:row r="1179">
      <x:c r="A1179" s="58" t="str">
        <x:v>AST-01175</x:v>
      </x:c>
      <x:c r="B1179" s="58" t="str">
        <x:v>FR-SAN</x:v>
      </x:c>
      <x:c r="C1179" s="58" t="str">
        <x:v>Mobile</x:v>
      </x:c>
      <x:c r="D1179" s="58" t="str">
        <x:v>FR-SAN-MOB-0045</x:v>
      </x:c>
      <x:c r="E1179" s="58" t="str">
        <x:v>Android 14</x:v>
      </x:c>
      <x:c r="F1179" s="58" t="str">
        <x:v>2</x:v>
      </x:c>
      <x:c r="G1179" s="58" t="str">
        <x:v>Infrastructure</x:v>
      </x:c>
      <x:c r="H1179" s="58" t="str">
        <x:v>Pays de la Loire</x:v>
      </x:c>
      <x:c r="I1179" s="94" t="b">
        <x:v>1</x:v>
      </x:c>
      <x:c r="J1179" s="94" t="b">
        <x:v>1</x:v>
      </x:c>
      <x:c r="K1179" s="58" t="n">
        <x:v>8.2</x:v>
      </x:c>
      <x:c r="L1179" s="95" t="n">
        <x:v>0.045</x:v>
      </x:c>
      <x:c r="M1179" s="58" t="str">
        <x:v>PYTHON_OUTPUT</x:v>
      </x:c>
      <x:c r="N1179" s="62" t="n">
        <x:f>IF(I1179,IF(J1179,0,1),0)</x:f>
        <x:v>0</x:v>
      </x:c>
      <x:c r="O1179" s="62" t="str">
        <x:f>IF(NOT(I1179),"N/A",IF(J1179,"ONBOARDED","GAP"))</x:f>
        <x:v>ONBOARDED</x:v>
      </x:c>
      <x:c r="P1179" s="62" t="str">
        <x:f>IF(K1179&lt;=24,"FRESH",IF(K1179&lt;=72,"WATCH","STALE"))</x:f>
        <x:v>FRESH</x:v>
      </x:c>
      <x:c r="Q1179" s="96" t="n">
        <x:f>ROUND(100*(0.45*IF(OR(NOT(I1179),J1179),1,0)+0.25*IF(K1179&lt;=24,1,IF(K1179&lt;=72,0.5,0))+0.30*L1179),1)</x:f>
        <x:v>71.4</x:v>
      </x:c>
      <x:c r="R1179" s="62" t="str">
        <x:f>IF(OR(O1179="GAP",P1179="STALE",Q1179&lt;75),"P1",IF(OR(P1179="WATCH",Q1179&lt;90),"P2","P3"))</x:f>
        <x:v>P1</x:v>
      </x:c>
    </x:row>
    <x:row r="1180">
      <x:c r="A1180" s="58" t="str">
        <x:v>AST-01176</x:v>
      </x:c>
      <x:c r="B1180" s="58" t="str">
        <x:v>FR-SAN</x:v>
      </x:c>
      <x:c r="C1180" s="58" t="str">
        <x:v>Mobile</x:v>
      </x:c>
      <x:c r="D1180" s="58" t="str">
        <x:v>FR-SAN-MOB-0046</x:v>
      </x:c>
      <x:c r="E1180" s="58" t="str">
        <x:v>iOS 18</x:v>
      </x:c>
      <x:c r="F1180" s="58" t="str">
        <x:v>3</x:v>
      </x:c>
      <x:c r="G1180" s="58" t="str">
        <x:v>DSI</x:v>
      </x:c>
      <x:c r="H1180" s="58" t="str">
        <x:v>Hauts-de-France</x:v>
      </x:c>
      <x:c r="I1180" s="94" t="b">
        <x:v>1</x:v>
      </x:c>
      <x:c r="J1180" s="94" t="b">
        <x:v>1</x:v>
      </x:c>
      <x:c r="K1180" s="58" t="n">
        <x:v>6.2</x:v>
      </x:c>
      <x:c r="L1180" s="95" t="n">
        <x:v>0.044500000000000005</x:v>
      </x:c>
      <x:c r="M1180" s="58" t="str">
        <x:v>PYTHON_OUTPUT</x:v>
      </x:c>
      <x:c r="N1180" s="62" t="n">
        <x:f>IF(I1180,IF(J1180,0,1),0)</x:f>
        <x:v>0</x:v>
      </x:c>
      <x:c r="O1180" s="62" t="str">
        <x:f>IF(NOT(I1180),"N/A",IF(J1180,"ONBOARDED","GAP"))</x:f>
        <x:v>ONBOARDED</x:v>
      </x:c>
      <x:c r="P1180" s="62" t="str">
        <x:f>IF(K1180&lt;=24,"FRESH",IF(K1180&lt;=72,"WATCH","STALE"))</x:f>
        <x:v>FRESH</x:v>
      </x:c>
      <x:c r="Q1180" s="96" t="n">
        <x:f>ROUND(100*(0.45*IF(OR(NOT(I1180),J1180),1,0)+0.25*IF(K1180&lt;=24,1,IF(K1180&lt;=72,0.5,0))+0.30*L1180),1)</x:f>
        <x:v>71.3</x:v>
      </x:c>
      <x:c r="R1180" s="62" t="str">
        <x:f>IF(OR(O1180="GAP",P1180="STALE",Q1180&lt;75),"P1",IF(OR(P1180="WATCH",Q1180&lt;90),"P2","P3"))</x:f>
        <x:v>P1</x:v>
      </x:c>
    </x:row>
    <x:row r="1181">
      <x:c r="A1181" s="58" t="str">
        <x:v>AST-01177</x:v>
      </x:c>
      <x:c r="B1181" s="58" t="str">
        <x:v>FR-SAN</x:v>
      </x:c>
      <x:c r="C1181" s="58" t="str">
        <x:v>Mobile</x:v>
      </x:c>
      <x:c r="D1181" s="58" t="str">
        <x:v>FR-SAN-MOB-0047</x:v>
      </x:c>
      <x:c r="E1181" s="58" t="str">
        <x:v>iOS 18</x:v>
      </x:c>
      <x:c r="F1181" s="58" t="str">
        <x:v>3</x:v>
      </x:c>
      <x:c r="G1181" s="58" t="str">
        <x:v>Cloud Platform</x:v>
      </x:c>
      <x:c r="H1181" s="58" t="str">
        <x:v>Hauts-de-France</x:v>
      </x:c>
      <x:c r="I1181" s="94" t="b">
        <x:v>1</x:v>
      </x:c>
      <x:c r="J1181" s="94" t="b">
        <x:v>1</x:v>
      </x:c>
      <x:c r="K1181" s="58" t="n">
        <x:v>0.8</x:v>
      </x:c>
      <x:c r="L1181" s="95" t="n">
        <x:v>0.0449</x:v>
      </x:c>
      <x:c r="M1181" s="58" t="str">
        <x:v>PYTHON_OUTPUT</x:v>
      </x:c>
      <x:c r="N1181" s="62" t="n">
        <x:f>IF(I1181,IF(J1181,0,1),0)</x:f>
        <x:v>0</x:v>
      </x:c>
      <x:c r="O1181" s="62" t="str">
        <x:f>IF(NOT(I1181),"N/A",IF(J1181,"ONBOARDED","GAP"))</x:f>
        <x:v>ONBOARDED</x:v>
      </x:c>
      <x:c r="P1181" s="62" t="str">
        <x:f>IF(K1181&lt;=24,"FRESH",IF(K1181&lt;=72,"WATCH","STALE"))</x:f>
        <x:v>FRESH</x:v>
      </x:c>
      <x:c r="Q1181" s="96" t="n">
        <x:f>ROUND(100*(0.45*IF(OR(NOT(I1181),J1181),1,0)+0.25*IF(K1181&lt;=24,1,IF(K1181&lt;=72,0.5,0))+0.30*L1181),1)</x:f>
        <x:v>71.3</x:v>
      </x:c>
      <x:c r="R1181" s="62" t="str">
        <x:f>IF(OR(O1181="GAP",P1181="STALE",Q1181&lt;75),"P1",IF(OR(P1181="WATCH",Q1181&lt;90),"P2","P3"))</x:f>
        <x:v>P1</x:v>
      </x:c>
    </x:row>
    <x:row r="1182">
      <x:c r="A1182" s="58" t="str">
        <x:v>AST-01178</x:v>
      </x:c>
      <x:c r="B1182" s="58" t="str">
        <x:v>FR-SAN</x:v>
      </x:c>
      <x:c r="C1182" s="58" t="str">
        <x:v>Mobile</x:v>
      </x:c>
      <x:c r="D1182" s="58" t="str">
        <x:v>FR-SAN-MOB-0048</x:v>
      </x:c>
      <x:c r="E1182" s="58" t="str">
        <x:v>iOS 18</x:v>
      </x:c>
      <x:c r="F1182" s="58" t="str">
        <x:v>4</x:v>
      </x:c>
      <x:c r="G1182" s="58" t="str">
        <x:v>DSI</x:v>
      </x:c>
      <x:c r="H1182" s="58" t="str">
        <x:v>Auvergne-Rhône-Alpes</x:v>
      </x:c>
      <x:c r="I1182" s="94" t="b">
        <x:v>1</x:v>
      </x:c>
      <x:c r="J1182" s="94" t="b">
        <x:v>1</x:v>
      </x:c>
      <x:c r="K1182" s="58" t="n">
        <x:v>3.5</x:v>
      </x:c>
      <x:c r="L1182" s="95" t="n">
        <x:v>0.0482</x:v>
      </x:c>
      <x:c r="M1182" s="58" t="str">
        <x:v>PYTHON_OUTPUT</x:v>
      </x:c>
      <x:c r="N1182" s="62" t="n">
        <x:f>IF(I1182,IF(J1182,0,1),0)</x:f>
        <x:v>0</x:v>
      </x:c>
      <x:c r="O1182" s="62" t="str">
        <x:f>IF(NOT(I1182),"N/A",IF(J1182,"ONBOARDED","GAP"))</x:f>
        <x:v>ONBOARDED</x:v>
      </x:c>
      <x:c r="P1182" s="62" t="str">
        <x:f>IF(K1182&lt;=24,"FRESH",IF(K1182&lt;=72,"WATCH","STALE"))</x:f>
        <x:v>FRESH</x:v>
      </x:c>
      <x:c r="Q1182" s="96" t="n">
        <x:f>ROUND(100*(0.45*IF(OR(NOT(I1182),J1182),1,0)+0.25*IF(K1182&lt;=24,1,IF(K1182&lt;=72,0.5,0))+0.30*L1182),1)</x:f>
        <x:v>71.4</x:v>
      </x:c>
      <x:c r="R1182" s="62" t="str">
        <x:f>IF(OR(O1182="GAP",P1182="STALE",Q1182&lt;75),"P1",IF(OR(P1182="WATCH",Q1182&lt;90),"P2","P3"))</x:f>
        <x:v>P1</x:v>
      </x:c>
    </x:row>
    <x:row r="1183">
      <x:c r="A1183" s="58" t="str">
        <x:v>AST-01179</x:v>
      </x:c>
      <x:c r="B1183" s="58" t="str">
        <x:v>FR-SAN</x:v>
      </x:c>
      <x:c r="C1183" s="58" t="str">
        <x:v>Mobile</x:v>
      </x:c>
      <x:c r="D1183" s="58" t="str">
        <x:v>FR-SAN-MOB-0049</x:v>
      </x:c>
      <x:c r="E1183" s="58" t="str">
        <x:v>iOS 19</x:v>
      </x:c>
      <x:c r="F1183" s="58" t="str">
        <x:v>5</x:v>
      </x:c>
      <x:c r="G1183" s="58" t="str">
        <x:v>Digital Workplace</x:v>
      </x:c>
      <x:c r="H1183" s="58" t="str">
        <x:v>Hauts-de-France</x:v>
      </x:c>
      <x:c r="I1183" s="94" t="b">
        <x:v>1</x:v>
      </x:c>
      <x:c r="J1183" s="94" t="b">
        <x:v>1</x:v>
      </x:c>
      <x:c r="K1183" s="58" t="n">
        <x:v>2.7</x:v>
      </x:c>
      <x:c r="L1183" s="95" t="n">
        <x:v>0.048799999999999996</x:v>
      </x:c>
      <x:c r="M1183" s="58" t="str">
        <x:v>PYTHON_OUTPUT</x:v>
      </x:c>
      <x:c r="N1183" s="62" t="n">
        <x:f>IF(I1183,IF(J1183,0,1),0)</x:f>
        <x:v>0</x:v>
      </x:c>
      <x:c r="O1183" s="62" t="str">
        <x:f>IF(NOT(I1183),"N/A",IF(J1183,"ONBOARDED","GAP"))</x:f>
        <x:v>ONBOARDED</x:v>
      </x:c>
      <x:c r="P1183" s="62" t="str">
        <x:f>IF(K1183&lt;=24,"FRESH",IF(K1183&lt;=72,"WATCH","STALE"))</x:f>
        <x:v>FRESH</x:v>
      </x:c>
      <x:c r="Q1183" s="96" t="n">
        <x:f>ROUND(100*(0.45*IF(OR(NOT(I1183),J1183),1,0)+0.25*IF(K1183&lt;=24,1,IF(K1183&lt;=72,0.5,0))+0.30*L1183),1)</x:f>
        <x:v>71.5</x:v>
      </x:c>
      <x:c r="R1183" s="62" t="str">
        <x:f>IF(OR(O1183="GAP",P1183="STALE",Q1183&lt;75),"P1",IF(OR(P1183="WATCH",Q1183&lt;90),"P2","P3"))</x:f>
        <x:v>P1</x:v>
      </x:c>
    </x:row>
    <x:row r="1184">
      <x:c r="A1184" s="58" t="str">
        <x:v>AST-01180</x:v>
      </x:c>
      <x:c r="B1184" s="58" t="str">
        <x:v>FR-SAN</x:v>
      </x:c>
      <x:c r="C1184" s="58" t="str">
        <x:v>Mobile</x:v>
      </x:c>
      <x:c r="D1184" s="58" t="str">
        <x:v>FR-SAN-MOB-0050</x:v>
      </x:c>
      <x:c r="E1184" s="58" t="str">
        <x:v>Android 15</x:v>
      </x:c>
      <x:c r="F1184" s="58" t="str">
        <x:v>5</x:v>
      </x:c>
      <x:c r="G1184" s="58" t="str">
        <x:v>DSI</x:v>
      </x:c>
      <x:c r="H1184" s="58" t="str">
        <x:v>Pays de la Loire</x:v>
      </x:c>
      <x:c r="I1184" s="94" t="b">
        <x:v>1</x:v>
      </x:c>
      <x:c r="J1184" s="94" t="b">
        <x:v>1</x:v>
      </x:c>
      <x:c r="K1184" s="58" t="n">
        <x:v>2.3</x:v>
      </x:c>
      <x:c r="L1184" s="95" t="n">
        <x:v>0.0443</x:v>
      </x:c>
      <x:c r="M1184" s="58" t="str">
        <x:v>PYTHON_OUTPUT</x:v>
      </x:c>
      <x:c r="N1184" s="62" t="n">
        <x:f>IF(I1184,IF(J1184,0,1),0)</x:f>
        <x:v>0</x:v>
      </x:c>
      <x:c r="O1184" s="62" t="str">
        <x:f>IF(NOT(I1184),"N/A",IF(J1184,"ONBOARDED","GAP"))</x:f>
        <x:v>ONBOARDED</x:v>
      </x:c>
      <x:c r="P1184" s="62" t="str">
        <x:f>IF(K1184&lt;=24,"FRESH",IF(K1184&lt;=72,"WATCH","STALE"))</x:f>
        <x:v>FRESH</x:v>
      </x:c>
      <x:c r="Q1184" s="96" t="n">
        <x:f>ROUND(100*(0.45*IF(OR(NOT(I1184),J1184),1,0)+0.25*IF(K1184&lt;=24,1,IF(K1184&lt;=72,0.5,0))+0.30*L1184),1)</x:f>
        <x:v>71.3</x:v>
      </x:c>
      <x:c r="R1184" s="62" t="str">
        <x:f>IF(OR(O1184="GAP",P1184="STALE",Q1184&lt;75),"P1",IF(OR(P1184="WATCH",Q1184&lt;90),"P2","P3"))</x:f>
        <x:v>P1</x:v>
      </x:c>
    </x:row>
    <x:row r="1185">
      <x:c r="A1185" s="58" t="str">
        <x:v>AST-01181</x:v>
      </x:c>
      <x:c r="B1185" s="58" t="str">
        <x:v>FR-SAN</x:v>
      </x:c>
      <x:c r="C1185" s="58" t="str">
        <x:v>Mobile</x:v>
      </x:c>
      <x:c r="D1185" s="58" t="str">
        <x:v>FR-SAN-MOB-0051</x:v>
      </x:c>
      <x:c r="E1185" s="58" t="str">
        <x:v>iOS 18</x:v>
      </x:c>
      <x:c r="F1185" s="58" t="str">
        <x:v>3</x:v>
      </x:c>
      <x:c r="G1185" s="58" t="str">
        <x:v>Infrastructure</x:v>
      </x:c>
      <x:c r="H1185" s="58" t="str">
        <x:v>Pays de la Loire</x:v>
      </x:c>
      <x:c r="I1185" s="94" t="b">
        <x:v>1</x:v>
      </x:c>
      <x:c r="J1185" s="94" t="b">
        <x:v>1</x:v>
      </x:c>
      <x:c r="K1185" s="58" t="n">
        <x:v>5.6</x:v>
      </x:c>
      <x:c r="L1185" s="95" t="n">
        <x:v>0.0394</x:v>
      </x:c>
      <x:c r="M1185" s="58" t="str">
        <x:v>PYTHON_OUTPUT</x:v>
      </x:c>
      <x:c r="N1185" s="62" t="n">
        <x:f>IF(I1185,IF(J1185,0,1),0)</x:f>
        <x:v>0</x:v>
      </x:c>
      <x:c r="O1185" s="62" t="str">
        <x:f>IF(NOT(I1185),"N/A",IF(J1185,"ONBOARDED","GAP"))</x:f>
        <x:v>ONBOARDED</x:v>
      </x:c>
      <x:c r="P1185" s="62" t="str">
        <x:f>IF(K1185&lt;=24,"FRESH",IF(K1185&lt;=72,"WATCH","STALE"))</x:f>
        <x:v>FRESH</x:v>
      </x:c>
      <x:c r="Q1185" s="96" t="n">
        <x:f>ROUND(100*(0.45*IF(OR(NOT(I1185),J1185),1,0)+0.25*IF(K1185&lt;=24,1,IF(K1185&lt;=72,0.5,0))+0.30*L1185),1)</x:f>
        <x:v>71.2</x:v>
      </x:c>
      <x:c r="R1185" s="62" t="str">
        <x:f>IF(OR(O1185="GAP",P1185="STALE",Q1185&lt;75),"P1",IF(OR(P1185="WATCH",Q1185&lt;90),"P2","P3"))</x:f>
        <x:v>P1</x:v>
      </x:c>
    </x:row>
    <x:row r="1186">
      <x:c r="A1186" s="58" t="str">
        <x:v>AST-01182</x:v>
      </x:c>
      <x:c r="B1186" s="58" t="str">
        <x:v>FR-SAN</x:v>
      </x:c>
      <x:c r="C1186" s="58" t="str">
        <x:v>Mobile</x:v>
      </x:c>
      <x:c r="D1186" s="58" t="str">
        <x:v>FR-SAN-MOB-0052</x:v>
      </x:c>
      <x:c r="E1186" s="58" t="str">
        <x:v>iOS 18</x:v>
      </x:c>
      <x:c r="F1186" s="58" t="str">
        <x:v>3</x:v>
      </x:c>
      <x:c r="G1186" s="58" t="str">
        <x:v>Digital Workplace</x:v>
      </x:c>
      <x:c r="H1186" s="58" t="str">
        <x:v>Pays de la Loire</x:v>
      </x:c>
      <x:c r="I1186" s="94" t="b">
        <x:v>1</x:v>
      </x:c>
      <x:c r="J1186" s="94" t="b">
        <x:v>1</x:v>
      </x:c>
      <x:c r="K1186" s="58" t="n">
        <x:v>8.5</x:v>
      </x:c>
      <x:c r="L1186" s="95" t="n">
        <x:v>0.0416</x:v>
      </x:c>
      <x:c r="M1186" s="58" t="str">
        <x:v>PYTHON_OUTPUT</x:v>
      </x:c>
      <x:c r="N1186" s="62" t="n">
        <x:f>IF(I1186,IF(J1186,0,1),0)</x:f>
        <x:v>0</x:v>
      </x:c>
      <x:c r="O1186" s="62" t="str">
        <x:f>IF(NOT(I1186),"N/A",IF(J1186,"ONBOARDED","GAP"))</x:f>
        <x:v>ONBOARDED</x:v>
      </x:c>
      <x:c r="P1186" s="62" t="str">
        <x:f>IF(K1186&lt;=24,"FRESH",IF(K1186&lt;=72,"WATCH","STALE"))</x:f>
        <x:v>FRESH</x:v>
      </x:c>
      <x:c r="Q1186" s="96" t="n">
        <x:f>ROUND(100*(0.45*IF(OR(NOT(I1186),J1186),1,0)+0.25*IF(K1186&lt;=24,1,IF(K1186&lt;=72,0.5,0))+0.30*L1186),1)</x:f>
        <x:v>71.2</x:v>
      </x:c>
      <x:c r="R1186" s="62" t="str">
        <x:f>IF(OR(O1186="GAP",P1186="STALE",Q1186&lt;75),"P1",IF(OR(P1186="WATCH",Q1186&lt;90),"P2","P3"))</x:f>
        <x:v>P1</x:v>
      </x:c>
    </x:row>
    <x:row r="1187">
      <x:c r="A1187" s="58" t="str">
        <x:v>AST-01183</x:v>
      </x:c>
      <x:c r="B1187" s="58" t="str">
        <x:v>FR-SAN</x:v>
      </x:c>
      <x:c r="C1187" s="58" t="str">
        <x:v>Mobile</x:v>
      </x:c>
      <x:c r="D1187" s="58" t="str">
        <x:v>FR-SAN-MOB-0053</x:v>
      </x:c>
      <x:c r="E1187" s="58" t="str">
        <x:v>iOS 18</x:v>
      </x:c>
      <x:c r="F1187" s="58" t="str">
        <x:v>3</x:v>
      </x:c>
      <x:c r="G1187" s="58" t="str">
        <x:v>Cloud Platform</x:v>
      </x:c>
      <x:c r="H1187" s="58" t="str">
        <x:v>Hauts-de-France</x:v>
      </x:c>
      <x:c r="I1187" s="94" t="b">
        <x:v>1</x:v>
      </x:c>
      <x:c r="J1187" s="94" t="b">
        <x:v>1</x:v>
      </x:c>
      <x:c r="K1187" s="58" t="n">
        <x:v>1.7</x:v>
      </x:c>
      <x:c r="L1187" s="95" t="n">
        <x:v>0.046799999999999994</x:v>
      </x:c>
      <x:c r="M1187" s="58" t="str">
        <x:v>PYTHON_OUTPUT</x:v>
      </x:c>
      <x:c r="N1187" s="62" t="n">
        <x:f>IF(I1187,IF(J1187,0,1),0)</x:f>
        <x:v>0</x:v>
      </x:c>
      <x:c r="O1187" s="62" t="str">
        <x:f>IF(NOT(I1187),"N/A",IF(J1187,"ONBOARDED","GAP"))</x:f>
        <x:v>ONBOARDED</x:v>
      </x:c>
      <x:c r="P1187" s="62" t="str">
        <x:f>IF(K1187&lt;=24,"FRESH",IF(K1187&lt;=72,"WATCH","STALE"))</x:f>
        <x:v>FRESH</x:v>
      </x:c>
      <x:c r="Q1187" s="96" t="n">
        <x:f>ROUND(100*(0.45*IF(OR(NOT(I1187),J1187),1,0)+0.25*IF(K1187&lt;=24,1,IF(K1187&lt;=72,0.5,0))+0.30*L1187),1)</x:f>
        <x:v>71.4</x:v>
      </x:c>
      <x:c r="R1187" s="62" t="str">
        <x:f>IF(OR(O1187="GAP",P1187="STALE",Q1187&lt;75),"P1",IF(OR(P1187="WATCH",Q1187&lt;90),"P2","P3"))</x:f>
        <x:v>P1</x:v>
      </x:c>
    </x:row>
    <x:row r="1188">
      <x:c r="A1188" s="58" t="str">
        <x:v>AST-01184</x:v>
      </x:c>
      <x:c r="B1188" s="58" t="str">
        <x:v>FR-SAN</x:v>
      </x:c>
      <x:c r="C1188" s="58" t="str">
        <x:v>Mobile</x:v>
      </x:c>
      <x:c r="D1188" s="58" t="str">
        <x:v>FR-SAN-MOB-0054</x:v>
      </x:c>
      <x:c r="E1188" s="58" t="str">
        <x:v>Android 15</x:v>
      </x:c>
      <x:c r="F1188" s="58" t="str">
        <x:v>5</x:v>
      </x:c>
      <x:c r="G1188" s="58" t="str">
        <x:v>Cloud Platform</x:v>
      </x:c>
      <x:c r="H1188" s="58" t="str">
        <x:v>Île-de-France</x:v>
      </x:c>
      <x:c r="I1188" s="94" t="b">
        <x:v>1</x:v>
      </x:c>
      <x:c r="J1188" s="94" t="b">
        <x:v>1</x:v>
      </x:c>
      <x:c r="K1188" s="58" t="n">
        <x:v>12.4</x:v>
      </x:c>
      <x:c r="L1188" s="95" t="n">
        <x:v>0.041299999999999996</x:v>
      </x:c>
      <x:c r="M1188" s="58" t="str">
        <x:v>PYTHON_OUTPUT</x:v>
      </x:c>
      <x:c r="N1188" s="62" t="n">
        <x:f>IF(I1188,IF(J1188,0,1),0)</x:f>
        <x:v>0</x:v>
      </x:c>
      <x:c r="O1188" s="62" t="str">
        <x:f>IF(NOT(I1188),"N/A",IF(J1188,"ONBOARDED","GAP"))</x:f>
        <x:v>ONBOARDED</x:v>
      </x:c>
      <x:c r="P1188" s="62" t="str">
        <x:f>IF(K1188&lt;=24,"FRESH",IF(K1188&lt;=72,"WATCH","STALE"))</x:f>
        <x:v>FRESH</x:v>
      </x:c>
      <x:c r="Q1188" s="96" t="n">
        <x:f>ROUND(100*(0.45*IF(OR(NOT(I1188),J1188),1,0)+0.25*IF(K1188&lt;=24,1,IF(K1188&lt;=72,0.5,0))+0.30*L1188),1)</x:f>
        <x:v>71.2</x:v>
      </x:c>
      <x:c r="R1188" s="62" t="str">
        <x:f>IF(OR(O1188="GAP",P1188="STALE",Q1188&lt;75),"P1",IF(OR(P1188="WATCH",Q1188&lt;90),"P2","P3"))</x:f>
        <x:v>P1</x:v>
      </x:c>
    </x:row>
    <x:row r="1189">
      <x:c r="A1189" s="58" t="str">
        <x:v>AST-01185</x:v>
      </x:c>
      <x:c r="B1189" s="58" t="str">
        <x:v>FR-SAN</x:v>
      </x:c>
      <x:c r="C1189" s="58" t="str">
        <x:v>Mobile</x:v>
      </x:c>
      <x:c r="D1189" s="58" t="str">
        <x:v>FR-SAN-MOB-0055</x:v>
      </x:c>
      <x:c r="E1189" s="58" t="str">
        <x:v>iOS 18</x:v>
      </x:c>
      <x:c r="F1189" s="58" t="str">
        <x:v>3</x:v>
      </x:c>
      <x:c r="G1189" s="58" t="str">
        <x:v>Infrastructure</x:v>
      </x:c>
      <x:c r="H1189" s="58" t="str">
        <x:v>Hauts-de-France</x:v>
      </x:c>
      <x:c r="I1189" s="94" t="b">
        <x:v>1</x:v>
      </x:c>
      <x:c r="J1189" s="94" t="b">
        <x:v>1</x:v>
      </x:c>
      <x:c r="K1189" s="58" t="n">
        <x:v>6.3</x:v>
      </x:c>
      <x:c r="L1189" s="95" t="n">
        <x:v>0.0492</x:v>
      </x:c>
      <x:c r="M1189" s="58" t="str">
        <x:v>PYTHON_OUTPUT</x:v>
      </x:c>
      <x:c r="N1189" s="62" t="n">
        <x:f>IF(I1189,IF(J1189,0,1),0)</x:f>
        <x:v>0</x:v>
      </x:c>
      <x:c r="O1189" s="62" t="str">
        <x:f>IF(NOT(I1189),"N/A",IF(J1189,"ONBOARDED","GAP"))</x:f>
        <x:v>ONBOARDED</x:v>
      </x:c>
      <x:c r="P1189" s="62" t="str">
        <x:f>IF(K1189&lt;=24,"FRESH",IF(K1189&lt;=72,"WATCH","STALE"))</x:f>
        <x:v>FRESH</x:v>
      </x:c>
      <x:c r="Q1189" s="96" t="n">
        <x:f>ROUND(100*(0.45*IF(OR(NOT(I1189),J1189),1,0)+0.25*IF(K1189&lt;=24,1,IF(K1189&lt;=72,0.5,0))+0.30*L1189),1)</x:f>
        <x:v>71.5</x:v>
      </x:c>
      <x:c r="R1189" s="62" t="str">
        <x:f>IF(OR(O1189="GAP",P1189="STALE",Q1189&lt;75),"P1",IF(OR(P1189="WATCH",Q1189&lt;90),"P2","P3"))</x:f>
        <x:v>P1</x:v>
      </x:c>
    </x:row>
    <x:row r="1190">
      <x:c r="A1190" s="58" t="str">
        <x:v>AST-01186</x:v>
      </x:c>
      <x:c r="B1190" s="58" t="str">
        <x:v>FR-SAN</x:v>
      </x:c>
      <x:c r="C1190" s="58" t="str">
        <x:v>Mobile</x:v>
      </x:c>
      <x:c r="D1190" s="58" t="str">
        <x:v>FR-SAN-MOB-0056</x:v>
      </x:c>
      <x:c r="E1190" s="58" t="str">
        <x:v>Android 15</x:v>
      </x:c>
      <x:c r="F1190" s="58" t="str">
        <x:v>3</x:v>
      </x:c>
      <x:c r="G1190" s="58" t="str">
        <x:v>Infrastructure</x:v>
      </x:c>
      <x:c r="H1190" s="58" t="str">
        <x:v>Pays de la Loire</x:v>
      </x:c>
      <x:c r="I1190" s="94" t="b">
        <x:v>1</x:v>
      </x:c>
      <x:c r="J1190" s="94" t="b">
        <x:v>1</x:v>
      </x:c>
      <x:c r="K1190" s="58" t="n">
        <x:v>4.3</x:v>
      </x:c>
      <x:c r="L1190" s="95" t="n">
        <x:v>0.0432</x:v>
      </x:c>
      <x:c r="M1190" s="58" t="str">
        <x:v>PYTHON_OUTPUT</x:v>
      </x:c>
      <x:c r="N1190" s="62" t="n">
        <x:f>IF(I1190,IF(J1190,0,1),0)</x:f>
        <x:v>0</x:v>
      </x:c>
      <x:c r="O1190" s="62" t="str">
        <x:f>IF(NOT(I1190),"N/A",IF(J1190,"ONBOARDED","GAP"))</x:f>
        <x:v>ONBOARDED</x:v>
      </x:c>
      <x:c r="P1190" s="62" t="str">
        <x:f>IF(K1190&lt;=24,"FRESH",IF(K1190&lt;=72,"WATCH","STALE"))</x:f>
        <x:v>FRESH</x:v>
      </x:c>
      <x:c r="Q1190" s="96" t="n">
        <x:f>ROUND(100*(0.45*IF(OR(NOT(I1190),J1190),1,0)+0.25*IF(K1190&lt;=24,1,IF(K1190&lt;=72,0.5,0))+0.30*L1190),1)</x:f>
        <x:v>71.3</x:v>
      </x:c>
      <x:c r="R1190" s="62" t="str">
        <x:f>IF(OR(O1190="GAP",P1190="STALE",Q1190&lt;75),"P1",IF(OR(P1190="WATCH",Q1190&lt;90),"P2","P3"))</x:f>
        <x:v>P1</x:v>
      </x:c>
    </x:row>
    <x:row r="1191">
      <x:c r="A1191" s="58" t="str">
        <x:v>AST-01187</x:v>
      </x:c>
      <x:c r="B1191" s="58" t="str">
        <x:v>FR-SAN</x:v>
      </x:c>
      <x:c r="C1191" s="58" t="str">
        <x:v>Mobile</x:v>
      </x:c>
      <x:c r="D1191" s="58" t="str">
        <x:v>FR-SAN-MOB-0057</x:v>
      </x:c>
      <x:c r="E1191" s="58" t="str">
        <x:v>Android 14</x:v>
      </x:c>
      <x:c r="F1191" s="58" t="str">
        <x:v>3</x:v>
      </x:c>
      <x:c r="G1191" s="58" t="str">
        <x:v>Cloud Platform</x:v>
      </x:c>
      <x:c r="H1191" s="58" t="str">
        <x:v>Île-de-France</x:v>
      </x:c>
      <x:c r="I1191" s="94" t="b">
        <x:v>1</x:v>
      </x:c>
      <x:c r="J1191" s="94" t="b">
        <x:v>1</x:v>
      </x:c>
      <x:c r="K1191" s="58" t="n">
        <x:v>3.2</x:v>
      </x:c>
      <x:c r="L1191" s="95" t="n">
        <x:v>0.0451</x:v>
      </x:c>
      <x:c r="M1191" s="58" t="str">
        <x:v>PYTHON_OUTPUT</x:v>
      </x:c>
      <x:c r="N1191" s="62" t="n">
        <x:f>IF(I1191,IF(J1191,0,1),0)</x:f>
        <x:v>0</x:v>
      </x:c>
      <x:c r="O1191" s="62" t="str">
        <x:f>IF(NOT(I1191),"N/A",IF(J1191,"ONBOARDED","GAP"))</x:f>
        <x:v>ONBOARDED</x:v>
      </x:c>
      <x:c r="P1191" s="62" t="str">
        <x:f>IF(K1191&lt;=24,"FRESH",IF(K1191&lt;=72,"WATCH","STALE"))</x:f>
        <x:v>FRESH</x:v>
      </x:c>
      <x:c r="Q1191" s="96" t="n">
        <x:f>ROUND(100*(0.45*IF(OR(NOT(I1191),J1191),1,0)+0.25*IF(K1191&lt;=24,1,IF(K1191&lt;=72,0.5,0))+0.30*L1191),1)</x:f>
        <x:v>71.4</x:v>
      </x:c>
      <x:c r="R1191" s="62" t="str">
        <x:f>IF(OR(O1191="GAP",P1191="STALE",Q1191&lt;75),"P1",IF(OR(P1191="WATCH",Q1191&lt;90),"P2","P3"))</x:f>
        <x:v>P1</x:v>
      </x:c>
    </x:row>
    <x:row r="1192">
      <x:c r="A1192" s="58" t="str">
        <x:v>AST-01188</x:v>
      </x:c>
      <x:c r="B1192" s="58" t="str">
        <x:v>FR-SAN</x:v>
      </x:c>
      <x:c r="C1192" s="58" t="str">
        <x:v>Mobile</x:v>
      </x:c>
      <x:c r="D1192" s="58" t="str">
        <x:v>FR-SAN-MOB-0058</x:v>
      </x:c>
      <x:c r="E1192" s="58" t="str">
        <x:v>iOS 18</x:v>
      </x:c>
      <x:c r="F1192" s="58" t="str">
        <x:v>4</x:v>
      </x:c>
      <x:c r="G1192" s="58" t="str">
        <x:v>Métiers</x:v>
      </x:c>
      <x:c r="H1192" s="58" t="str">
        <x:v>Auvergne-Rhône-Alpes</x:v>
      </x:c>
      <x:c r="I1192" s="94" t="b">
        <x:v>1</x:v>
      </x:c>
      <x:c r="J1192" s="94" t="b">
        <x:v>1</x:v>
      </x:c>
      <x:c r="K1192" s="58" t="n">
        <x:v>1.9</x:v>
      </x:c>
      <x:c r="L1192" s="95" t="n">
        <x:v>0.0446</x:v>
      </x:c>
      <x:c r="M1192" s="58" t="str">
        <x:v>PYTHON_OUTPUT</x:v>
      </x:c>
      <x:c r="N1192" s="62" t="n">
        <x:f>IF(I1192,IF(J1192,0,1),0)</x:f>
        <x:v>0</x:v>
      </x:c>
      <x:c r="O1192" s="62" t="str">
        <x:f>IF(NOT(I1192),"N/A",IF(J1192,"ONBOARDED","GAP"))</x:f>
        <x:v>ONBOARDED</x:v>
      </x:c>
      <x:c r="P1192" s="62" t="str">
        <x:f>IF(K1192&lt;=24,"FRESH",IF(K1192&lt;=72,"WATCH","STALE"))</x:f>
        <x:v>FRESH</x:v>
      </x:c>
      <x:c r="Q1192" s="96" t="n">
        <x:f>ROUND(100*(0.45*IF(OR(NOT(I1192),J1192),1,0)+0.25*IF(K1192&lt;=24,1,IF(K1192&lt;=72,0.5,0))+0.30*L1192),1)</x:f>
        <x:v>71.3</x:v>
      </x:c>
      <x:c r="R1192" s="62" t="str">
        <x:f>IF(OR(O1192="GAP",P1192="STALE",Q1192&lt;75),"P1",IF(OR(P1192="WATCH",Q1192&lt;90),"P2","P3"))</x:f>
        <x:v>P1</x:v>
      </x:c>
    </x:row>
    <x:row r="1193">
      <x:c r="A1193" s="58" t="str">
        <x:v>AST-01189</x:v>
      </x:c>
      <x:c r="B1193" s="58" t="str">
        <x:v>FR-SAN</x:v>
      </x:c>
      <x:c r="C1193" s="58" t="str">
        <x:v>Mobile</x:v>
      </x:c>
      <x:c r="D1193" s="58" t="str">
        <x:v>FR-SAN-MOB-0059</x:v>
      </x:c>
      <x:c r="E1193" s="58" t="str">
        <x:v>iOS 19</x:v>
      </x:c>
      <x:c r="F1193" s="58" t="str">
        <x:v>4</x:v>
      </x:c>
      <x:c r="G1193" s="58" t="str">
        <x:v>Métiers</x:v>
      </x:c>
      <x:c r="H1193" s="58" t="str">
        <x:v>Auvergne-Rhône-Alpes</x:v>
      </x:c>
      <x:c r="I1193" s="94" t="b">
        <x:v>1</x:v>
      </x:c>
      <x:c r="J1193" s="94" t="b">
        <x:v>1</x:v>
      </x:c>
      <x:c r="K1193" s="58" t="n">
        <x:v>3.7</x:v>
      </x:c>
      <x:c r="L1193" s="95" t="n">
        <x:v>0.048600000000000004</x:v>
      </x:c>
      <x:c r="M1193" s="58" t="str">
        <x:v>PYTHON_OUTPUT</x:v>
      </x:c>
      <x:c r="N1193" s="62" t="n">
        <x:f>IF(I1193,IF(J1193,0,1),0)</x:f>
        <x:v>0</x:v>
      </x:c>
      <x:c r="O1193" s="62" t="str">
        <x:f>IF(NOT(I1193),"N/A",IF(J1193,"ONBOARDED","GAP"))</x:f>
        <x:v>ONBOARDED</x:v>
      </x:c>
      <x:c r="P1193" s="62" t="str">
        <x:f>IF(K1193&lt;=24,"FRESH",IF(K1193&lt;=72,"WATCH","STALE"))</x:f>
        <x:v>FRESH</x:v>
      </x:c>
      <x:c r="Q1193" s="96" t="n">
        <x:f>ROUND(100*(0.45*IF(OR(NOT(I1193),J1193),1,0)+0.25*IF(K1193&lt;=24,1,IF(K1193&lt;=72,0.5,0))+0.30*L1193),1)</x:f>
        <x:v>71.5</x:v>
      </x:c>
      <x:c r="R1193" s="62" t="str">
        <x:f>IF(OR(O1193="GAP",P1193="STALE",Q1193&lt;75),"P1",IF(OR(P1193="WATCH",Q1193&lt;90),"P2","P3"))</x:f>
        <x:v>P1</x:v>
      </x:c>
    </x:row>
    <x:row r="1194">
      <x:c r="A1194" s="58" t="str">
        <x:v>AST-01190</x:v>
      </x:c>
      <x:c r="B1194" s="58" t="str">
        <x:v>FR-SAN</x:v>
      </x:c>
      <x:c r="C1194" s="58" t="str">
        <x:v>Mobile</x:v>
      </x:c>
      <x:c r="D1194" s="58" t="str">
        <x:v>FR-SAN-MOB-0060</x:v>
      </x:c>
      <x:c r="E1194" s="58" t="str">
        <x:v>Android 14</x:v>
      </x:c>
      <x:c r="F1194" s="58" t="str">
        <x:v>1</x:v>
      </x:c>
      <x:c r="G1194" s="58" t="str">
        <x:v>DSI</x:v>
      </x:c>
      <x:c r="H1194" s="58" t="str">
        <x:v>Auvergne-Rhône-Alpes</x:v>
      </x:c>
      <x:c r="I1194" s="94" t="b">
        <x:v>1</x:v>
      </x:c>
      <x:c r="J1194" s="94" t="b">
        <x:v>1</x:v>
      </x:c>
      <x:c r="K1194" s="58" t="n">
        <x:v>2.6</x:v>
      </x:c>
      <x:c r="L1194" s="95" t="n">
        <x:v>0.05</x:v>
      </x:c>
      <x:c r="M1194" s="58" t="str">
        <x:v>PYTHON_OUTPUT</x:v>
      </x:c>
      <x:c r="N1194" s="62" t="n">
        <x:f>IF(I1194,IF(J1194,0,1),0)</x:f>
        <x:v>0</x:v>
      </x:c>
      <x:c r="O1194" s="62" t="str">
        <x:f>IF(NOT(I1194),"N/A",IF(J1194,"ONBOARDED","GAP"))</x:f>
        <x:v>ONBOARDED</x:v>
      </x:c>
      <x:c r="P1194" s="62" t="str">
        <x:f>IF(K1194&lt;=24,"FRESH",IF(K1194&lt;=72,"WATCH","STALE"))</x:f>
        <x:v>FRESH</x:v>
      </x:c>
      <x:c r="Q1194" s="96" t="n">
        <x:f>ROUND(100*(0.45*IF(OR(NOT(I1194),J1194),1,0)+0.25*IF(K1194&lt;=24,1,IF(K1194&lt;=72,0.5,0))+0.30*L1194),1)</x:f>
        <x:v>71.5</x:v>
      </x:c>
      <x:c r="R1194" s="62" t="str">
        <x:f>IF(OR(O1194="GAP",P1194="STALE",Q1194&lt;75),"P1",IF(OR(P1194="WATCH",Q1194&lt;90),"P2","P3"))</x:f>
        <x:v>P1</x:v>
      </x:c>
    </x:row>
    <x:row r="1195">
      <x:c r="A1195" s="58" t="str">
        <x:v>AST-01191</x:v>
      </x:c>
      <x:c r="B1195" s="58" t="str">
        <x:v>FR-SAN</x:v>
      </x:c>
      <x:c r="C1195" s="58" t="str">
        <x:v>Mobile</x:v>
      </x:c>
      <x:c r="D1195" s="58" t="str">
        <x:v>FR-SAN-MOB-0061</x:v>
      </x:c>
      <x:c r="E1195" s="58" t="str">
        <x:v>Android 15</x:v>
      </x:c>
      <x:c r="F1195" s="58" t="str">
        <x:v>2</x:v>
      </x:c>
      <x:c r="G1195" s="58" t="str">
        <x:v>Digital Workplace</x:v>
      </x:c>
      <x:c r="H1195" s="58" t="str">
        <x:v>Île-de-France</x:v>
      </x:c>
      <x:c r="I1195" s="94" t="b">
        <x:v>1</x:v>
      </x:c>
      <x:c r="J1195" s="94" t="b">
        <x:v>1</x:v>
      </x:c>
      <x:c r="K1195" s="58" t="n">
        <x:v>1.7</x:v>
      </x:c>
      <x:c r="L1195" s="95" t="n">
        <x:v>0.047400000000000005</x:v>
      </x:c>
      <x:c r="M1195" s="58" t="str">
        <x:v>PYTHON_OUTPUT</x:v>
      </x:c>
      <x:c r="N1195" s="62" t="n">
        <x:f>IF(I1195,IF(J1195,0,1),0)</x:f>
        <x:v>0</x:v>
      </x:c>
      <x:c r="O1195" s="62" t="str">
        <x:f>IF(NOT(I1195),"N/A",IF(J1195,"ONBOARDED","GAP"))</x:f>
        <x:v>ONBOARDED</x:v>
      </x:c>
      <x:c r="P1195" s="62" t="str">
        <x:f>IF(K1195&lt;=24,"FRESH",IF(K1195&lt;=72,"WATCH","STALE"))</x:f>
        <x:v>FRESH</x:v>
      </x:c>
      <x:c r="Q1195" s="96" t="n">
        <x:f>ROUND(100*(0.45*IF(OR(NOT(I1195),J1195),1,0)+0.25*IF(K1195&lt;=24,1,IF(K1195&lt;=72,0.5,0))+0.30*L1195),1)</x:f>
        <x:v>71.4</x:v>
      </x:c>
      <x:c r="R1195" s="62" t="str">
        <x:f>IF(OR(O1195="GAP",P1195="STALE",Q1195&lt;75),"P1",IF(OR(P1195="WATCH",Q1195&lt;90),"P2","P3"))</x:f>
        <x:v>P1</x:v>
      </x:c>
    </x:row>
    <x:row r="1196">
      <x:c r="A1196" s="58" t="str">
        <x:v>AST-01192</x:v>
      </x:c>
      <x:c r="B1196" s="58" t="str">
        <x:v>FR-SAN</x:v>
      </x:c>
      <x:c r="C1196" s="58" t="str">
        <x:v>Mobile</x:v>
      </x:c>
      <x:c r="D1196" s="58" t="str">
        <x:v>FR-SAN-MOB-0062</x:v>
      </x:c>
      <x:c r="E1196" s="58" t="str">
        <x:v>iOS 18</x:v>
      </x:c>
      <x:c r="F1196" s="58" t="str">
        <x:v>3</x:v>
      </x:c>
      <x:c r="G1196" s="58" t="str">
        <x:v>Digital Workplace</x:v>
      </x:c>
      <x:c r="H1196" s="58" t="str">
        <x:v>Auvergne-Rhône-Alpes</x:v>
      </x:c>
      <x:c r="I1196" s="94" t="b">
        <x:v>1</x:v>
      </x:c>
      <x:c r="J1196" s="94" t="b">
        <x:v>1</x:v>
      </x:c>
      <x:c r="K1196" s="58" t="n">
        <x:v>1.5</x:v>
      </x:c>
      <x:c r="L1196" s="95" t="n">
        <x:v>0.04019999999999999</x:v>
      </x:c>
      <x:c r="M1196" s="58" t="str">
        <x:v>PYTHON_OUTPUT</x:v>
      </x:c>
      <x:c r="N1196" s="62" t="n">
        <x:f>IF(I1196,IF(J1196,0,1),0)</x:f>
        <x:v>0</x:v>
      </x:c>
      <x:c r="O1196" s="62" t="str">
        <x:f>IF(NOT(I1196),"N/A",IF(J1196,"ONBOARDED","GAP"))</x:f>
        <x:v>ONBOARDED</x:v>
      </x:c>
      <x:c r="P1196" s="62" t="str">
        <x:f>IF(K1196&lt;=24,"FRESH",IF(K1196&lt;=72,"WATCH","STALE"))</x:f>
        <x:v>FRESH</x:v>
      </x:c>
      <x:c r="Q1196" s="96" t="n">
        <x:f>ROUND(100*(0.45*IF(OR(NOT(I1196),J1196),1,0)+0.25*IF(K1196&lt;=24,1,IF(K1196&lt;=72,0.5,0))+0.30*L1196),1)</x:f>
        <x:v>71.2</x:v>
      </x:c>
      <x:c r="R1196" s="62" t="str">
        <x:f>IF(OR(O1196="GAP",P1196="STALE",Q1196&lt;75),"P1",IF(OR(P1196="WATCH",Q1196&lt;90),"P2","P3"))</x:f>
        <x:v>P1</x:v>
      </x:c>
    </x:row>
    <x:row r="1197">
      <x:c r="A1197" s="58" t="str">
        <x:v>AST-01193</x:v>
      </x:c>
      <x:c r="B1197" s="58" t="str">
        <x:v>FR-SAN</x:v>
      </x:c>
      <x:c r="C1197" s="58" t="str">
        <x:v>Mobile</x:v>
      </x:c>
      <x:c r="D1197" s="58" t="str">
        <x:v>FR-SAN-MOB-0063</x:v>
      </x:c>
      <x:c r="E1197" s="58" t="str">
        <x:v>Android 14</x:v>
      </x:c>
      <x:c r="F1197" s="58" t="str">
        <x:v>4</x:v>
      </x:c>
      <x:c r="G1197" s="58" t="str">
        <x:v>Cloud Platform</x:v>
      </x:c>
      <x:c r="H1197" s="58" t="str">
        <x:v>Île-de-France</x:v>
      </x:c>
      <x:c r="I1197" s="94" t="b">
        <x:v>1</x:v>
      </x:c>
      <x:c r="J1197" s="94" t="b">
        <x:v>1</x:v>
      </x:c>
      <x:c r="K1197" s="58" t="n">
        <x:v>1.6</x:v>
      </x:c>
      <x:c r="L1197" s="95" t="n">
        <x:v>0.05</x:v>
      </x:c>
      <x:c r="M1197" s="58" t="str">
        <x:v>PYTHON_OUTPUT</x:v>
      </x:c>
      <x:c r="N1197" s="62" t="n">
        <x:f>IF(I1197,IF(J1197,0,1),0)</x:f>
        <x:v>0</x:v>
      </x:c>
      <x:c r="O1197" s="62" t="str">
        <x:f>IF(NOT(I1197),"N/A",IF(J1197,"ONBOARDED","GAP"))</x:f>
        <x:v>ONBOARDED</x:v>
      </x:c>
      <x:c r="P1197" s="62" t="str">
        <x:f>IF(K1197&lt;=24,"FRESH",IF(K1197&lt;=72,"WATCH","STALE"))</x:f>
        <x:v>FRESH</x:v>
      </x:c>
      <x:c r="Q1197" s="96" t="n">
        <x:f>ROUND(100*(0.45*IF(OR(NOT(I1197),J1197),1,0)+0.25*IF(K1197&lt;=24,1,IF(K1197&lt;=72,0.5,0))+0.30*L1197),1)</x:f>
        <x:v>71.5</x:v>
      </x:c>
      <x:c r="R1197" s="62" t="str">
        <x:f>IF(OR(O1197="GAP",P1197="STALE",Q1197&lt;75),"P1",IF(OR(P1197="WATCH",Q1197&lt;90),"P2","P3"))</x:f>
        <x:v>P1</x:v>
      </x:c>
    </x:row>
    <x:row r="1198">
      <x:c r="A1198" s="58" t="str">
        <x:v>AST-01194</x:v>
      </x:c>
      <x:c r="B1198" s="58" t="str">
        <x:v>FR-SAN</x:v>
      </x:c>
      <x:c r="C1198" s="58" t="str">
        <x:v>Mobile</x:v>
      </x:c>
      <x:c r="D1198" s="58" t="str">
        <x:v>FR-SAN-MOB-0064</x:v>
      </x:c>
      <x:c r="E1198" s="58" t="str">
        <x:v>Android 14</x:v>
      </x:c>
      <x:c r="F1198" s="58" t="str">
        <x:v>4</x:v>
      </x:c>
      <x:c r="G1198" s="58" t="str">
        <x:v>Métiers</x:v>
      </x:c>
      <x:c r="H1198" s="58" t="str">
        <x:v>Pays de la Loire</x:v>
      </x:c>
      <x:c r="I1198" s="94" t="b">
        <x:v>1</x:v>
      </x:c>
      <x:c r="J1198" s="94" t="b">
        <x:v>1</x:v>
      </x:c>
      <x:c r="K1198" s="58" t="n">
        <x:v>6.5</x:v>
      </x:c>
      <x:c r="L1198" s="95" t="n">
        <x:v>0.0349</x:v>
      </x:c>
      <x:c r="M1198" s="58" t="str">
        <x:v>PYTHON_OUTPUT</x:v>
      </x:c>
      <x:c r="N1198" s="62" t="n">
        <x:f>IF(I1198,IF(J1198,0,1),0)</x:f>
        <x:v>0</x:v>
      </x:c>
      <x:c r="O1198" s="62" t="str">
        <x:f>IF(NOT(I1198),"N/A",IF(J1198,"ONBOARDED","GAP"))</x:f>
        <x:v>ONBOARDED</x:v>
      </x:c>
      <x:c r="P1198" s="62" t="str">
        <x:f>IF(K1198&lt;=24,"FRESH",IF(K1198&lt;=72,"WATCH","STALE"))</x:f>
        <x:v>FRESH</x:v>
      </x:c>
      <x:c r="Q1198" s="96" t="n">
        <x:f>ROUND(100*(0.45*IF(OR(NOT(I1198),J1198),1,0)+0.25*IF(K1198&lt;=24,1,IF(K1198&lt;=72,0.5,0))+0.30*L1198),1)</x:f>
        <x:v>71</x:v>
      </x:c>
      <x:c r="R1198" s="62" t="str">
        <x:f>IF(OR(O1198="GAP",P1198="STALE",Q1198&lt;75),"P1",IF(OR(P1198="WATCH",Q1198&lt;90),"P2","P3"))</x:f>
        <x:v>P1</x:v>
      </x:c>
    </x:row>
    <x:row r="1199">
      <x:c r="A1199" s="58" t="str">
        <x:v>AST-01195</x:v>
      </x:c>
      <x:c r="B1199" s="58" t="str">
        <x:v>FR-SAN</x:v>
      </x:c>
      <x:c r="C1199" s="58" t="str">
        <x:v>Mobile</x:v>
      </x:c>
      <x:c r="D1199" s="58" t="str">
        <x:v>FR-SAN-MOB-0065</x:v>
      </x:c>
      <x:c r="E1199" s="58" t="str">
        <x:v>Android 15</x:v>
      </x:c>
      <x:c r="F1199" s="58" t="str">
        <x:v>4</x:v>
      </x:c>
      <x:c r="G1199" s="58" t="str">
        <x:v>Cloud Platform</x:v>
      </x:c>
      <x:c r="H1199" s="58" t="str">
        <x:v>Hauts-de-France</x:v>
      </x:c>
      <x:c r="I1199" s="94" t="b">
        <x:v>1</x:v>
      </x:c>
      <x:c r="J1199" s="94" t="b">
        <x:v>1</x:v>
      </x:c>
      <x:c r="K1199" s="58" t="n">
        <x:v>1.4</x:v>
      </x:c>
      <x:c r="L1199" s="95" t="n">
        <x:v>0.0397</x:v>
      </x:c>
      <x:c r="M1199" s="58" t="str">
        <x:v>PYTHON_OUTPUT</x:v>
      </x:c>
      <x:c r="N1199" s="62" t="n">
        <x:f>IF(I1199,IF(J1199,0,1),0)</x:f>
        <x:v>0</x:v>
      </x:c>
      <x:c r="O1199" s="62" t="str">
        <x:f>IF(NOT(I1199),"N/A",IF(J1199,"ONBOARDED","GAP"))</x:f>
        <x:v>ONBOARDED</x:v>
      </x:c>
      <x:c r="P1199" s="62" t="str">
        <x:f>IF(K1199&lt;=24,"FRESH",IF(K1199&lt;=72,"WATCH","STALE"))</x:f>
        <x:v>FRESH</x:v>
      </x:c>
      <x:c r="Q1199" s="96" t="n">
        <x:f>ROUND(100*(0.45*IF(OR(NOT(I1199),J1199),1,0)+0.25*IF(K1199&lt;=24,1,IF(K1199&lt;=72,0.5,0))+0.30*L1199),1)</x:f>
        <x:v>71.2</x:v>
      </x:c>
      <x:c r="R1199" s="62" t="str">
        <x:f>IF(OR(O1199="GAP",P1199="STALE",Q1199&lt;75),"P1",IF(OR(P1199="WATCH",Q1199&lt;90),"P2","P3"))</x:f>
        <x:v>P1</x:v>
      </x:c>
    </x:row>
    <x:row r="1200">
      <x:c r="A1200" s="58" t="str">
        <x:v>AST-01196</x:v>
      </x:c>
      <x:c r="B1200" s="58" t="str">
        <x:v>FR-SAN</x:v>
      </x:c>
      <x:c r="C1200" s="58" t="str">
        <x:v>Mobile</x:v>
      </x:c>
      <x:c r="D1200" s="58" t="str">
        <x:v>FR-SAN-MOB-0066</x:v>
      </x:c>
      <x:c r="E1200" s="58" t="str">
        <x:v>iOS 18</x:v>
      </x:c>
      <x:c r="F1200" s="58" t="str">
        <x:v>3</x:v>
      </x:c>
      <x:c r="G1200" s="58" t="str">
        <x:v>Métiers</x:v>
      </x:c>
      <x:c r="H1200" s="58" t="str">
        <x:v>Hauts-de-France</x:v>
      </x:c>
      <x:c r="I1200" s="94" t="b">
        <x:v>1</x:v>
      </x:c>
      <x:c r="J1200" s="94" t="b">
        <x:v>1</x:v>
      </x:c>
      <x:c r="K1200" s="58" t="n">
        <x:v>1.2</x:v>
      </x:c>
      <x:c r="L1200" s="95" t="n">
        <x:v>0.0496</x:v>
      </x:c>
      <x:c r="M1200" s="58" t="str">
        <x:v>PYTHON_OUTPUT</x:v>
      </x:c>
      <x:c r="N1200" s="62" t="n">
        <x:f>IF(I1200,IF(J1200,0,1),0)</x:f>
        <x:v>0</x:v>
      </x:c>
      <x:c r="O1200" s="62" t="str">
        <x:f>IF(NOT(I1200),"N/A",IF(J1200,"ONBOARDED","GAP"))</x:f>
        <x:v>ONBOARDED</x:v>
      </x:c>
      <x:c r="P1200" s="62" t="str">
        <x:f>IF(K1200&lt;=24,"FRESH",IF(K1200&lt;=72,"WATCH","STALE"))</x:f>
        <x:v>FRESH</x:v>
      </x:c>
      <x:c r="Q1200" s="96" t="n">
        <x:f>ROUND(100*(0.45*IF(OR(NOT(I1200),J1200),1,0)+0.25*IF(K1200&lt;=24,1,IF(K1200&lt;=72,0.5,0))+0.30*L1200),1)</x:f>
        <x:v>71.5</x:v>
      </x:c>
      <x:c r="R1200" s="62" t="str">
        <x:f>IF(OR(O1200="GAP",P1200="STALE",Q1200&lt;75),"P1",IF(OR(P1200="WATCH",Q1200&lt;90),"P2","P3"))</x:f>
        <x:v>P1</x:v>
      </x:c>
    </x:row>
    <x:row r="1201">
      <x:c r="A1201" s="58" t="str">
        <x:v>AST-01197</x:v>
      </x:c>
      <x:c r="B1201" s="58" t="str">
        <x:v>FR-SAN</x:v>
      </x:c>
      <x:c r="C1201" s="58" t="str">
        <x:v>Mobile</x:v>
      </x:c>
      <x:c r="D1201" s="58" t="str">
        <x:v>FR-SAN-MOB-0067</x:v>
      </x:c>
      <x:c r="E1201" s="58" t="str">
        <x:v>Android 15</x:v>
      </x:c>
      <x:c r="F1201" s="58" t="str">
        <x:v>2</x:v>
      </x:c>
      <x:c r="G1201" s="58" t="str">
        <x:v>Infrastructure</x:v>
      </x:c>
      <x:c r="H1201" s="58" t="str">
        <x:v>Île-de-France</x:v>
      </x:c>
      <x:c r="I1201" s="94" t="b">
        <x:v>1</x:v>
      </x:c>
      <x:c r="J1201" s="94" t="b">
        <x:v>1</x:v>
      </x:c>
      <x:c r="K1201" s="58" t="n">
        <x:v>4.3</x:v>
      </x:c>
      <x:c r="L1201" s="95" t="n">
        <x:v>0.044000000000000004</x:v>
      </x:c>
      <x:c r="M1201" s="58" t="str">
        <x:v>PYTHON_OUTPUT</x:v>
      </x:c>
      <x:c r="N1201" s="62" t="n">
        <x:f>IF(I1201,IF(J1201,0,1),0)</x:f>
        <x:v>0</x:v>
      </x:c>
      <x:c r="O1201" s="62" t="str">
        <x:f>IF(NOT(I1201),"N/A",IF(J1201,"ONBOARDED","GAP"))</x:f>
        <x:v>ONBOARDED</x:v>
      </x:c>
      <x:c r="P1201" s="62" t="str">
        <x:f>IF(K1201&lt;=24,"FRESH",IF(K1201&lt;=72,"WATCH","STALE"))</x:f>
        <x:v>FRESH</x:v>
      </x:c>
      <x:c r="Q1201" s="96" t="n">
        <x:f>ROUND(100*(0.45*IF(OR(NOT(I1201),J1201),1,0)+0.25*IF(K1201&lt;=24,1,IF(K1201&lt;=72,0.5,0))+0.30*L1201),1)</x:f>
        <x:v>71.3</x:v>
      </x:c>
      <x:c r="R1201" s="62" t="str">
        <x:f>IF(OR(O1201="GAP",P1201="STALE",Q1201&lt;75),"P1",IF(OR(P1201="WATCH",Q1201&lt;90),"P2","P3"))</x:f>
        <x:v>P1</x:v>
      </x:c>
    </x:row>
    <x:row r="1202">
      <x:c r="A1202" s="58" t="str">
        <x:v>AST-01198</x:v>
      </x:c>
      <x:c r="B1202" s="58" t="str">
        <x:v>FR-SAN</x:v>
      </x:c>
      <x:c r="C1202" s="58" t="str">
        <x:v>Mobile</x:v>
      </x:c>
      <x:c r="D1202" s="58" t="str">
        <x:v>FR-SAN-MOB-0068</x:v>
      </x:c>
      <x:c r="E1202" s="58" t="str">
        <x:v>iOS 19</x:v>
      </x:c>
      <x:c r="F1202" s="58" t="str">
        <x:v>3</x:v>
      </x:c>
      <x:c r="G1202" s="58" t="str">
        <x:v>Digital Workplace</x:v>
      </x:c>
      <x:c r="H1202" s="58" t="str">
        <x:v>Auvergne-Rhône-Alpes</x:v>
      </x:c>
      <x:c r="I1202" s="94" t="b">
        <x:v>1</x:v>
      </x:c>
      <x:c r="J1202" s="94" t="b">
        <x:v>1</x:v>
      </x:c>
      <x:c r="K1202" s="58" t="n">
        <x:v>3.1</x:v>
      </x:c>
      <x:c r="L1202" s="95" t="n">
        <x:v>0.045599999999999995</x:v>
      </x:c>
      <x:c r="M1202" s="58" t="str">
        <x:v>PYTHON_OUTPUT</x:v>
      </x:c>
      <x:c r="N1202" s="62" t="n">
        <x:f>IF(I1202,IF(J1202,0,1),0)</x:f>
        <x:v>0</x:v>
      </x:c>
      <x:c r="O1202" s="62" t="str">
        <x:f>IF(NOT(I1202),"N/A",IF(J1202,"ONBOARDED","GAP"))</x:f>
        <x:v>ONBOARDED</x:v>
      </x:c>
      <x:c r="P1202" s="62" t="str">
        <x:f>IF(K1202&lt;=24,"FRESH",IF(K1202&lt;=72,"WATCH","STALE"))</x:f>
        <x:v>FRESH</x:v>
      </x:c>
      <x:c r="Q1202" s="96" t="n">
        <x:f>ROUND(100*(0.45*IF(OR(NOT(I1202),J1202),1,0)+0.25*IF(K1202&lt;=24,1,IF(K1202&lt;=72,0.5,0))+0.30*L1202),1)</x:f>
        <x:v>71.4</x:v>
      </x:c>
      <x:c r="R1202" s="62" t="str">
        <x:f>IF(OR(O1202="GAP",P1202="STALE",Q1202&lt;75),"P1",IF(OR(P1202="WATCH",Q1202&lt;90),"P2","P3"))</x:f>
        <x:v>P1</x:v>
      </x:c>
    </x:row>
    <x:row r="1203">
      <x:c r="A1203" s="58" t="str">
        <x:v>AST-01199</x:v>
      </x:c>
      <x:c r="B1203" s="58" t="str">
        <x:v>FR-SAN</x:v>
      </x:c>
      <x:c r="C1203" s="58" t="str">
        <x:v>Mobile</x:v>
      </x:c>
      <x:c r="D1203" s="58" t="str">
        <x:v>FR-SAN-MOB-0069</x:v>
      </x:c>
      <x:c r="E1203" s="58" t="str">
        <x:v>Android 15</x:v>
      </x:c>
      <x:c r="F1203" s="58" t="str">
        <x:v>5</x:v>
      </x:c>
      <x:c r="G1203" s="58" t="str">
        <x:v>Métiers</x:v>
      </x:c>
      <x:c r="H1203" s="58" t="str">
        <x:v>Hauts-de-France</x:v>
      </x:c>
      <x:c r="I1203" s="94" t="b">
        <x:v>1</x:v>
      </x:c>
      <x:c r="J1203" s="94" t="b">
        <x:v>1</x:v>
      </x:c>
      <x:c r="K1203" s="58" t="n">
        <x:v>2</x:v>
      </x:c>
      <x:c r="L1203" s="95" t="n">
        <x:v>0.0473</x:v>
      </x:c>
      <x:c r="M1203" s="58" t="str">
        <x:v>PYTHON_OUTPUT</x:v>
      </x:c>
      <x:c r="N1203" s="62" t="n">
        <x:f>IF(I1203,IF(J1203,0,1),0)</x:f>
        <x:v>0</x:v>
      </x:c>
      <x:c r="O1203" s="62" t="str">
        <x:f>IF(NOT(I1203),"N/A",IF(J1203,"ONBOARDED","GAP"))</x:f>
        <x:v>ONBOARDED</x:v>
      </x:c>
      <x:c r="P1203" s="62" t="str">
        <x:f>IF(K1203&lt;=24,"FRESH",IF(K1203&lt;=72,"WATCH","STALE"))</x:f>
        <x:v>FRESH</x:v>
      </x:c>
      <x:c r="Q1203" s="96" t="n">
        <x:f>ROUND(100*(0.45*IF(OR(NOT(I1203),J1203),1,0)+0.25*IF(K1203&lt;=24,1,IF(K1203&lt;=72,0.5,0))+0.30*L1203),1)</x:f>
        <x:v>71.4</x:v>
      </x:c>
      <x:c r="R1203" s="62" t="str">
        <x:f>IF(OR(O1203="GAP",P1203="STALE",Q1203&lt;75),"P1",IF(OR(P1203="WATCH",Q1203&lt;90),"P2","P3"))</x:f>
        <x:v>P1</x:v>
      </x:c>
    </x:row>
    <x:row r="1204">
      <x:c r="A1204" s="58" t="str">
        <x:v>AST-01200</x:v>
      </x:c>
      <x:c r="B1204" s="58" t="str">
        <x:v>FR-SAN</x:v>
      </x:c>
      <x:c r="C1204" s="58" t="str">
        <x:v>Mobile</x:v>
      </x:c>
      <x:c r="D1204" s="58" t="str">
        <x:v>FR-SAN-MOB-0070</x:v>
      </x:c>
      <x:c r="E1204" s="58" t="str">
        <x:v>Android 15</x:v>
      </x:c>
      <x:c r="F1204" s="58" t="str">
        <x:v>3</x:v>
      </x:c>
      <x:c r="G1204" s="58" t="str">
        <x:v>Cloud Platform</x:v>
      </x:c>
      <x:c r="H1204" s="58" t="str">
        <x:v>Île-de-France</x:v>
      </x:c>
      <x:c r="I1204" s="94" t="b">
        <x:v>1</x:v>
      </x:c>
      <x:c r="J1204" s="94" t="b">
        <x:v>1</x:v>
      </x:c>
      <x:c r="K1204" s="58" t="n">
        <x:v>1.9</x:v>
      </x:c>
      <x:c r="L1204" s="95" t="n">
        <x:v>0.0444</x:v>
      </x:c>
      <x:c r="M1204" s="58" t="str">
        <x:v>PYTHON_OUTPUT</x:v>
      </x:c>
      <x:c r="N1204" s="62" t="n">
        <x:f>IF(I1204,IF(J1204,0,1),0)</x:f>
        <x:v>0</x:v>
      </x:c>
      <x:c r="O1204" s="62" t="str">
        <x:f>IF(NOT(I1204),"N/A",IF(J1204,"ONBOARDED","GAP"))</x:f>
        <x:v>ONBOARDED</x:v>
      </x:c>
      <x:c r="P1204" s="62" t="str">
        <x:f>IF(K1204&lt;=24,"FRESH",IF(K1204&lt;=72,"WATCH","STALE"))</x:f>
        <x:v>FRESH</x:v>
      </x:c>
      <x:c r="Q1204" s="96" t="n">
        <x:f>ROUND(100*(0.45*IF(OR(NOT(I1204),J1204),1,0)+0.25*IF(K1204&lt;=24,1,IF(K1204&lt;=72,0.5,0))+0.30*L1204),1)</x:f>
        <x:v>71.3</x:v>
      </x:c>
      <x:c r="R1204" s="62" t="str">
        <x:f>IF(OR(O1204="GAP",P1204="STALE",Q1204&lt;75),"P1",IF(OR(P1204="WATCH",Q1204&lt;90),"P2","P3"))</x:f>
        <x:v>P1</x:v>
      </x:c>
    </x:row>
    <x:row r="1205">
      <x:c r="A1205" s="58" t="str">
        <x:v>AST-01201</x:v>
      </x:c>
      <x:c r="B1205" s="58" t="str">
        <x:v>FR-SAN</x:v>
      </x:c>
      <x:c r="C1205" s="58" t="str">
        <x:v>Mobile</x:v>
      </x:c>
      <x:c r="D1205" s="58" t="str">
        <x:v>FR-SAN-MOB-0071</x:v>
      </x:c>
      <x:c r="E1205" s="58" t="str">
        <x:v>Android 15</x:v>
      </x:c>
      <x:c r="F1205" s="58" t="str">
        <x:v>5</x:v>
      </x:c>
      <x:c r="G1205" s="58" t="str">
        <x:v>Cloud Platform</x:v>
      </x:c>
      <x:c r="H1205" s="58" t="str">
        <x:v>Auvergne-Rhône-Alpes</x:v>
      </x:c>
      <x:c r="I1205" s="94" t="b">
        <x:v>1</x:v>
      </x:c>
      <x:c r="J1205" s="94" t="b">
        <x:v>1</x:v>
      </x:c>
      <x:c r="K1205" s="58" t="n">
        <x:v>14.9</x:v>
      </x:c>
      <x:c r="L1205" s="95" t="n">
        <x:v>0.04769999999999999</x:v>
      </x:c>
      <x:c r="M1205" s="58" t="str">
        <x:v>PYTHON_OUTPUT</x:v>
      </x:c>
      <x:c r="N1205" s="62" t="n">
        <x:f>IF(I1205,IF(J1205,0,1),0)</x:f>
        <x:v>0</x:v>
      </x:c>
      <x:c r="O1205" s="62" t="str">
        <x:f>IF(NOT(I1205),"N/A",IF(J1205,"ONBOARDED","GAP"))</x:f>
        <x:v>ONBOARDED</x:v>
      </x:c>
      <x:c r="P1205" s="62" t="str">
        <x:f>IF(K1205&lt;=24,"FRESH",IF(K1205&lt;=72,"WATCH","STALE"))</x:f>
        <x:v>FRESH</x:v>
      </x:c>
      <x:c r="Q1205" s="96" t="n">
        <x:f>ROUND(100*(0.45*IF(OR(NOT(I1205),J1205),1,0)+0.25*IF(K1205&lt;=24,1,IF(K1205&lt;=72,0.5,0))+0.30*L1205),1)</x:f>
        <x:v>71.4</x:v>
      </x:c>
      <x:c r="R1205" s="62" t="str">
        <x:f>IF(OR(O1205="GAP",P1205="STALE",Q1205&lt;75),"P1",IF(OR(P1205="WATCH",Q1205&lt;90),"P2","P3"))</x:f>
        <x:v>P1</x:v>
      </x:c>
    </x:row>
    <x:row r="1206">
      <x:c r="A1206" s="58" t="str">
        <x:v>AST-01202</x:v>
      </x:c>
      <x:c r="B1206" s="58" t="str">
        <x:v>FR-SAN</x:v>
      </x:c>
      <x:c r="C1206" s="58" t="str">
        <x:v>Mobile</x:v>
      </x:c>
      <x:c r="D1206" s="58" t="str">
        <x:v>FR-SAN-MOB-0072</x:v>
      </x:c>
      <x:c r="E1206" s="58" t="str">
        <x:v>iOS 19</x:v>
      </x:c>
      <x:c r="F1206" s="58" t="str">
        <x:v>3</x:v>
      </x:c>
      <x:c r="G1206" s="58" t="str">
        <x:v>Métiers</x:v>
      </x:c>
      <x:c r="H1206" s="58" t="str">
        <x:v>Auvergne-Rhône-Alpes</x:v>
      </x:c>
      <x:c r="I1206" s="94" t="b">
        <x:v>1</x:v>
      </x:c>
      <x:c r="J1206" s="94" t="b">
        <x:v>1</x:v>
      </x:c>
      <x:c r="K1206" s="58" t="n">
        <x:v>4.7</x:v>
      </x:c>
      <x:c r="L1206" s="95" t="n">
        <x:v>0.05</x:v>
      </x:c>
      <x:c r="M1206" s="58" t="str">
        <x:v>PYTHON_OUTPUT</x:v>
      </x:c>
      <x:c r="N1206" s="62" t="n">
        <x:f>IF(I1206,IF(J1206,0,1),0)</x:f>
        <x:v>0</x:v>
      </x:c>
      <x:c r="O1206" s="62" t="str">
        <x:f>IF(NOT(I1206),"N/A",IF(J1206,"ONBOARDED","GAP"))</x:f>
        <x:v>ONBOARDED</x:v>
      </x:c>
      <x:c r="P1206" s="62" t="str">
        <x:f>IF(K1206&lt;=24,"FRESH",IF(K1206&lt;=72,"WATCH","STALE"))</x:f>
        <x:v>FRESH</x:v>
      </x:c>
      <x:c r="Q1206" s="96" t="n">
        <x:f>ROUND(100*(0.45*IF(OR(NOT(I1206),J1206),1,0)+0.25*IF(K1206&lt;=24,1,IF(K1206&lt;=72,0.5,0))+0.30*L1206),1)</x:f>
        <x:v>71.5</x:v>
      </x:c>
      <x:c r="R1206" s="62" t="str">
        <x:f>IF(OR(O1206="GAP",P1206="STALE",Q1206&lt;75),"P1",IF(OR(P1206="WATCH",Q1206&lt;90),"P2","P3"))</x:f>
        <x:v>P1</x:v>
      </x:c>
    </x:row>
    <x:row r="1207">
      <x:c r="A1207" s="58" t="str">
        <x:v>AST-01203</x:v>
      </x:c>
      <x:c r="B1207" s="58" t="str">
        <x:v>FR-SAN</x:v>
      </x:c>
      <x:c r="C1207" s="58" t="str">
        <x:v>Mobile</x:v>
      </x:c>
      <x:c r="D1207" s="58" t="str">
        <x:v>FR-SAN-MOB-0073</x:v>
      </x:c>
      <x:c r="E1207" s="58" t="str">
        <x:v>iOS 19</x:v>
      </x:c>
      <x:c r="F1207" s="58" t="str">
        <x:v>5</x:v>
      </x:c>
      <x:c r="G1207" s="58" t="str">
        <x:v>DSI</x:v>
      </x:c>
      <x:c r="H1207" s="58" t="str">
        <x:v>Île-de-France</x:v>
      </x:c>
      <x:c r="I1207" s="94" t="b">
        <x:v>1</x:v>
      </x:c>
      <x:c r="J1207" s="94" t="b">
        <x:v>1</x:v>
      </x:c>
      <x:c r="K1207" s="58" t="n">
        <x:v>5.5</x:v>
      </x:c>
      <x:c r="L1207" s="95" t="n">
        <x:v>0.044199999999999996</x:v>
      </x:c>
      <x:c r="M1207" s="58" t="str">
        <x:v>PYTHON_OUTPUT</x:v>
      </x:c>
      <x:c r="N1207" s="62" t="n">
        <x:f>IF(I1207,IF(J1207,0,1),0)</x:f>
        <x:v>0</x:v>
      </x:c>
      <x:c r="O1207" s="62" t="str">
        <x:f>IF(NOT(I1207),"N/A",IF(J1207,"ONBOARDED","GAP"))</x:f>
        <x:v>ONBOARDED</x:v>
      </x:c>
      <x:c r="P1207" s="62" t="str">
        <x:f>IF(K1207&lt;=24,"FRESH",IF(K1207&lt;=72,"WATCH","STALE"))</x:f>
        <x:v>FRESH</x:v>
      </x:c>
      <x:c r="Q1207" s="96" t="n">
        <x:f>ROUND(100*(0.45*IF(OR(NOT(I1207),J1207),1,0)+0.25*IF(K1207&lt;=24,1,IF(K1207&lt;=72,0.5,0))+0.30*L1207),1)</x:f>
        <x:v>71.3</x:v>
      </x:c>
      <x:c r="R1207" s="62" t="str">
        <x:f>IF(OR(O1207="GAP",P1207="STALE",Q1207&lt;75),"P1",IF(OR(P1207="WATCH",Q1207&lt;90),"P2","P3"))</x:f>
        <x:v>P1</x:v>
      </x:c>
    </x:row>
    <x:row r="1208">
      <x:c r="A1208" s="58" t="str">
        <x:v>AST-01204</x:v>
      </x:c>
      <x:c r="B1208" s="58" t="str">
        <x:v>FR-SAN</x:v>
      </x:c>
      <x:c r="C1208" s="58" t="str">
        <x:v>Mobile</x:v>
      </x:c>
      <x:c r="D1208" s="58" t="str">
        <x:v>FR-SAN-MOB-0074</x:v>
      </x:c>
      <x:c r="E1208" s="58" t="str">
        <x:v>Android 15</x:v>
      </x:c>
      <x:c r="F1208" s="58" t="str">
        <x:v>5</x:v>
      </x:c>
      <x:c r="G1208" s="58" t="str">
        <x:v>DSI</x:v>
      </x:c>
      <x:c r="H1208" s="58" t="str">
        <x:v>Auvergne-Rhône-Alpes</x:v>
      </x:c>
      <x:c r="I1208" s="94" t="b">
        <x:v>1</x:v>
      </x:c>
      <x:c r="J1208" s="94" t="b">
        <x:v>1</x:v>
      </x:c>
      <x:c r="K1208" s="58" t="n">
        <x:v>1.1</x:v>
      </x:c>
      <x:c r="L1208" s="95" t="n">
        <x:v>0.0425</x:v>
      </x:c>
      <x:c r="M1208" s="58" t="str">
        <x:v>PYTHON_OUTPUT</x:v>
      </x:c>
      <x:c r="N1208" s="62" t="n">
        <x:f>IF(I1208,IF(J1208,0,1),0)</x:f>
        <x:v>0</x:v>
      </x:c>
      <x:c r="O1208" s="62" t="str">
        <x:f>IF(NOT(I1208),"N/A",IF(J1208,"ONBOARDED","GAP"))</x:f>
        <x:v>ONBOARDED</x:v>
      </x:c>
      <x:c r="P1208" s="62" t="str">
        <x:f>IF(K1208&lt;=24,"FRESH",IF(K1208&lt;=72,"WATCH","STALE"))</x:f>
        <x:v>FRESH</x:v>
      </x:c>
      <x:c r="Q1208" s="96" t="n">
        <x:f>ROUND(100*(0.45*IF(OR(NOT(I1208),J1208),1,0)+0.25*IF(K1208&lt;=24,1,IF(K1208&lt;=72,0.5,0))+0.30*L1208),1)</x:f>
        <x:v>71.3</x:v>
      </x:c>
      <x:c r="R1208" s="62" t="str">
        <x:f>IF(OR(O1208="GAP",P1208="STALE",Q1208&lt;75),"P1",IF(OR(P1208="WATCH",Q1208&lt;90),"P2","P3"))</x:f>
        <x:v>P1</x:v>
      </x:c>
    </x:row>
    <x:row r="1209">
      <x:c r="A1209" s="58" t="str">
        <x:v>AST-01205</x:v>
      </x:c>
      <x:c r="B1209" s="58" t="str">
        <x:v>FR-SAN</x:v>
      </x:c>
      <x:c r="C1209" s="58" t="str">
        <x:v>Mobile</x:v>
      </x:c>
      <x:c r="D1209" s="58" t="str">
        <x:v>FR-SAN-MOB-0075</x:v>
      </x:c>
      <x:c r="E1209" s="58" t="str">
        <x:v>iOS 19</x:v>
      </x:c>
      <x:c r="F1209" s="58" t="str">
        <x:v>4</x:v>
      </x:c>
      <x:c r="G1209" s="58" t="str">
        <x:v>Métiers</x:v>
      </x:c>
      <x:c r="H1209" s="58" t="str">
        <x:v>Île-de-France</x:v>
      </x:c>
      <x:c r="I1209" s="94" t="b">
        <x:v>1</x:v>
      </x:c>
      <x:c r="J1209" s="94" t="b">
        <x:v>1</x:v>
      </x:c>
      <x:c r="K1209" s="58" t="n">
        <x:v>5.3</x:v>
      </x:c>
      <x:c r="L1209" s="95" t="n">
        <x:v>0.049100000000000005</x:v>
      </x:c>
      <x:c r="M1209" s="58" t="str">
        <x:v>PYTHON_OUTPUT</x:v>
      </x:c>
      <x:c r="N1209" s="62" t="n">
        <x:f>IF(I1209,IF(J1209,0,1),0)</x:f>
        <x:v>0</x:v>
      </x:c>
      <x:c r="O1209" s="62" t="str">
        <x:f>IF(NOT(I1209),"N/A",IF(J1209,"ONBOARDED","GAP"))</x:f>
        <x:v>ONBOARDED</x:v>
      </x:c>
      <x:c r="P1209" s="62" t="str">
        <x:f>IF(K1209&lt;=24,"FRESH",IF(K1209&lt;=72,"WATCH","STALE"))</x:f>
        <x:v>FRESH</x:v>
      </x:c>
      <x:c r="Q1209" s="96" t="n">
        <x:f>ROUND(100*(0.45*IF(OR(NOT(I1209),J1209),1,0)+0.25*IF(K1209&lt;=24,1,IF(K1209&lt;=72,0.5,0))+0.30*L1209),1)</x:f>
        <x:v>71.5</x:v>
      </x:c>
      <x:c r="R1209" s="62" t="str">
        <x:f>IF(OR(O1209="GAP",P1209="STALE",Q1209&lt;75),"P1",IF(OR(P1209="WATCH",Q1209&lt;90),"P2","P3"))</x:f>
        <x:v>P1</x:v>
      </x:c>
    </x:row>
    <x:row r="1210">
      <x:c r="A1210" s="58" t="str">
        <x:v>AST-01206</x:v>
      </x:c>
      <x:c r="B1210" s="58" t="str">
        <x:v>FR-SAN</x:v>
      </x:c>
      <x:c r="C1210" s="58" t="str">
        <x:v>Mobile</x:v>
      </x:c>
      <x:c r="D1210" s="58" t="str">
        <x:v>FR-SAN-MOB-0076</x:v>
      </x:c>
      <x:c r="E1210" s="58" t="str">
        <x:v>Android 15</x:v>
      </x:c>
      <x:c r="F1210" s="58" t="str">
        <x:v>2</x:v>
      </x:c>
      <x:c r="G1210" s="58" t="str">
        <x:v>Métiers</x:v>
      </x:c>
      <x:c r="H1210" s="58" t="str">
        <x:v>Pays de la Loire</x:v>
      </x:c>
      <x:c r="I1210" s="94" t="b">
        <x:v>1</x:v>
      </x:c>
      <x:c r="J1210" s="94" t="b">
        <x:v>1</x:v>
      </x:c>
      <x:c r="K1210" s="58" t="n">
        <x:v>3.1</x:v>
      </x:c>
      <x:c r="L1210" s="95" t="n">
        <x:v>0.0404</x:v>
      </x:c>
      <x:c r="M1210" s="58" t="str">
        <x:v>PYTHON_OUTPUT</x:v>
      </x:c>
      <x:c r="N1210" s="62" t="n">
        <x:f>IF(I1210,IF(J1210,0,1),0)</x:f>
        <x:v>0</x:v>
      </x:c>
      <x:c r="O1210" s="62" t="str">
        <x:f>IF(NOT(I1210),"N/A",IF(J1210,"ONBOARDED","GAP"))</x:f>
        <x:v>ONBOARDED</x:v>
      </x:c>
      <x:c r="P1210" s="62" t="str">
        <x:f>IF(K1210&lt;=24,"FRESH",IF(K1210&lt;=72,"WATCH","STALE"))</x:f>
        <x:v>FRESH</x:v>
      </x:c>
      <x:c r="Q1210" s="96" t="n">
        <x:f>ROUND(100*(0.45*IF(OR(NOT(I1210),J1210),1,0)+0.25*IF(K1210&lt;=24,1,IF(K1210&lt;=72,0.5,0))+0.30*L1210),1)</x:f>
        <x:v>71.2</x:v>
      </x:c>
      <x:c r="R1210" s="62" t="str">
        <x:f>IF(OR(O1210="GAP",P1210="STALE",Q1210&lt;75),"P1",IF(OR(P1210="WATCH",Q1210&lt;90),"P2","P3"))</x:f>
        <x:v>P1</x:v>
      </x:c>
    </x:row>
    <x:row r="1211">
      <x:c r="A1211" s="58" t="str">
        <x:v>AST-01207</x:v>
      </x:c>
      <x:c r="B1211" s="58" t="str">
        <x:v>FR-SAN</x:v>
      </x:c>
      <x:c r="C1211" s="58" t="str">
        <x:v>Mobile</x:v>
      </x:c>
      <x:c r="D1211" s="58" t="str">
        <x:v>FR-SAN-MOB-0077</x:v>
      </x:c>
      <x:c r="E1211" s="58" t="str">
        <x:v>Android 14</x:v>
      </x:c>
      <x:c r="F1211" s="58" t="str">
        <x:v>5</x:v>
      </x:c>
      <x:c r="G1211" s="58" t="str">
        <x:v>Digital Workplace</x:v>
      </x:c>
      <x:c r="H1211" s="58" t="str">
        <x:v>Hauts-de-France</x:v>
      </x:c>
      <x:c r="I1211" s="94" t="b">
        <x:v>1</x:v>
      </x:c>
      <x:c r="J1211" s="94" t="b">
        <x:v>1</x:v>
      </x:c>
      <x:c r="K1211" s="58" t="n">
        <x:v>3.2</x:v>
      </x:c>
      <x:c r="L1211" s="95" t="n">
        <x:v>0.0467</x:v>
      </x:c>
      <x:c r="M1211" s="58" t="str">
        <x:v>PYTHON_OUTPUT</x:v>
      </x:c>
      <x:c r="N1211" s="62" t="n">
        <x:f>IF(I1211,IF(J1211,0,1),0)</x:f>
        <x:v>0</x:v>
      </x:c>
      <x:c r="O1211" s="62" t="str">
        <x:f>IF(NOT(I1211),"N/A",IF(J1211,"ONBOARDED","GAP"))</x:f>
        <x:v>ONBOARDED</x:v>
      </x:c>
      <x:c r="P1211" s="62" t="str">
        <x:f>IF(K1211&lt;=24,"FRESH",IF(K1211&lt;=72,"WATCH","STALE"))</x:f>
        <x:v>FRESH</x:v>
      </x:c>
      <x:c r="Q1211" s="96" t="n">
        <x:f>ROUND(100*(0.45*IF(OR(NOT(I1211),J1211),1,0)+0.25*IF(K1211&lt;=24,1,IF(K1211&lt;=72,0.5,0))+0.30*L1211),1)</x:f>
        <x:v>71.4</x:v>
      </x:c>
      <x:c r="R1211" s="62" t="str">
        <x:f>IF(OR(O1211="GAP",P1211="STALE",Q1211&lt;75),"P1",IF(OR(P1211="WATCH",Q1211&lt;90),"P2","P3"))</x:f>
        <x:v>P1</x:v>
      </x:c>
    </x:row>
    <x:row r="1212">
      <x:c r="A1212" s="58" t="str">
        <x:v>AST-01208</x:v>
      </x:c>
      <x:c r="B1212" s="58" t="str">
        <x:v>FR-SAN</x:v>
      </x:c>
      <x:c r="C1212" s="58" t="str">
        <x:v>Mobile</x:v>
      </x:c>
      <x:c r="D1212" s="58" t="str">
        <x:v>FR-SAN-MOB-0078</x:v>
      </x:c>
      <x:c r="E1212" s="58" t="str">
        <x:v>Android 15</x:v>
      </x:c>
      <x:c r="F1212" s="58" t="str">
        <x:v>4</x:v>
      </x:c>
      <x:c r="G1212" s="58" t="str">
        <x:v>DSI</x:v>
      </x:c>
      <x:c r="H1212" s="58" t="str">
        <x:v>Pays de la Loire</x:v>
      </x:c>
      <x:c r="I1212" s="94" t="b">
        <x:v>1</x:v>
      </x:c>
      <x:c r="J1212" s="94" t="b">
        <x:v>0</x:v>
      </x:c>
      <x:c r="K1212" s="58" t="n">
        <x:v>67.8</x:v>
      </x:c>
      <x:c r="L1212" s="95" t="n">
        <x:v>0.032</x:v>
      </x:c>
      <x:c r="M1212" s="58" t="str">
        <x:v>PYTHON_OUTPUT</x:v>
      </x:c>
      <x:c r="N1212" s="62" t="n">
        <x:f>IF(I1212,IF(J1212,0,1),0)</x:f>
        <x:v>1</x:v>
      </x:c>
      <x:c r="O1212" s="62" t="str">
        <x:f>IF(NOT(I1212),"N/A",IF(J1212,"ONBOARDED","GAP"))</x:f>
        <x:v>GAP</x:v>
      </x:c>
      <x:c r="P1212" s="62" t="str">
        <x:f>IF(K1212&lt;=24,"FRESH",IF(K1212&lt;=72,"WATCH","STALE"))</x:f>
        <x:v>WATCH</x:v>
      </x:c>
      <x:c r="Q1212" s="96" t="n">
        <x:f>ROUND(100*(0.45*IF(OR(NOT(I1212),J1212),1,0)+0.25*IF(K1212&lt;=24,1,IF(K1212&lt;=72,0.5,0))+0.30*L1212),1)</x:f>
        <x:v>13.5</x:v>
      </x:c>
      <x:c r="R1212" s="62" t="str">
        <x:f>IF(OR(O1212="GAP",P1212="STALE",Q1212&lt;75),"P1",IF(OR(P1212="WATCH",Q1212&lt;90),"P2","P3"))</x:f>
        <x:v>P1</x:v>
      </x:c>
    </x:row>
    <x:row r="1213">
      <x:c r="A1213" s="58" t="str">
        <x:v>AST-01209</x:v>
      </x:c>
      <x:c r="B1213" s="58" t="str">
        <x:v>FR-SAN</x:v>
      </x:c>
      <x:c r="C1213" s="58" t="str">
        <x:v>Mobile</x:v>
      </x:c>
      <x:c r="D1213" s="58" t="str">
        <x:v>FR-SAN-MOB-0079</x:v>
      </x:c>
      <x:c r="E1213" s="58" t="str">
        <x:v>iOS 19</x:v>
      </x:c>
      <x:c r="F1213" s="58" t="str">
        <x:v>4</x:v>
      </x:c>
      <x:c r="G1213" s="58" t="str">
        <x:v>Métiers</x:v>
      </x:c>
      <x:c r="H1213" s="58" t="str">
        <x:v>Pays de la Loire</x:v>
      </x:c>
      <x:c r="I1213" s="94" t="b">
        <x:v>1</x:v>
      </x:c>
      <x:c r="J1213" s="94" t="b">
        <x:v>0</x:v>
      </x:c>
      <x:c r="K1213" s="58" t="n">
        <x:v>85.6</x:v>
      </x:c>
      <x:c r="L1213" s="95" t="n">
        <x:v>0.0345</x:v>
      </x:c>
      <x:c r="M1213" s="58" t="str">
        <x:v>PYTHON_OUTPUT</x:v>
      </x:c>
      <x:c r="N1213" s="62" t="n">
        <x:f>IF(I1213,IF(J1213,0,1),0)</x:f>
        <x:v>1</x:v>
      </x:c>
      <x:c r="O1213" s="62" t="str">
        <x:f>IF(NOT(I1213),"N/A",IF(J1213,"ONBOARDED","GAP"))</x:f>
        <x:v>GAP</x:v>
      </x:c>
      <x:c r="P1213" s="62" t="str">
        <x:f>IF(K1213&lt;=24,"FRESH",IF(K1213&lt;=72,"WATCH","STALE"))</x:f>
        <x:v>STALE</x:v>
      </x:c>
      <x:c r="Q1213" s="96" t="n">
        <x:f>ROUND(100*(0.45*IF(OR(NOT(I1213),J1213),1,0)+0.25*IF(K1213&lt;=24,1,IF(K1213&lt;=72,0.5,0))+0.30*L1213),1)</x:f>
        <x:v>1</x:v>
      </x:c>
      <x:c r="R1213" s="62" t="str">
        <x:f>IF(OR(O1213="GAP",P1213="STALE",Q1213&lt;75),"P1",IF(OR(P1213="WATCH",Q1213&lt;90),"P2","P3"))</x:f>
        <x:v>P1</x:v>
      </x:c>
    </x:row>
    <x:row r="1214">
      <x:c r="A1214" s="58" t="str">
        <x:v>AST-01210</x:v>
      </x:c>
      <x:c r="B1214" s="58" t="str">
        <x:v>FR-SAN</x:v>
      </x:c>
      <x:c r="C1214" s="58" t="str">
        <x:v>Mobile</x:v>
      </x:c>
      <x:c r="D1214" s="58" t="str">
        <x:v>FR-SAN-MOB-0080</x:v>
      </x:c>
      <x:c r="E1214" s="58" t="str">
        <x:v>iOS 19</x:v>
      </x:c>
      <x:c r="F1214" s="58" t="str">
        <x:v>2</x:v>
      </x:c>
      <x:c r="G1214" s="58" t="str">
        <x:v>Métiers</x:v>
      </x:c>
      <x:c r="H1214" s="58" t="str">
        <x:v>Hauts-de-France</x:v>
      </x:c>
      <x:c r="I1214" s="94" t="b">
        <x:v>1</x:v>
      </x:c>
      <x:c r="J1214" s="94" t="b">
        <x:v>1</x:v>
      </x:c>
      <x:c r="K1214" s="58" t="n">
        <x:v>1.5</x:v>
      </x:c>
      <x:c r="L1214" s="95" t="n">
        <x:v>0.048600000000000004</x:v>
      </x:c>
      <x:c r="M1214" s="58" t="str">
        <x:v>PYTHON_OUTPUT</x:v>
      </x:c>
      <x:c r="N1214" s="62" t="n">
        <x:f>IF(I1214,IF(J1214,0,1),0)</x:f>
        <x:v>0</x:v>
      </x:c>
      <x:c r="O1214" s="62" t="str">
        <x:f>IF(NOT(I1214),"N/A",IF(J1214,"ONBOARDED","GAP"))</x:f>
        <x:v>ONBOARDED</x:v>
      </x:c>
      <x:c r="P1214" s="62" t="str">
        <x:f>IF(K1214&lt;=24,"FRESH",IF(K1214&lt;=72,"WATCH","STALE"))</x:f>
        <x:v>FRESH</x:v>
      </x:c>
      <x:c r="Q1214" s="96" t="n">
        <x:f>ROUND(100*(0.45*IF(OR(NOT(I1214),J1214),1,0)+0.25*IF(K1214&lt;=24,1,IF(K1214&lt;=72,0.5,0))+0.30*L1214),1)</x:f>
        <x:v>71.5</x:v>
      </x:c>
      <x:c r="R1214" s="62" t="str">
        <x:f>IF(OR(O1214="GAP",P1214="STALE",Q1214&lt;75),"P1",IF(OR(P1214="WATCH",Q1214&lt;90),"P2","P3"))</x:f>
        <x:v>P1</x:v>
      </x:c>
    </x:row>
    <x:row r="1215">
      <x:c r="A1215" s="58" t="str">
        <x:v>AST-01211</x:v>
      </x:c>
      <x:c r="B1215" s="58" t="str">
        <x:v>FR-SAN</x:v>
      </x:c>
      <x:c r="C1215" s="58" t="str">
        <x:v>Mobile</x:v>
      </x:c>
      <x:c r="D1215" s="58" t="str">
        <x:v>FR-SAN-MOB-0081</x:v>
      </x:c>
      <x:c r="E1215" s="58" t="str">
        <x:v>Android 15</x:v>
      </x:c>
      <x:c r="F1215" s="58" t="str">
        <x:v>4</x:v>
      </x:c>
      <x:c r="G1215" s="58" t="str">
        <x:v>Cloud Platform</x:v>
      </x:c>
      <x:c r="H1215" s="58" t="str">
        <x:v>Hauts-de-France</x:v>
      </x:c>
      <x:c r="I1215" s="94" t="b">
        <x:v>1</x:v>
      </x:c>
      <x:c r="J1215" s="94" t="b">
        <x:v>1</x:v>
      </x:c>
      <x:c r="K1215" s="58" t="n">
        <x:v>1.4</x:v>
      </x:c>
      <x:c r="L1215" s="95" t="n">
        <x:v>0.0438</x:v>
      </x:c>
      <x:c r="M1215" s="58" t="str">
        <x:v>PYTHON_OUTPUT</x:v>
      </x:c>
      <x:c r="N1215" s="62" t="n">
        <x:f>IF(I1215,IF(J1215,0,1),0)</x:f>
        <x:v>0</x:v>
      </x:c>
      <x:c r="O1215" s="62" t="str">
        <x:f>IF(NOT(I1215),"N/A",IF(J1215,"ONBOARDED","GAP"))</x:f>
        <x:v>ONBOARDED</x:v>
      </x:c>
      <x:c r="P1215" s="62" t="str">
        <x:f>IF(K1215&lt;=24,"FRESH",IF(K1215&lt;=72,"WATCH","STALE"))</x:f>
        <x:v>FRESH</x:v>
      </x:c>
      <x:c r="Q1215" s="96" t="n">
        <x:f>ROUND(100*(0.45*IF(OR(NOT(I1215),J1215),1,0)+0.25*IF(K1215&lt;=24,1,IF(K1215&lt;=72,0.5,0))+0.30*L1215),1)</x:f>
        <x:v>71.3</x:v>
      </x:c>
      <x:c r="R1215" s="62" t="str">
        <x:f>IF(OR(O1215="GAP",P1215="STALE",Q1215&lt;75),"P1",IF(OR(P1215="WATCH",Q1215&lt;90),"P2","P3"))</x:f>
        <x:v>P1</x:v>
      </x:c>
    </x:row>
    <x:row r="1216">
      <x:c r="A1216" s="58" t="str">
        <x:v>AST-01212</x:v>
      </x:c>
      <x:c r="B1216" s="58" t="str">
        <x:v>FR-SAN</x:v>
      </x:c>
      <x:c r="C1216" s="58" t="str">
        <x:v>Mobile</x:v>
      </x:c>
      <x:c r="D1216" s="58" t="str">
        <x:v>FR-SAN-MOB-0082</x:v>
      </x:c>
      <x:c r="E1216" s="58" t="str">
        <x:v>Android 14</x:v>
      </x:c>
      <x:c r="F1216" s="58" t="str">
        <x:v>4</x:v>
      </x:c>
      <x:c r="G1216" s="58" t="str">
        <x:v>Infrastructure</x:v>
      </x:c>
      <x:c r="H1216" s="58" t="str">
        <x:v>Auvergne-Rhône-Alpes</x:v>
      </x:c>
      <x:c r="I1216" s="94" t="b">
        <x:v>1</x:v>
      </x:c>
      <x:c r="J1216" s="94" t="b">
        <x:v>1</x:v>
      </x:c>
      <x:c r="K1216" s="58" t="n">
        <x:v>2.7</x:v>
      </x:c>
      <x:c r="L1216" s="95" t="n">
        <x:v>0.048799999999999996</x:v>
      </x:c>
      <x:c r="M1216" s="58" t="str">
        <x:v>PYTHON_OUTPUT</x:v>
      </x:c>
      <x:c r="N1216" s="62" t="n">
        <x:f>IF(I1216,IF(J1216,0,1),0)</x:f>
        <x:v>0</x:v>
      </x:c>
      <x:c r="O1216" s="62" t="str">
        <x:f>IF(NOT(I1216),"N/A",IF(J1216,"ONBOARDED","GAP"))</x:f>
        <x:v>ONBOARDED</x:v>
      </x:c>
      <x:c r="P1216" s="62" t="str">
        <x:f>IF(K1216&lt;=24,"FRESH",IF(K1216&lt;=72,"WATCH","STALE"))</x:f>
        <x:v>FRESH</x:v>
      </x:c>
      <x:c r="Q1216" s="96" t="n">
        <x:f>ROUND(100*(0.45*IF(OR(NOT(I1216),J1216),1,0)+0.25*IF(K1216&lt;=24,1,IF(K1216&lt;=72,0.5,0))+0.30*L1216),1)</x:f>
        <x:v>71.5</x:v>
      </x:c>
      <x:c r="R1216" s="62" t="str">
        <x:f>IF(OR(O1216="GAP",P1216="STALE",Q1216&lt;75),"P1",IF(OR(P1216="WATCH",Q1216&lt;90),"P2","P3"))</x:f>
        <x:v>P1</x:v>
      </x:c>
    </x:row>
    <x:row r="1217">
      <x:c r="A1217" s="58" t="str">
        <x:v>AST-01213</x:v>
      </x:c>
      <x:c r="B1217" s="58" t="str">
        <x:v>FR-SAN</x:v>
      </x:c>
      <x:c r="C1217" s="58" t="str">
        <x:v>Mobile</x:v>
      </x:c>
      <x:c r="D1217" s="58" t="str">
        <x:v>FR-SAN-MOB-0083</x:v>
      </x:c>
      <x:c r="E1217" s="58" t="str">
        <x:v>Android 15</x:v>
      </x:c>
      <x:c r="F1217" s="58" t="str">
        <x:v>1</x:v>
      </x:c>
      <x:c r="G1217" s="58" t="str">
        <x:v>Cloud Platform</x:v>
      </x:c>
      <x:c r="H1217" s="58" t="str">
        <x:v>Pays de la Loire</x:v>
      </x:c>
      <x:c r="I1217" s="94" t="b">
        <x:v>1</x:v>
      </x:c>
      <x:c r="J1217" s="94" t="b">
        <x:v>1</x:v>
      </x:c>
      <x:c r="K1217" s="58" t="n">
        <x:v>11.3</x:v>
      </x:c>
      <x:c r="L1217" s="95" t="n">
        <x:v>0.0466</x:v>
      </x:c>
      <x:c r="M1217" s="58" t="str">
        <x:v>PYTHON_OUTPUT</x:v>
      </x:c>
      <x:c r="N1217" s="62" t="n">
        <x:f>IF(I1217,IF(J1217,0,1),0)</x:f>
        <x:v>0</x:v>
      </x:c>
      <x:c r="O1217" s="62" t="str">
        <x:f>IF(NOT(I1217),"N/A",IF(J1217,"ONBOARDED","GAP"))</x:f>
        <x:v>ONBOARDED</x:v>
      </x:c>
      <x:c r="P1217" s="62" t="str">
        <x:f>IF(K1217&lt;=24,"FRESH",IF(K1217&lt;=72,"WATCH","STALE"))</x:f>
        <x:v>FRESH</x:v>
      </x:c>
      <x:c r="Q1217" s="96" t="n">
        <x:f>ROUND(100*(0.45*IF(OR(NOT(I1217),J1217),1,0)+0.25*IF(K1217&lt;=24,1,IF(K1217&lt;=72,0.5,0))+0.30*L1217),1)</x:f>
        <x:v>71.4</x:v>
      </x:c>
      <x:c r="R1217" s="62" t="str">
        <x:f>IF(OR(O1217="GAP",P1217="STALE",Q1217&lt;75),"P1",IF(OR(P1217="WATCH",Q1217&lt;90),"P2","P3"))</x:f>
        <x:v>P1</x:v>
      </x:c>
    </x:row>
    <x:row r="1218">
      <x:c r="A1218" s="58" t="str">
        <x:v>AST-01214</x:v>
      </x:c>
      <x:c r="B1218" s="58" t="str">
        <x:v>FR-SAN</x:v>
      </x:c>
      <x:c r="C1218" s="58" t="str">
        <x:v>Mobile</x:v>
      </x:c>
      <x:c r="D1218" s="58" t="str">
        <x:v>FR-SAN-MOB-0084</x:v>
      </x:c>
      <x:c r="E1218" s="58" t="str">
        <x:v>iOS 18</x:v>
      </x:c>
      <x:c r="F1218" s="58" t="str">
        <x:v>2</x:v>
      </x:c>
      <x:c r="G1218" s="58" t="str">
        <x:v>Cloud Platform</x:v>
      </x:c>
      <x:c r="H1218" s="58" t="str">
        <x:v>Pays de la Loire</x:v>
      </x:c>
      <x:c r="I1218" s="94" t="b">
        <x:v>1</x:v>
      </x:c>
      <x:c r="J1218" s="94" t="b">
        <x:v>1</x:v>
      </x:c>
      <x:c r="K1218" s="58" t="n">
        <x:v>4</x:v>
      </x:c>
      <x:c r="L1218" s="95" t="n">
        <x:v>0.0409</x:v>
      </x:c>
      <x:c r="M1218" s="58" t="str">
        <x:v>PYTHON_OUTPUT</x:v>
      </x:c>
      <x:c r="N1218" s="62" t="n">
        <x:f>IF(I1218,IF(J1218,0,1),0)</x:f>
        <x:v>0</x:v>
      </x:c>
      <x:c r="O1218" s="62" t="str">
        <x:f>IF(NOT(I1218),"N/A",IF(J1218,"ONBOARDED","GAP"))</x:f>
        <x:v>ONBOARDED</x:v>
      </x:c>
      <x:c r="P1218" s="62" t="str">
        <x:f>IF(K1218&lt;=24,"FRESH",IF(K1218&lt;=72,"WATCH","STALE"))</x:f>
        <x:v>FRESH</x:v>
      </x:c>
      <x:c r="Q1218" s="96" t="n">
        <x:f>ROUND(100*(0.45*IF(OR(NOT(I1218),J1218),1,0)+0.25*IF(K1218&lt;=24,1,IF(K1218&lt;=72,0.5,0))+0.30*L1218),1)</x:f>
        <x:v>71.2</x:v>
      </x:c>
      <x:c r="R1218" s="62" t="str">
        <x:f>IF(OR(O1218="GAP",P1218="STALE",Q1218&lt;75),"P1",IF(OR(P1218="WATCH",Q1218&lt;90),"P2","P3"))</x:f>
        <x:v>P1</x:v>
      </x:c>
    </x:row>
    <x:row r="1219">
      <x:c r="A1219" s="58" t="str">
        <x:v>AST-01215</x:v>
      </x:c>
      <x:c r="B1219" s="58" t="str">
        <x:v>FR-SAN</x:v>
      </x:c>
      <x:c r="C1219" s="58" t="str">
        <x:v>Mobile</x:v>
      </x:c>
      <x:c r="D1219" s="58" t="str">
        <x:v>FR-SAN-MOB-0085</x:v>
      </x:c>
      <x:c r="E1219" s="58" t="str">
        <x:v>iOS 18</x:v>
      </x:c>
      <x:c r="F1219" s="58" t="str">
        <x:v>2</x:v>
      </x:c>
      <x:c r="G1219" s="58" t="str">
        <x:v>DSI</x:v>
      </x:c>
      <x:c r="H1219" s="58" t="str">
        <x:v>Hauts-de-France</x:v>
      </x:c>
      <x:c r="I1219" s="94" t="b">
        <x:v>1</x:v>
      </x:c>
      <x:c r="J1219" s="94" t="b">
        <x:v>0</x:v>
      </x:c>
      <x:c r="K1219" s="58" t="n">
        <x:v>48.7</x:v>
      </x:c>
      <x:c r="L1219" s="95" t="n">
        <x:v>0.0203</x:v>
      </x:c>
      <x:c r="M1219" s="58" t="str">
        <x:v>PYTHON_OUTPUT</x:v>
      </x:c>
      <x:c r="N1219" s="62" t="n">
        <x:f>IF(I1219,IF(J1219,0,1),0)</x:f>
        <x:v>1</x:v>
      </x:c>
      <x:c r="O1219" s="62" t="str">
        <x:f>IF(NOT(I1219),"N/A",IF(J1219,"ONBOARDED","GAP"))</x:f>
        <x:v>GAP</x:v>
      </x:c>
      <x:c r="P1219" s="62" t="str">
        <x:f>IF(K1219&lt;=24,"FRESH",IF(K1219&lt;=72,"WATCH","STALE"))</x:f>
        <x:v>WATCH</x:v>
      </x:c>
      <x:c r="Q1219" s="96" t="n">
        <x:f>ROUND(100*(0.45*IF(OR(NOT(I1219),J1219),1,0)+0.25*IF(K1219&lt;=24,1,IF(K1219&lt;=72,0.5,0))+0.30*L1219),1)</x:f>
        <x:v>13.1</x:v>
      </x:c>
      <x:c r="R1219" s="62" t="str">
        <x:f>IF(OR(O1219="GAP",P1219="STALE",Q1219&lt;75),"P1",IF(OR(P1219="WATCH",Q1219&lt;90),"P2","P3"))</x:f>
        <x:v>P1</x:v>
      </x:c>
    </x:row>
    <x:row r="1220">
      <x:c r="A1220" s="58" t="str">
        <x:v>AST-01216</x:v>
      </x:c>
      <x:c r="B1220" s="58" t="str">
        <x:v>FR-SAN</x:v>
      </x:c>
      <x:c r="C1220" s="58" t="str">
        <x:v>Mobile</x:v>
      </x:c>
      <x:c r="D1220" s="58" t="str">
        <x:v>FR-SAN-MOB-0086</x:v>
      </x:c>
      <x:c r="E1220" s="58" t="str">
        <x:v>Android 15</x:v>
      </x:c>
      <x:c r="F1220" s="58" t="str">
        <x:v>2</x:v>
      </x:c>
      <x:c r="G1220" s="58" t="str">
        <x:v>Infrastructure</x:v>
      </x:c>
      <x:c r="H1220" s="58" t="str">
        <x:v>Auvergne-Rhône-Alpes</x:v>
      </x:c>
      <x:c r="I1220" s="94" t="b">
        <x:v>1</x:v>
      </x:c>
      <x:c r="J1220" s="94" t="b">
        <x:v>1</x:v>
      </x:c>
      <x:c r="K1220" s="58" t="n">
        <x:v>5.1</x:v>
      </x:c>
      <x:c r="L1220" s="95" t="n">
        <x:v>0.044000000000000004</x:v>
      </x:c>
      <x:c r="M1220" s="58" t="str">
        <x:v>PYTHON_OUTPUT</x:v>
      </x:c>
      <x:c r="N1220" s="62" t="n">
        <x:f>IF(I1220,IF(J1220,0,1),0)</x:f>
        <x:v>0</x:v>
      </x:c>
      <x:c r="O1220" s="62" t="str">
        <x:f>IF(NOT(I1220),"N/A",IF(J1220,"ONBOARDED","GAP"))</x:f>
        <x:v>ONBOARDED</x:v>
      </x:c>
      <x:c r="P1220" s="62" t="str">
        <x:f>IF(K1220&lt;=24,"FRESH",IF(K1220&lt;=72,"WATCH","STALE"))</x:f>
        <x:v>FRESH</x:v>
      </x:c>
      <x:c r="Q1220" s="96" t="n">
        <x:f>ROUND(100*(0.45*IF(OR(NOT(I1220),J1220),1,0)+0.25*IF(K1220&lt;=24,1,IF(K1220&lt;=72,0.5,0))+0.30*L1220),1)</x:f>
        <x:v>71.3</x:v>
      </x:c>
      <x:c r="R1220" s="62" t="str">
        <x:f>IF(OR(O1220="GAP",P1220="STALE",Q1220&lt;75),"P1",IF(OR(P1220="WATCH",Q1220&lt;90),"P2","P3"))</x:f>
        <x:v>P1</x:v>
      </x:c>
    </x:row>
    <x:row r="1221">
      <x:c r="A1221" s="58" t="str">
        <x:v>AST-01217</x:v>
      </x:c>
      <x:c r="B1221" s="58" t="str">
        <x:v>FR-SAN</x:v>
      </x:c>
      <x:c r="C1221" s="58" t="str">
        <x:v>Mobile</x:v>
      </x:c>
      <x:c r="D1221" s="58" t="str">
        <x:v>FR-SAN-MOB-0087</x:v>
      </x:c>
      <x:c r="E1221" s="58" t="str">
        <x:v>iOS 19</x:v>
      </x:c>
      <x:c r="F1221" s="58" t="str">
        <x:v>3</x:v>
      </x:c>
      <x:c r="G1221" s="58" t="str">
        <x:v>Digital Workplace</x:v>
      </x:c>
      <x:c r="H1221" s="58" t="str">
        <x:v>Hauts-de-France</x:v>
      </x:c>
      <x:c r="I1221" s="94" t="b">
        <x:v>1</x:v>
      </x:c>
      <x:c r="J1221" s="94" t="b">
        <x:v>1</x:v>
      </x:c>
      <x:c r="K1221" s="58" t="n">
        <x:v>0.7</x:v>
      </x:c>
      <x:c r="L1221" s="95" t="n">
        <x:v>0.042300000000000004</x:v>
      </x:c>
      <x:c r="M1221" s="58" t="str">
        <x:v>PYTHON_OUTPUT</x:v>
      </x:c>
      <x:c r="N1221" s="62" t="n">
        <x:f>IF(I1221,IF(J1221,0,1),0)</x:f>
        <x:v>0</x:v>
      </x:c>
      <x:c r="O1221" s="62" t="str">
        <x:f>IF(NOT(I1221),"N/A",IF(J1221,"ONBOARDED","GAP"))</x:f>
        <x:v>ONBOARDED</x:v>
      </x:c>
      <x:c r="P1221" s="62" t="str">
        <x:f>IF(K1221&lt;=24,"FRESH",IF(K1221&lt;=72,"WATCH","STALE"))</x:f>
        <x:v>FRESH</x:v>
      </x:c>
      <x:c r="Q1221" s="96" t="n">
        <x:f>ROUND(100*(0.45*IF(OR(NOT(I1221),J1221),1,0)+0.25*IF(K1221&lt;=24,1,IF(K1221&lt;=72,0.5,0))+0.30*L1221),1)</x:f>
        <x:v>71.3</x:v>
      </x:c>
      <x:c r="R1221" s="62" t="str">
        <x:f>IF(OR(O1221="GAP",P1221="STALE",Q1221&lt;75),"P1",IF(OR(P1221="WATCH",Q1221&lt;90),"P2","P3"))</x:f>
        <x:v>P1</x:v>
      </x:c>
    </x:row>
    <x:row r="1222">
      <x:c r="A1222" s="58" t="str">
        <x:v>AST-01218</x:v>
      </x:c>
      <x:c r="B1222" s="58" t="str">
        <x:v>FR-SAN</x:v>
      </x:c>
      <x:c r="C1222" s="58" t="str">
        <x:v>Mobile</x:v>
      </x:c>
      <x:c r="D1222" s="58" t="str">
        <x:v>FR-SAN-MOB-0088</x:v>
      </x:c>
      <x:c r="E1222" s="58" t="str">
        <x:v>iOS 18</x:v>
      </x:c>
      <x:c r="F1222" s="58" t="str">
        <x:v>3</x:v>
      </x:c>
      <x:c r="G1222" s="58" t="str">
        <x:v>DSI</x:v>
      </x:c>
      <x:c r="H1222" s="58" t="str">
        <x:v>Île-de-France</x:v>
      </x:c>
      <x:c r="I1222" s="94" t="b">
        <x:v>1</x:v>
      </x:c>
      <x:c r="J1222" s="94" t="b">
        <x:v>1</x:v>
      </x:c>
      <x:c r="K1222" s="58" t="n">
        <x:v>9.4</x:v>
      </x:c>
      <x:c r="L1222" s="95" t="n">
        <x:v>0.045</x:v>
      </x:c>
      <x:c r="M1222" s="58" t="str">
        <x:v>PYTHON_OUTPUT</x:v>
      </x:c>
      <x:c r="N1222" s="62" t="n">
        <x:f>IF(I1222,IF(J1222,0,1),0)</x:f>
        <x:v>0</x:v>
      </x:c>
      <x:c r="O1222" s="62" t="str">
        <x:f>IF(NOT(I1222),"N/A",IF(J1222,"ONBOARDED","GAP"))</x:f>
        <x:v>ONBOARDED</x:v>
      </x:c>
      <x:c r="P1222" s="62" t="str">
        <x:f>IF(K1222&lt;=24,"FRESH",IF(K1222&lt;=72,"WATCH","STALE"))</x:f>
        <x:v>FRESH</x:v>
      </x:c>
      <x:c r="Q1222" s="96" t="n">
        <x:f>ROUND(100*(0.45*IF(OR(NOT(I1222),J1222),1,0)+0.25*IF(K1222&lt;=24,1,IF(K1222&lt;=72,0.5,0))+0.30*L1222),1)</x:f>
        <x:v>71.4</x:v>
      </x:c>
      <x:c r="R1222" s="62" t="str">
        <x:f>IF(OR(O1222="GAP",P1222="STALE",Q1222&lt;75),"P1",IF(OR(P1222="WATCH",Q1222&lt;90),"P2","P3"))</x:f>
        <x:v>P1</x:v>
      </x:c>
    </x:row>
    <x:row r="1223">
      <x:c r="A1223" s="58" t="str">
        <x:v>AST-01219</x:v>
      </x:c>
      <x:c r="B1223" s="58" t="str">
        <x:v>FR-SAN</x:v>
      </x:c>
      <x:c r="C1223" s="58" t="str">
        <x:v>Mobile</x:v>
      </x:c>
      <x:c r="D1223" s="58" t="str">
        <x:v>FR-SAN-MOB-0089</x:v>
      </x:c>
      <x:c r="E1223" s="58" t="str">
        <x:v>Android 15</x:v>
      </x:c>
      <x:c r="F1223" s="58" t="str">
        <x:v>3</x:v>
      </x:c>
      <x:c r="G1223" s="58" t="str">
        <x:v>Métiers</x:v>
      </x:c>
      <x:c r="H1223" s="58" t="str">
        <x:v>Hauts-de-France</x:v>
      </x:c>
      <x:c r="I1223" s="94" t="b">
        <x:v>1</x:v>
      </x:c>
      <x:c r="J1223" s="94" t="b">
        <x:v>1</x:v>
      </x:c>
      <x:c r="K1223" s="58" t="n">
        <x:v>1.2</x:v>
      </x:c>
      <x:c r="L1223" s="95" t="n">
        <x:v>0.0433</x:v>
      </x:c>
      <x:c r="M1223" s="58" t="str">
        <x:v>PYTHON_OUTPUT</x:v>
      </x:c>
      <x:c r="N1223" s="62" t="n">
        <x:f>IF(I1223,IF(J1223,0,1),0)</x:f>
        <x:v>0</x:v>
      </x:c>
      <x:c r="O1223" s="62" t="str">
        <x:f>IF(NOT(I1223),"N/A",IF(J1223,"ONBOARDED","GAP"))</x:f>
        <x:v>ONBOARDED</x:v>
      </x:c>
      <x:c r="P1223" s="62" t="str">
        <x:f>IF(K1223&lt;=24,"FRESH",IF(K1223&lt;=72,"WATCH","STALE"))</x:f>
        <x:v>FRESH</x:v>
      </x:c>
      <x:c r="Q1223" s="96" t="n">
        <x:f>ROUND(100*(0.45*IF(OR(NOT(I1223),J1223),1,0)+0.25*IF(K1223&lt;=24,1,IF(K1223&lt;=72,0.5,0))+0.30*L1223),1)</x:f>
        <x:v>71.3</x:v>
      </x:c>
      <x:c r="R1223" s="62" t="str">
        <x:f>IF(OR(O1223="GAP",P1223="STALE",Q1223&lt;75),"P1",IF(OR(P1223="WATCH",Q1223&lt;90),"P2","P3"))</x:f>
        <x:v>P1</x:v>
      </x:c>
    </x:row>
    <x:row r="1224">
      <x:c r="A1224" s="58" t="str">
        <x:v>AST-01220</x:v>
      </x:c>
      <x:c r="B1224" s="58" t="str">
        <x:v>FR-SAN</x:v>
      </x:c>
      <x:c r="C1224" s="58" t="str">
        <x:v>Mobile</x:v>
      </x:c>
      <x:c r="D1224" s="58" t="str">
        <x:v>FR-SAN-MOB-0090</x:v>
      </x:c>
      <x:c r="E1224" s="58" t="str">
        <x:v>iOS 19</x:v>
      </x:c>
      <x:c r="F1224" s="58" t="str">
        <x:v>2</x:v>
      </x:c>
      <x:c r="G1224" s="58" t="str">
        <x:v>Métiers</x:v>
      </x:c>
      <x:c r="H1224" s="58" t="str">
        <x:v>Hauts-de-France</x:v>
      </x:c>
      <x:c r="I1224" s="94" t="b">
        <x:v>1</x:v>
      </x:c>
      <x:c r="J1224" s="94" t="b">
        <x:v>0</x:v>
      </x:c>
      <x:c r="K1224" s="58" t="n">
        <x:v>37.1</x:v>
      </x:c>
      <x:c r="L1224" s="95" t="n">
        <x:v>0.0335</x:v>
      </x:c>
      <x:c r="M1224" s="58" t="str">
        <x:v>PYTHON_OUTPUT</x:v>
      </x:c>
      <x:c r="N1224" s="62" t="n">
        <x:f>IF(I1224,IF(J1224,0,1),0)</x:f>
        <x:v>1</x:v>
      </x:c>
      <x:c r="O1224" s="62" t="str">
        <x:f>IF(NOT(I1224),"N/A",IF(J1224,"ONBOARDED","GAP"))</x:f>
        <x:v>GAP</x:v>
      </x:c>
      <x:c r="P1224" s="62" t="str">
        <x:f>IF(K1224&lt;=24,"FRESH",IF(K1224&lt;=72,"WATCH","STALE"))</x:f>
        <x:v>WATCH</x:v>
      </x:c>
      <x:c r="Q1224" s="96" t="n">
        <x:f>ROUND(100*(0.45*IF(OR(NOT(I1224),J1224),1,0)+0.25*IF(K1224&lt;=24,1,IF(K1224&lt;=72,0.5,0))+0.30*L1224),1)</x:f>
        <x:v>13.5</x:v>
      </x:c>
      <x:c r="R1224" s="62" t="str">
        <x:f>IF(OR(O1224="GAP",P1224="STALE",Q1224&lt;75),"P1",IF(OR(P1224="WATCH",Q1224&lt;90),"P2","P3"))</x:f>
        <x:v>P1</x:v>
      </x:c>
    </x:row>
    <x:row r="1225">
      <x:c r="A1225" s="58" t="str">
        <x:v>AST-01221</x:v>
      </x:c>
      <x:c r="B1225" s="58" t="str">
        <x:v>FR-SAN</x:v>
      </x:c>
      <x:c r="C1225" s="58" t="str">
        <x:v>Mobile</x:v>
      </x:c>
      <x:c r="D1225" s="58" t="str">
        <x:v>FR-SAN-MOB-0091</x:v>
      </x:c>
      <x:c r="E1225" s="58" t="str">
        <x:v>iOS 18</x:v>
      </x:c>
      <x:c r="F1225" s="58" t="str">
        <x:v>3</x:v>
      </x:c>
      <x:c r="G1225" s="58" t="str">
        <x:v>Digital Workplace</x:v>
      </x:c>
      <x:c r="H1225" s="58" t="str">
        <x:v>Île-de-France</x:v>
      </x:c>
      <x:c r="I1225" s="94" t="b">
        <x:v>1</x:v>
      </x:c>
      <x:c r="J1225" s="94" t="b">
        <x:v>1</x:v>
      </x:c>
      <x:c r="K1225" s="58" t="n">
        <x:v>11.3</x:v>
      </x:c>
      <x:c r="L1225" s="95" t="n">
        <x:v>0.0489</x:v>
      </x:c>
      <x:c r="M1225" s="58" t="str">
        <x:v>PYTHON_OUTPUT</x:v>
      </x:c>
      <x:c r="N1225" s="62" t="n">
        <x:f>IF(I1225,IF(J1225,0,1),0)</x:f>
        <x:v>0</x:v>
      </x:c>
      <x:c r="O1225" s="62" t="str">
        <x:f>IF(NOT(I1225),"N/A",IF(J1225,"ONBOARDED","GAP"))</x:f>
        <x:v>ONBOARDED</x:v>
      </x:c>
      <x:c r="P1225" s="62" t="str">
        <x:f>IF(K1225&lt;=24,"FRESH",IF(K1225&lt;=72,"WATCH","STALE"))</x:f>
        <x:v>FRESH</x:v>
      </x:c>
      <x:c r="Q1225" s="96" t="n">
        <x:f>ROUND(100*(0.45*IF(OR(NOT(I1225),J1225),1,0)+0.25*IF(K1225&lt;=24,1,IF(K1225&lt;=72,0.5,0))+0.30*L1225),1)</x:f>
        <x:v>71.5</x:v>
      </x:c>
      <x:c r="R1225" s="62" t="str">
        <x:f>IF(OR(O1225="GAP",P1225="STALE",Q1225&lt;75),"P1",IF(OR(P1225="WATCH",Q1225&lt;90),"P2","P3"))</x:f>
        <x:v>P1</x:v>
      </x:c>
    </x:row>
    <x:row r="1226">
      <x:c r="A1226" s="58" t="str">
        <x:v>AST-01222</x:v>
      </x:c>
      <x:c r="B1226" s="58" t="str">
        <x:v>FR-SAN</x:v>
      </x:c>
      <x:c r="C1226" s="58" t="str">
        <x:v>Mobile</x:v>
      </x:c>
      <x:c r="D1226" s="58" t="str">
        <x:v>FR-SAN-MOB-0092</x:v>
      </x:c>
      <x:c r="E1226" s="58" t="str">
        <x:v>iOS 18</x:v>
      </x:c>
      <x:c r="F1226" s="58" t="str">
        <x:v>3</x:v>
      </x:c>
      <x:c r="G1226" s="58" t="str">
        <x:v>Infrastructure</x:v>
      </x:c>
      <x:c r="H1226" s="58" t="str">
        <x:v>Auvergne-Rhône-Alpes</x:v>
      </x:c>
      <x:c r="I1226" s="94" t="b">
        <x:v>1</x:v>
      </x:c>
      <x:c r="J1226" s="94" t="b">
        <x:v>1</x:v>
      </x:c>
      <x:c r="K1226" s="58" t="n">
        <x:v>7.4</x:v>
      </x:c>
      <x:c r="L1226" s="95" t="n">
        <x:v>0.05</x:v>
      </x:c>
      <x:c r="M1226" s="58" t="str">
        <x:v>PYTHON_OUTPUT</x:v>
      </x:c>
      <x:c r="N1226" s="62" t="n">
        <x:f>IF(I1226,IF(J1226,0,1),0)</x:f>
        <x:v>0</x:v>
      </x:c>
      <x:c r="O1226" s="62" t="str">
        <x:f>IF(NOT(I1226),"N/A",IF(J1226,"ONBOARDED","GAP"))</x:f>
        <x:v>ONBOARDED</x:v>
      </x:c>
      <x:c r="P1226" s="62" t="str">
        <x:f>IF(K1226&lt;=24,"FRESH",IF(K1226&lt;=72,"WATCH","STALE"))</x:f>
        <x:v>FRESH</x:v>
      </x:c>
      <x:c r="Q1226" s="96" t="n">
        <x:f>ROUND(100*(0.45*IF(OR(NOT(I1226),J1226),1,0)+0.25*IF(K1226&lt;=24,1,IF(K1226&lt;=72,0.5,0))+0.30*L1226),1)</x:f>
        <x:v>71.5</x:v>
      </x:c>
      <x:c r="R1226" s="62" t="str">
        <x:f>IF(OR(O1226="GAP",P1226="STALE",Q1226&lt;75),"P1",IF(OR(P1226="WATCH",Q1226&lt;90),"P2","P3"))</x:f>
        <x:v>P1</x:v>
      </x:c>
    </x:row>
    <x:row r="1227">
      <x:c r="A1227" s="58" t="str">
        <x:v>AST-01223</x:v>
      </x:c>
      <x:c r="B1227" s="58" t="str">
        <x:v>FR-SAN</x:v>
      </x:c>
      <x:c r="C1227" s="58" t="str">
        <x:v>Mobile</x:v>
      </x:c>
      <x:c r="D1227" s="58" t="str">
        <x:v>FR-SAN-MOB-0093</x:v>
      </x:c>
      <x:c r="E1227" s="58" t="str">
        <x:v>Android 15</x:v>
      </x:c>
      <x:c r="F1227" s="58" t="str">
        <x:v>2</x:v>
      </x:c>
      <x:c r="G1227" s="58" t="str">
        <x:v>Digital Workplace</x:v>
      </x:c>
      <x:c r="H1227" s="58" t="str">
        <x:v>Auvergne-Rhône-Alpes</x:v>
      </x:c>
      <x:c r="I1227" s="94" t="b">
        <x:v>1</x:v>
      </x:c>
      <x:c r="J1227" s="94" t="b">
        <x:v>1</x:v>
      </x:c>
      <x:c r="K1227" s="58" t="n">
        <x:v>8.4</x:v>
      </x:c>
      <x:c r="L1227" s="95" t="n">
        <x:v>0.0483</x:v>
      </x:c>
      <x:c r="M1227" s="58" t="str">
        <x:v>PYTHON_OUTPUT</x:v>
      </x:c>
      <x:c r="N1227" s="62" t="n">
        <x:f>IF(I1227,IF(J1227,0,1),0)</x:f>
        <x:v>0</x:v>
      </x:c>
      <x:c r="O1227" s="62" t="str">
        <x:f>IF(NOT(I1227),"N/A",IF(J1227,"ONBOARDED","GAP"))</x:f>
        <x:v>ONBOARDED</x:v>
      </x:c>
      <x:c r="P1227" s="62" t="str">
        <x:f>IF(K1227&lt;=24,"FRESH",IF(K1227&lt;=72,"WATCH","STALE"))</x:f>
        <x:v>FRESH</x:v>
      </x:c>
      <x:c r="Q1227" s="96" t="n">
        <x:f>ROUND(100*(0.45*IF(OR(NOT(I1227),J1227),1,0)+0.25*IF(K1227&lt;=24,1,IF(K1227&lt;=72,0.5,0))+0.30*L1227),1)</x:f>
        <x:v>71.4</x:v>
      </x:c>
      <x:c r="R1227" s="62" t="str">
        <x:f>IF(OR(O1227="GAP",P1227="STALE",Q1227&lt;75),"P1",IF(OR(P1227="WATCH",Q1227&lt;90),"P2","P3"))</x:f>
        <x:v>P1</x:v>
      </x:c>
    </x:row>
    <x:row r="1228">
      <x:c r="A1228" s="58" t="str">
        <x:v>AST-01224</x:v>
      </x:c>
      <x:c r="B1228" s="58" t="str">
        <x:v>FR-SAN</x:v>
      </x:c>
      <x:c r="C1228" s="58" t="str">
        <x:v>Mobile</x:v>
      </x:c>
      <x:c r="D1228" s="58" t="str">
        <x:v>FR-SAN-MOB-0094</x:v>
      </x:c>
      <x:c r="E1228" s="58" t="str">
        <x:v>iOS 18</x:v>
      </x:c>
      <x:c r="F1228" s="58" t="str">
        <x:v>4</x:v>
      </x:c>
      <x:c r="G1228" s="58" t="str">
        <x:v>DSI</x:v>
      </x:c>
      <x:c r="H1228" s="58" t="str">
        <x:v>Île-de-France</x:v>
      </x:c>
      <x:c r="I1228" s="94" t="b">
        <x:v>1</x:v>
      </x:c>
      <x:c r="J1228" s="94" t="b">
        <x:v>0</x:v>
      </x:c>
      <x:c r="K1228" s="58" t="n">
        <x:v>122.5</x:v>
      </x:c>
      <x:c r="L1228" s="95" t="n">
        <x:v>0.023399999999999997</x:v>
      </x:c>
      <x:c r="M1228" s="58" t="str">
        <x:v>PYTHON_OUTPUT</x:v>
      </x:c>
      <x:c r="N1228" s="62" t="n">
        <x:f>IF(I1228,IF(J1228,0,1),0)</x:f>
        <x:v>1</x:v>
      </x:c>
      <x:c r="O1228" s="62" t="str">
        <x:f>IF(NOT(I1228),"N/A",IF(J1228,"ONBOARDED","GAP"))</x:f>
        <x:v>GAP</x:v>
      </x:c>
      <x:c r="P1228" s="62" t="str">
        <x:f>IF(K1228&lt;=24,"FRESH",IF(K1228&lt;=72,"WATCH","STALE"))</x:f>
        <x:v>STALE</x:v>
      </x:c>
      <x:c r="Q1228" s="96" t="n">
        <x:f>ROUND(100*(0.45*IF(OR(NOT(I1228),J1228),1,0)+0.25*IF(K1228&lt;=24,1,IF(K1228&lt;=72,0.5,0))+0.30*L1228),1)</x:f>
        <x:v>0.7</x:v>
      </x:c>
      <x:c r="R1228" s="62" t="str">
        <x:f>IF(OR(O1228="GAP",P1228="STALE",Q1228&lt;75),"P1",IF(OR(P1228="WATCH",Q1228&lt;90),"P2","P3"))</x:f>
        <x:v>P1</x:v>
      </x:c>
    </x:row>
    <x:row r="1229">
      <x:c r="A1229" s="58" t="str">
        <x:v>AST-01225</x:v>
      </x:c>
      <x:c r="B1229" s="58" t="str">
        <x:v>FR-SAN</x:v>
      </x:c>
      <x:c r="C1229" s="58" t="str">
        <x:v>Mobile</x:v>
      </x:c>
      <x:c r="D1229" s="58" t="str">
        <x:v>FR-SAN-MOB-0095</x:v>
      </x:c>
      <x:c r="E1229" s="58" t="str">
        <x:v>iOS 18</x:v>
      </x:c>
      <x:c r="F1229" s="58" t="str">
        <x:v>3</x:v>
      </x:c>
      <x:c r="G1229" s="58" t="str">
        <x:v>Métiers</x:v>
      </x:c>
      <x:c r="H1229" s="58" t="str">
        <x:v>Auvergne-Rhône-Alpes</x:v>
      </x:c>
      <x:c r="I1229" s="94" t="b">
        <x:v>1</x:v>
      </x:c>
      <x:c r="J1229" s="94" t="b">
        <x:v>0</x:v>
      </x:c>
      <x:c r="K1229" s="58" t="n">
        <x:v>81.1</x:v>
      </x:c>
      <x:c r="L1229" s="95" t="n">
        <x:v>0.0322</x:v>
      </x:c>
      <x:c r="M1229" s="58" t="str">
        <x:v>PYTHON_OUTPUT</x:v>
      </x:c>
      <x:c r="N1229" s="62" t="n">
        <x:f>IF(I1229,IF(J1229,0,1),0)</x:f>
        <x:v>1</x:v>
      </x:c>
      <x:c r="O1229" s="62" t="str">
        <x:f>IF(NOT(I1229),"N/A",IF(J1229,"ONBOARDED","GAP"))</x:f>
        <x:v>GAP</x:v>
      </x:c>
      <x:c r="P1229" s="62" t="str">
        <x:f>IF(K1229&lt;=24,"FRESH",IF(K1229&lt;=72,"WATCH","STALE"))</x:f>
        <x:v>STALE</x:v>
      </x:c>
      <x:c r="Q1229" s="96" t="n">
        <x:f>ROUND(100*(0.45*IF(OR(NOT(I1229),J1229),1,0)+0.25*IF(K1229&lt;=24,1,IF(K1229&lt;=72,0.5,0))+0.30*L1229),1)</x:f>
        <x:v>1</x:v>
      </x:c>
      <x:c r="R1229" s="62" t="str">
        <x:f>IF(OR(O1229="GAP",P1229="STALE",Q1229&lt;75),"P1",IF(OR(P1229="WATCH",Q1229&lt;90),"P2","P3"))</x:f>
        <x:v>P1</x:v>
      </x:c>
    </x:row>
    <x:row r="1230">
      <x:c r="A1230" s="58" t="str">
        <x:v>AST-01226</x:v>
      </x:c>
      <x:c r="B1230" s="58" t="str">
        <x:v>FR-SAN</x:v>
      </x:c>
      <x:c r="C1230" s="58" t="str">
        <x:v>Mobile</x:v>
      </x:c>
      <x:c r="D1230" s="58" t="str">
        <x:v>FR-SAN-MOB-0096</x:v>
      </x:c>
      <x:c r="E1230" s="58" t="str">
        <x:v>Android 14</x:v>
      </x:c>
      <x:c r="F1230" s="58" t="str">
        <x:v>5</x:v>
      </x:c>
      <x:c r="G1230" s="58" t="str">
        <x:v>DSI</x:v>
      </x:c>
      <x:c r="H1230" s="58" t="str">
        <x:v>Auvergne-Rhône-Alpes</x:v>
      </x:c>
      <x:c r="I1230" s="94" t="b">
        <x:v>1</x:v>
      </x:c>
      <x:c r="J1230" s="94" t="b">
        <x:v>1</x:v>
      </x:c>
      <x:c r="K1230" s="58" t="n">
        <x:v>8.2</x:v>
      </x:c>
      <x:c r="L1230" s="95" t="n">
        <x:v>0.047400000000000005</x:v>
      </x:c>
      <x:c r="M1230" s="58" t="str">
        <x:v>PYTHON_OUTPUT</x:v>
      </x:c>
      <x:c r="N1230" s="62" t="n">
        <x:f>IF(I1230,IF(J1230,0,1),0)</x:f>
        <x:v>0</x:v>
      </x:c>
      <x:c r="O1230" s="62" t="str">
        <x:f>IF(NOT(I1230),"N/A",IF(J1230,"ONBOARDED","GAP"))</x:f>
        <x:v>ONBOARDED</x:v>
      </x:c>
      <x:c r="P1230" s="62" t="str">
        <x:f>IF(K1230&lt;=24,"FRESH",IF(K1230&lt;=72,"WATCH","STALE"))</x:f>
        <x:v>FRESH</x:v>
      </x:c>
      <x:c r="Q1230" s="96" t="n">
        <x:f>ROUND(100*(0.45*IF(OR(NOT(I1230),J1230),1,0)+0.25*IF(K1230&lt;=24,1,IF(K1230&lt;=72,0.5,0))+0.30*L1230),1)</x:f>
        <x:v>71.4</x:v>
      </x:c>
      <x:c r="R1230" s="62" t="str">
        <x:f>IF(OR(O1230="GAP",P1230="STALE",Q1230&lt;75),"P1",IF(OR(P1230="WATCH",Q1230&lt;90),"P2","P3"))</x:f>
        <x:v>P1</x:v>
      </x:c>
    </x:row>
    <x:row r="1231">
      <x:c r="A1231" s="58" t="str">
        <x:v>AST-01227</x:v>
      </x:c>
      <x:c r="B1231" s="58" t="str">
        <x:v>FR-SAN</x:v>
      </x:c>
      <x:c r="C1231" s="58" t="str">
        <x:v>Mobile</x:v>
      </x:c>
      <x:c r="D1231" s="58" t="str">
        <x:v>FR-SAN-MOB-0097</x:v>
      </x:c>
      <x:c r="E1231" s="58" t="str">
        <x:v>Android 15</x:v>
      </x:c>
      <x:c r="F1231" s="58" t="str">
        <x:v>2</x:v>
      </x:c>
      <x:c r="G1231" s="58" t="str">
        <x:v>Cloud Platform</x:v>
      </x:c>
      <x:c r="H1231" s="58" t="str">
        <x:v>Auvergne-Rhône-Alpes</x:v>
      </x:c>
      <x:c r="I1231" s="94" t="b">
        <x:v>1</x:v>
      </x:c>
      <x:c r="J1231" s="94" t="b">
        <x:v>1</x:v>
      </x:c>
      <x:c r="K1231" s="58" t="n">
        <x:v>3.7</x:v>
      </x:c>
      <x:c r="L1231" s="95" t="n">
        <x:v>0.0425</x:v>
      </x:c>
      <x:c r="M1231" s="58" t="str">
        <x:v>PYTHON_OUTPUT</x:v>
      </x:c>
      <x:c r="N1231" s="62" t="n">
        <x:f>IF(I1231,IF(J1231,0,1),0)</x:f>
        <x:v>0</x:v>
      </x:c>
      <x:c r="O1231" s="62" t="str">
        <x:f>IF(NOT(I1231),"N/A",IF(J1231,"ONBOARDED","GAP"))</x:f>
        <x:v>ONBOARDED</x:v>
      </x:c>
      <x:c r="P1231" s="62" t="str">
        <x:f>IF(K1231&lt;=24,"FRESH",IF(K1231&lt;=72,"WATCH","STALE"))</x:f>
        <x:v>FRESH</x:v>
      </x:c>
      <x:c r="Q1231" s="96" t="n">
        <x:f>ROUND(100*(0.45*IF(OR(NOT(I1231),J1231),1,0)+0.25*IF(K1231&lt;=24,1,IF(K1231&lt;=72,0.5,0))+0.30*L1231),1)</x:f>
        <x:v>71.3</x:v>
      </x:c>
      <x:c r="R1231" s="62" t="str">
        <x:f>IF(OR(O1231="GAP",P1231="STALE",Q1231&lt;75),"P1",IF(OR(P1231="WATCH",Q1231&lt;90),"P2","P3"))</x:f>
        <x:v>P1</x:v>
      </x:c>
    </x:row>
    <x:row r="1232">
      <x:c r="A1232" s="58" t="str">
        <x:v>AST-01228</x:v>
      </x:c>
      <x:c r="B1232" s="58" t="str">
        <x:v>FR-SAN</x:v>
      </x:c>
      <x:c r="C1232" s="58" t="str">
        <x:v>Mobile</x:v>
      </x:c>
      <x:c r="D1232" s="58" t="str">
        <x:v>FR-SAN-MOB-0098</x:v>
      </x:c>
      <x:c r="E1232" s="58" t="str">
        <x:v>Android 14</x:v>
      </x:c>
      <x:c r="F1232" s="58" t="str">
        <x:v>4</x:v>
      </x:c>
      <x:c r="G1232" s="58" t="str">
        <x:v>Digital Workplace</x:v>
      </x:c>
      <x:c r="H1232" s="58" t="str">
        <x:v>Hauts-de-France</x:v>
      </x:c>
      <x:c r="I1232" s="94" t="b">
        <x:v>1</x:v>
      </x:c>
      <x:c r="J1232" s="94" t="b">
        <x:v>1</x:v>
      </x:c>
      <x:c r="K1232" s="58" t="n">
        <x:v>4.2</x:v>
      </x:c>
      <x:c r="L1232" s="95" t="n">
        <x:v>0.0384</x:v>
      </x:c>
      <x:c r="M1232" s="58" t="str">
        <x:v>PYTHON_OUTPUT</x:v>
      </x:c>
      <x:c r="N1232" s="62" t="n">
        <x:f>IF(I1232,IF(J1232,0,1),0)</x:f>
        <x:v>0</x:v>
      </x:c>
      <x:c r="O1232" s="62" t="str">
        <x:f>IF(NOT(I1232),"N/A",IF(J1232,"ONBOARDED","GAP"))</x:f>
        <x:v>ONBOARDED</x:v>
      </x:c>
      <x:c r="P1232" s="62" t="str">
        <x:f>IF(K1232&lt;=24,"FRESH",IF(K1232&lt;=72,"WATCH","STALE"))</x:f>
        <x:v>FRESH</x:v>
      </x:c>
      <x:c r="Q1232" s="96" t="n">
        <x:f>ROUND(100*(0.45*IF(OR(NOT(I1232),J1232),1,0)+0.25*IF(K1232&lt;=24,1,IF(K1232&lt;=72,0.5,0))+0.30*L1232),1)</x:f>
        <x:v>71.2</x:v>
      </x:c>
      <x:c r="R1232" s="62" t="str">
        <x:f>IF(OR(O1232="GAP",P1232="STALE",Q1232&lt;75),"P1",IF(OR(P1232="WATCH",Q1232&lt;90),"P2","P3"))</x:f>
        <x:v>P1</x:v>
      </x:c>
    </x:row>
    <x:row r="1233">
      <x:c r="A1233" s="58" t="str">
        <x:v>AST-01229</x:v>
      </x:c>
      <x:c r="B1233" s="58" t="str">
        <x:v>FR-SAN</x:v>
      </x:c>
      <x:c r="C1233" s="58" t="str">
        <x:v>Mobile</x:v>
      </x:c>
      <x:c r="D1233" s="58" t="str">
        <x:v>FR-SAN-MOB-0099</x:v>
      </x:c>
      <x:c r="E1233" s="58" t="str">
        <x:v>iOS 18</x:v>
      </x:c>
      <x:c r="F1233" s="58" t="str">
        <x:v>5</x:v>
      </x:c>
      <x:c r="G1233" s="58" t="str">
        <x:v>Métiers</x:v>
      </x:c>
      <x:c r="H1233" s="58" t="str">
        <x:v>Hauts-de-France</x:v>
      </x:c>
      <x:c r="I1233" s="94" t="b">
        <x:v>1</x:v>
      </x:c>
      <x:c r="J1233" s="94" t="b">
        <x:v>0</x:v>
      </x:c>
      <x:c r="K1233" s="58" t="n">
        <x:v>93.2</x:v>
      </x:c>
      <x:c r="L1233" s="95" t="n">
        <x:v>0.0207</x:v>
      </x:c>
      <x:c r="M1233" s="58" t="str">
        <x:v>PYTHON_OUTPUT</x:v>
      </x:c>
      <x:c r="N1233" s="62" t="n">
        <x:f>IF(I1233,IF(J1233,0,1),0)</x:f>
        <x:v>1</x:v>
      </x:c>
      <x:c r="O1233" s="62" t="str">
        <x:f>IF(NOT(I1233),"N/A",IF(J1233,"ONBOARDED","GAP"))</x:f>
        <x:v>GAP</x:v>
      </x:c>
      <x:c r="P1233" s="62" t="str">
        <x:f>IF(K1233&lt;=24,"FRESH",IF(K1233&lt;=72,"WATCH","STALE"))</x:f>
        <x:v>STALE</x:v>
      </x:c>
      <x:c r="Q1233" s="96" t="n">
        <x:f>ROUND(100*(0.45*IF(OR(NOT(I1233),J1233),1,0)+0.25*IF(K1233&lt;=24,1,IF(K1233&lt;=72,0.5,0))+0.30*L1233),1)</x:f>
        <x:v>0.6</x:v>
      </x:c>
      <x:c r="R1233" s="62" t="str">
        <x:f>IF(OR(O1233="GAP",P1233="STALE",Q1233&lt;75),"P1",IF(OR(P1233="WATCH",Q1233&lt;90),"P2","P3"))</x:f>
        <x:v>P1</x:v>
      </x:c>
    </x:row>
    <x:row r="1234">
      <x:c r="A1234" s="58" t="str">
        <x:v>AST-01230</x:v>
      </x:c>
      <x:c r="B1234" s="58" t="str">
        <x:v>FR-SAN</x:v>
      </x:c>
      <x:c r="C1234" s="58" t="str">
        <x:v>Mobile</x:v>
      </x:c>
      <x:c r="D1234" s="58" t="str">
        <x:v>FR-SAN-MOB-0100</x:v>
      </x:c>
      <x:c r="E1234" s="58" t="str">
        <x:v>iOS 18</x:v>
      </x:c>
      <x:c r="F1234" s="58" t="str">
        <x:v>3</x:v>
      </x:c>
      <x:c r="G1234" s="58" t="str">
        <x:v>Métiers</x:v>
      </x:c>
      <x:c r="H1234" s="58" t="str">
        <x:v>Auvergne-Rhône-Alpes</x:v>
      </x:c>
      <x:c r="I1234" s="94" t="b">
        <x:v>1</x:v>
      </x:c>
      <x:c r="J1234" s="94" t="b">
        <x:v>1</x:v>
      </x:c>
      <x:c r="K1234" s="58" t="n">
        <x:v>6.5</x:v>
      </x:c>
      <x:c r="L1234" s="95" t="n">
        <x:v>0.046900000000000004</x:v>
      </x:c>
      <x:c r="M1234" s="58" t="str">
        <x:v>PYTHON_OUTPUT</x:v>
      </x:c>
      <x:c r="N1234" s="62" t="n">
        <x:f>IF(I1234,IF(J1234,0,1),0)</x:f>
        <x:v>0</x:v>
      </x:c>
      <x:c r="O1234" s="62" t="str">
        <x:f>IF(NOT(I1234),"N/A",IF(J1234,"ONBOARDED","GAP"))</x:f>
        <x:v>ONBOARDED</x:v>
      </x:c>
      <x:c r="P1234" s="62" t="str">
        <x:f>IF(K1234&lt;=24,"FRESH",IF(K1234&lt;=72,"WATCH","STALE"))</x:f>
        <x:v>FRESH</x:v>
      </x:c>
      <x:c r="Q1234" s="96" t="n">
        <x:f>ROUND(100*(0.45*IF(OR(NOT(I1234),J1234),1,0)+0.25*IF(K1234&lt;=24,1,IF(K1234&lt;=72,0.5,0))+0.30*L1234),1)</x:f>
        <x:v>71.4</x:v>
      </x:c>
      <x:c r="R1234" s="62" t="str">
        <x:f>IF(OR(O1234="GAP",P1234="STALE",Q1234&lt;75),"P1",IF(OR(P1234="WATCH",Q1234&lt;90),"P2","P3"))</x:f>
        <x:v>P1</x:v>
      </x:c>
    </x:row>
    <x:row r="1235">
      <x:c r="A1235" s="58" t="str">
        <x:v>AST-01231</x:v>
      </x:c>
      <x:c r="B1235" s="58" t="str">
        <x:v>FR-SAN</x:v>
      </x:c>
      <x:c r="C1235" s="58" t="str">
        <x:v>Mobile</x:v>
      </x:c>
      <x:c r="D1235" s="58" t="str">
        <x:v>FR-SAN-MOB-0101</x:v>
      </x:c>
      <x:c r="E1235" s="58" t="str">
        <x:v>Android 15</x:v>
      </x:c>
      <x:c r="F1235" s="58" t="str">
        <x:v>3</x:v>
      </x:c>
      <x:c r="G1235" s="58" t="str">
        <x:v>Infrastructure</x:v>
      </x:c>
      <x:c r="H1235" s="58" t="str">
        <x:v>Île-de-France</x:v>
      </x:c>
      <x:c r="I1235" s="94" t="b">
        <x:v>1</x:v>
      </x:c>
      <x:c r="J1235" s="94" t="b">
        <x:v>1</x:v>
      </x:c>
      <x:c r="K1235" s="58" t="n">
        <x:v>0.5</x:v>
      </x:c>
      <x:c r="L1235" s="95" t="n">
        <x:v>0.0452</x:v>
      </x:c>
      <x:c r="M1235" s="58" t="str">
        <x:v>PYTHON_OUTPUT</x:v>
      </x:c>
      <x:c r="N1235" s="62" t="n">
        <x:f>IF(I1235,IF(J1235,0,1),0)</x:f>
        <x:v>0</x:v>
      </x:c>
      <x:c r="O1235" s="62" t="str">
        <x:f>IF(NOT(I1235),"N/A",IF(J1235,"ONBOARDED","GAP"))</x:f>
        <x:v>ONBOARDED</x:v>
      </x:c>
      <x:c r="P1235" s="62" t="str">
        <x:f>IF(K1235&lt;=24,"FRESH",IF(K1235&lt;=72,"WATCH","STALE"))</x:f>
        <x:v>FRESH</x:v>
      </x:c>
      <x:c r="Q1235" s="96" t="n">
        <x:f>ROUND(100*(0.45*IF(OR(NOT(I1235),J1235),1,0)+0.25*IF(K1235&lt;=24,1,IF(K1235&lt;=72,0.5,0))+0.30*L1235),1)</x:f>
        <x:v>71.4</x:v>
      </x:c>
      <x:c r="R1235" s="62" t="str">
        <x:f>IF(OR(O1235="GAP",P1235="STALE",Q1235&lt;75),"P1",IF(OR(P1235="WATCH",Q1235&lt;90),"P2","P3"))</x:f>
        <x:v>P1</x:v>
      </x:c>
    </x:row>
    <x:row r="1236">
      <x:c r="A1236" s="58" t="str">
        <x:v>AST-01232</x:v>
      </x:c>
      <x:c r="B1236" s="58" t="str">
        <x:v>FR-SAN</x:v>
      </x:c>
      <x:c r="C1236" s="58" t="str">
        <x:v>Mobile</x:v>
      </x:c>
      <x:c r="D1236" s="58" t="str">
        <x:v>FR-SAN-MOB-0102</x:v>
      </x:c>
      <x:c r="E1236" s="58" t="str">
        <x:v>iOS 18</x:v>
      </x:c>
      <x:c r="F1236" s="58" t="str">
        <x:v>2</x:v>
      </x:c>
      <x:c r="G1236" s="58" t="str">
        <x:v>Digital Workplace</x:v>
      </x:c>
      <x:c r="H1236" s="58" t="str">
        <x:v>Île-de-France</x:v>
      </x:c>
      <x:c r="I1236" s="94" t="b">
        <x:v>1</x:v>
      </x:c>
      <x:c r="J1236" s="94" t="b">
        <x:v>1</x:v>
      </x:c>
      <x:c r="K1236" s="58" t="n">
        <x:v>4.5</x:v>
      </x:c>
      <x:c r="L1236" s="95" t="n">
        <x:v>0.037200000000000004</x:v>
      </x:c>
      <x:c r="M1236" s="58" t="str">
        <x:v>PYTHON_OUTPUT</x:v>
      </x:c>
      <x:c r="N1236" s="62" t="n">
        <x:f>IF(I1236,IF(J1236,0,1),0)</x:f>
        <x:v>0</x:v>
      </x:c>
      <x:c r="O1236" s="62" t="str">
        <x:f>IF(NOT(I1236),"N/A",IF(J1236,"ONBOARDED","GAP"))</x:f>
        <x:v>ONBOARDED</x:v>
      </x:c>
      <x:c r="P1236" s="62" t="str">
        <x:f>IF(K1236&lt;=24,"FRESH",IF(K1236&lt;=72,"WATCH","STALE"))</x:f>
        <x:v>FRESH</x:v>
      </x:c>
      <x:c r="Q1236" s="96" t="n">
        <x:f>ROUND(100*(0.45*IF(OR(NOT(I1236),J1236),1,0)+0.25*IF(K1236&lt;=24,1,IF(K1236&lt;=72,0.5,0))+0.30*L1236),1)</x:f>
        <x:v>71.1</x:v>
      </x:c>
      <x:c r="R1236" s="62" t="str">
        <x:f>IF(OR(O1236="GAP",P1236="STALE",Q1236&lt;75),"P1",IF(OR(P1236="WATCH",Q1236&lt;90),"P2","P3"))</x:f>
        <x:v>P1</x:v>
      </x:c>
    </x:row>
    <x:row r="1237">
      <x:c r="A1237" s="58" t="str">
        <x:v>AST-01233</x:v>
      </x:c>
      <x:c r="B1237" s="58" t="str">
        <x:v>FR-SAN</x:v>
      </x:c>
      <x:c r="C1237" s="58" t="str">
        <x:v>Mobile</x:v>
      </x:c>
      <x:c r="D1237" s="58" t="str">
        <x:v>FR-SAN-MOB-0103</x:v>
      </x:c>
      <x:c r="E1237" s="58" t="str">
        <x:v>Android 14</x:v>
      </x:c>
      <x:c r="F1237" s="58" t="str">
        <x:v>3</x:v>
      </x:c>
      <x:c r="G1237" s="58" t="str">
        <x:v>Cloud Platform</x:v>
      </x:c>
      <x:c r="H1237" s="58" t="str">
        <x:v>Île-de-France</x:v>
      </x:c>
      <x:c r="I1237" s="94" t="b">
        <x:v>1</x:v>
      </x:c>
      <x:c r="J1237" s="94" t="b">
        <x:v>1</x:v>
      </x:c>
      <x:c r="K1237" s="58" t="n">
        <x:v>3.2</x:v>
      </x:c>
      <x:c r="L1237" s="95" t="n">
        <x:v>0.0437</x:v>
      </x:c>
      <x:c r="M1237" s="58" t="str">
        <x:v>PYTHON_OUTPUT</x:v>
      </x:c>
      <x:c r="N1237" s="62" t="n">
        <x:f>IF(I1237,IF(J1237,0,1),0)</x:f>
        <x:v>0</x:v>
      </x:c>
      <x:c r="O1237" s="62" t="str">
        <x:f>IF(NOT(I1237),"N/A",IF(J1237,"ONBOARDED","GAP"))</x:f>
        <x:v>ONBOARDED</x:v>
      </x:c>
      <x:c r="P1237" s="62" t="str">
        <x:f>IF(K1237&lt;=24,"FRESH",IF(K1237&lt;=72,"WATCH","STALE"))</x:f>
        <x:v>FRESH</x:v>
      </x:c>
      <x:c r="Q1237" s="96" t="n">
        <x:f>ROUND(100*(0.45*IF(OR(NOT(I1237),J1237),1,0)+0.25*IF(K1237&lt;=24,1,IF(K1237&lt;=72,0.5,0))+0.30*L1237),1)</x:f>
        <x:v>71.3</x:v>
      </x:c>
      <x:c r="R1237" s="62" t="str">
        <x:f>IF(OR(O1237="GAP",P1237="STALE",Q1237&lt;75),"P1",IF(OR(P1237="WATCH",Q1237&lt;90),"P2","P3"))</x:f>
        <x:v>P1</x:v>
      </x:c>
    </x:row>
    <x:row r="1238">
      <x:c r="A1238" s="58" t="str">
        <x:v>AST-01234</x:v>
      </x:c>
      <x:c r="B1238" s="58" t="str">
        <x:v>FR-SAN</x:v>
      </x:c>
      <x:c r="C1238" s="58" t="str">
        <x:v>Mobile</x:v>
      </x:c>
      <x:c r="D1238" s="58" t="str">
        <x:v>FR-SAN-MOB-0104</x:v>
      </x:c>
      <x:c r="E1238" s="58" t="str">
        <x:v>iOS 18</x:v>
      </x:c>
      <x:c r="F1238" s="58" t="str">
        <x:v>4</x:v>
      </x:c>
      <x:c r="G1238" s="58" t="str">
        <x:v>Infrastructure</x:v>
      </x:c>
      <x:c r="H1238" s="58" t="str">
        <x:v>Île-de-France</x:v>
      </x:c>
      <x:c r="I1238" s="94" t="b">
        <x:v>1</x:v>
      </x:c>
      <x:c r="J1238" s="94" t="b">
        <x:v>1</x:v>
      </x:c>
      <x:c r="K1238" s="58" t="n">
        <x:v>8.7</x:v>
      </x:c>
      <x:c r="L1238" s="95" t="n">
        <x:v>0.0407</x:v>
      </x:c>
      <x:c r="M1238" s="58" t="str">
        <x:v>PYTHON_OUTPUT</x:v>
      </x:c>
      <x:c r="N1238" s="62" t="n">
        <x:f>IF(I1238,IF(J1238,0,1),0)</x:f>
        <x:v>0</x:v>
      </x:c>
      <x:c r="O1238" s="62" t="str">
        <x:f>IF(NOT(I1238),"N/A",IF(J1238,"ONBOARDED","GAP"))</x:f>
        <x:v>ONBOARDED</x:v>
      </x:c>
      <x:c r="P1238" s="62" t="str">
        <x:f>IF(K1238&lt;=24,"FRESH",IF(K1238&lt;=72,"WATCH","STALE"))</x:f>
        <x:v>FRESH</x:v>
      </x:c>
      <x:c r="Q1238" s="96" t="n">
        <x:f>ROUND(100*(0.45*IF(OR(NOT(I1238),J1238),1,0)+0.25*IF(K1238&lt;=24,1,IF(K1238&lt;=72,0.5,0))+0.30*L1238),1)</x:f>
        <x:v>71.2</x:v>
      </x:c>
      <x:c r="R1238" s="62" t="str">
        <x:f>IF(OR(O1238="GAP",P1238="STALE",Q1238&lt;75),"P1",IF(OR(P1238="WATCH",Q1238&lt;90),"P2","P3"))</x:f>
        <x:v>P1</x:v>
      </x:c>
    </x:row>
    <x:row r="1239">
      <x:c r="A1239" s="58" t="str">
        <x:v>AST-01235</x:v>
      </x:c>
      <x:c r="B1239" s="58" t="str">
        <x:v>FR-SAN</x:v>
      </x:c>
      <x:c r="C1239" s="58" t="str">
        <x:v>Mobile</x:v>
      </x:c>
      <x:c r="D1239" s="58" t="str">
        <x:v>FR-SAN-MOB-0105</x:v>
      </x:c>
      <x:c r="E1239" s="58" t="str">
        <x:v>Android 14</x:v>
      </x:c>
      <x:c r="F1239" s="58" t="str">
        <x:v>2</x:v>
      </x:c>
      <x:c r="G1239" s="58" t="str">
        <x:v>Infrastructure</x:v>
      </x:c>
      <x:c r="H1239" s="58" t="str">
        <x:v>Auvergne-Rhône-Alpes</x:v>
      </x:c>
      <x:c r="I1239" s="94" t="b">
        <x:v>1</x:v>
      </x:c>
      <x:c r="J1239" s="94" t="b">
        <x:v>0</x:v>
      </x:c>
      <x:c r="K1239" s="58" t="n">
        <x:v>41.5</x:v>
      </x:c>
      <x:c r="L1239" s="95" t="n">
        <x:v>0.0282</x:v>
      </x:c>
      <x:c r="M1239" s="58" t="str">
        <x:v>PYTHON_OUTPUT</x:v>
      </x:c>
      <x:c r="N1239" s="62" t="n">
        <x:f>IF(I1239,IF(J1239,0,1),0)</x:f>
        <x:v>1</x:v>
      </x:c>
      <x:c r="O1239" s="62" t="str">
        <x:f>IF(NOT(I1239),"N/A",IF(J1239,"ONBOARDED","GAP"))</x:f>
        <x:v>GAP</x:v>
      </x:c>
      <x:c r="P1239" s="62" t="str">
        <x:f>IF(K1239&lt;=24,"FRESH",IF(K1239&lt;=72,"WATCH","STALE"))</x:f>
        <x:v>WATCH</x:v>
      </x:c>
      <x:c r="Q1239" s="96" t="n">
        <x:f>ROUND(100*(0.45*IF(OR(NOT(I1239),J1239),1,0)+0.25*IF(K1239&lt;=24,1,IF(K1239&lt;=72,0.5,0))+0.30*L1239),1)</x:f>
        <x:v>13.3</x:v>
      </x:c>
      <x:c r="R1239" s="62" t="str">
        <x:f>IF(OR(O1239="GAP",P1239="STALE",Q1239&lt;75),"P1",IF(OR(P1239="WATCH",Q1239&lt;90),"P2","P3"))</x:f>
        <x:v>P1</x:v>
      </x:c>
    </x:row>
    <x:row r="1240">
      <x:c r="A1240" s="58" t="str">
        <x:v>AST-01236</x:v>
      </x:c>
      <x:c r="B1240" s="58" t="str">
        <x:v>FR-SAN</x:v>
      </x:c>
      <x:c r="C1240" s="58" t="str">
        <x:v>Mobile</x:v>
      </x:c>
      <x:c r="D1240" s="58" t="str">
        <x:v>FR-SAN-MOB-0106</x:v>
      </x:c>
      <x:c r="E1240" s="58" t="str">
        <x:v>iOS 19</x:v>
      </x:c>
      <x:c r="F1240" s="58" t="str">
        <x:v>4</x:v>
      </x:c>
      <x:c r="G1240" s="58" t="str">
        <x:v>Métiers</x:v>
      </x:c>
      <x:c r="H1240" s="58" t="str">
        <x:v>Auvergne-Rhône-Alpes</x:v>
      </x:c>
      <x:c r="I1240" s="94" t="b">
        <x:v>1</x:v>
      </x:c>
      <x:c r="J1240" s="94" t="b">
        <x:v>1</x:v>
      </x:c>
      <x:c r="K1240" s="58" t="n">
        <x:v>3.2</x:v>
      </x:c>
      <x:c r="L1240" s="95" t="n">
        <x:v>0.0499</x:v>
      </x:c>
      <x:c r="M1240" s="58" t="str">
        <x:v>PYTHON_OUTPUT</x:v>
      </x:c>
      <x:c r="N1240" s="62" t="n">
        <x:f>IF(I1240,IF(J1240,0,1),0)</x:f>
        <x:v>0</x:v>
      </x:c>
      <x:c r="O1240" s="62" t="str">
        <x:f>IF(NOT(I1240),"N/A",IF(J1240,"ONBOARDED","GAP"))</x:f>
        <x:v>ONBOARDED</x:v>
      </x:c>
      <x:c r="P1240" s="62" t="str">
        <x:f>IF(K1240&lt;=24,"FRESH",IF(K1240&lt;=72,"WATCH","STALE"))</x:f>
        <x:v>FRESH</x:v>
      </x:c>
      <x:c r="Q1240" s="96" t="n">
        <x:f>ROUND(100*(0.45*IF(OR(NOT(I1240),J1240),1,0)+0.25*IF(K1240&lt;=24,1,IF(K1240&lt;=72,0.5,0))+0.30*L1240),1)</x:f>
        <x:v>71.5</x:v>
      </x:c>
      <x:c r="R1240" s="62" t="str">
        <x:f>IF(OR(O1240="GAP",P1240="STALE",Q1240&lt;75),"P1",IF(OR(P1240="WATCH",Q1240&lt;90),"P2","P3"))</x:f>
        <x:v>P1</x:v>
      </x:c>
    </x:row>
    <x:row r="1241">
      <x:c r="A1241" s="58" t="str">
        <x:v>AST-01237</x:v>
      </x:c>
      <x:c r="B1241" s="58" t="str">
        <x:v>FR-SAN</x:v>
      </x:c>
      <x:c r="C1241" s="58" t="str">
        <x:v>Mobile</x:v>
      </x:c>
      <x:c r="D1241" s="58" t="str">
        <x:v>FR-SAN-MOB-0107</x:v>
      </x:c>
      <x:c r="E1241" s="58" t="str">
        <x:v>iOS 18</x:v>
      </x:c>
      <x:c r="F1241" s="58" t="str">
        <x:v>3</x:v>
      </x:c>
      <x:c r="G1241" s="58" t="str">
        <x:v>DSI</x:v>
      </x:c>
      <x:c r="H1241" s="58" t="str">
        <x:v>Île-de-France</x:v>
      </x:c>
      <x:c r="I1241" s="94" t="b">
        <x:v>1</x:v>
      </x:c>
      <x:c r="J1241" s="94" t="b">
        <x:v>1</x:v>
      </x:c>
      <x:c r="K1241" s="58" t="n">
        <x:v>2.5</x:v>
      </x:c>
      <x:c r="L1241" s="95" t="n">
        <x:v>0.0475</x:v>
      </x:c>
      <x:c r="M1241" s="58" t="str">
        <x:v>PYTHON_OUTPUT</x:v>
      </x:c>
      <x:c r="N1241" s="62" t="n">
        <x:f>IF(I1241,IF(J1241,0,1),0)</x:f>
        <x:v>0</x:v>
      </x:c>
      <x:c r="O1241" s="62" t="str">
        <x:f>IF(NOT(I1241),"N/A",IF(J1241,"ONBOARDED","GAP"))</x:f>
        <x:v>ONBOARDED</x:v>
      </x:c>
      <x:c r="P1241" s="62" t="str">
        <x:f>IF(K1241&lt;=24,"FRESH",IF(K1241&lt;=72,"WATCH","STALE"))</x:f>
        <x:v>FRESH</x:v>
      </x:c>
      <x:c r="Q1241" s="96" t="n">
        <x:f>ROUND(100*(0.45*IF(OR(NOT(I1241),J1241),1,0)+0.25*IF(K1241&lt;=24,1,IF(K1241&lt;=72,0.5,0))+0.30*L1241),1)</x:f>
        <x:v>71.4</x:v>
      </x:c>
      <x:c r="R1241" s="62" t="str">
        <x:f>IF(OR(O1241="GAP",P1241="STALE",Q1241&lt;75),"P1",IF(OR(P1241="WATCH",Q1241&lt;90),"P2","P3"))</x:f>
        <x:v>P1</x:v>
      </x:c>
    </x:row>
    <x:row r="1242">
      <x:c r="A1242" s="58" t="str">
        <x:v>AST-01238</x:v>
      </x:c>
      <x:c r="B1242" s="58" t="str">
        <x:v>FR-SAN</x:v>
      </x:c>
      <x:c r="C1242" s="58" t="str">
        <x:v>Mobile</x:v>
      </x:c>
      <x:c r="D1242" s="58" t="str">
        <x:v>FR-SAN-MOB-0108</x:v>
      </x:c>
      <x:c r="E1242" s="58" t="str">
        <x:v>iOS 19</x:v>
      </x:c>
      <x:c r="F1242" s="58" t="str">
        <x:v>4</x:v>
      </x:c>
      <x:c r="G1242" s="58" t="str">
        <x:v>Cloud Platform</x:v>
      </x:c>
      <x:c r="H1242" s="58" t="str">
        <x:v>Pays de la Loire</x:v>
      </x:c>
      <x:c r="I1242" s="94" t="b">
        <x:v>1</x:v>
      </x:c>
      <x:c r="J1242" s="94" t="b">
        <x:v>1</x:v>
      </x:c>
      <x:c r="K1242" s="58" t="n">
        <x:v>4.1</x:v>
      </x:c>
      <x:c r="L1242" s="95" t="n">
        <x:v>0.05</x:v>
      </x:c>
      <x:c r="M1242" s="58" t="str">
        <x:v>PYTHON_OUTPUT</x:v>
      </x:c>
      <x:c r="N1242" s="62" t="n">
        <x:f>IF(I1242,IF(J1242,0,1),0)</x:f>
        <x:v>0</x:v>
      </x:c>
      <x:c r="O1242" s="62" t="str">
        <x:f>IF(NOT(I1242),"N/A",IF(J1242,"ONBOARDED","GAP"))</x:f>
        <x:v>ONBOARDED</x:v>
      </x:c>
      <x:c r="P1242" s="62" t="str">
        <x:f>IF(K1242&lt;=24,"FRESH",IF(K1242&lt;=72,"WATCH","STALE"))</x:f>
        <x:v>FRESH</x:v>
      </x:c>
      <x:c r="Q1242" s="96" t="n">
        <x:f>ROUND(100*(0.45*IF(OR(NOT(I1242),J1242),1,0)+0.25*IF(K1242&lt;=24,1,IF(K1242&lt;=72,0.5,0))+0.30*L1242),1)</x:f>
        <x:v>71.5</x:v>
      </x:c>
      <x:c r="R1242" s="62" t="str">
        <x:f>IF(OR(O1242="GAP",P1242="STALE",Q1242&lt;75),"P1",IF(OR(P1242="WATCH",Q1242&lt;90),"P2","P3"))</x:f>
        <x:v>P1</x:v>
      </x:c>
    </x:row>
    <x:row r="1243">
      <x:c r="A1243" s="58" t="str">
        <x:v>AST-01239</x:v>
      </x:c>
      <x:c r="B1243" s="58" t="str">
        <x:v>FR-SAN</x:v>
      </x:c>
      <x:c r="C1243" s="58" t="str">
        <x:v>Mobile</x:v>
      </x:c>
      <x:c r="D1243" s="58" t="str">
        <x:v>FR-SAN-MOB-0109</x:v>
      </x:c>
      <x:c r="E1243" s="58" t="str">
        <x:v>Android 14</x:v>
      </x:c>
      <x:c r="F1243" s="58" t="str">
        <x:v>3</x:v>
      </x:c>
      <x:c r="G1243" s="58" t="str">
        <x:v>Digital Workplace</x:v>
      </x:c>
      <x:c r="H1243" s="58" t="str">
        <x:v>Pays de la Loire</x:v>
      </x:c>
      <x:c r="I1243" s="94" t="b">
        <x:v>1</x:v>
      </x:c>
      <x:c r="J1243" s="94" t="b">
        <x:v>1</x:v>
      </x:c>
      <x:c r="K1243" s="58" t="n">
        <x:v>2.6</x:v>
      </x:c>
      <x:c r="L1243" s="95" t="n">
        <x:v>0.0492</x:v>
      </x:c>
      <x:c r="M1243" s="58" t="str">
        <x:v>PYTHON_OUTPUT</x:v>
      </x:c>
      <x:c r="N1243" s="62" t="n">
        <x:f>IF(I1243,IF(J1243,0,1),0)</x:f>
        <x:v>0</x:v>
      </x:c>
      <x:c r="O1243" s="62" t="str">
        <x:f>IF(NOT(I1243),"N/A",IF(J1243,"ONBOARDED","GAP"))</x:f>
        <x:v>ONBOARDED</x:v>
      </x:c>
      <x:c r="P1243" s="62" t="str">
        <x:f>IF(K1243&lt;=24,"FRESH",IF(K1243&lt;=72,"WATCH","STALE"))</x:f>
        <x:v>FRESH</x:v>
      </x:c>
      <x:c r="Q1243" s="96" t="n">
        <x:f>ROUND(100*(0.45*IF(OR(NOT(I1243),J1243),1,0)+0.25*IF(K1243&lt;=24,1,IF(K1243&lt;=72,0.5,0))+0.30*L1243),1)</x:f>
        <x:v>71.5</x:v>
      </x:c>
      <x:c r="R1243" s="62" t="str">
        <x:f>IF(OR(O1243="GAP",P1243="STALE",Q1243&lt;75),"P1",IF(OR(P1243="WATCH",Q1243&lt;90),"P2","P3"))</x:f>
        <x:v>P1</x:v>
      </x:c>
    </x:row>
    <x:row r="1244">
      <x:c r="A1244" s="58" t="str">
        <x:v>AST-01240</x:v>
      </x:c>
      <x:c r="B1244" s="58" t="str">
        <x:v>FR-SAN</x:v>
      </x:c>
      <x:c r="C1244" s="58" t="str">
        <x:v>Mobile</x:v>
      </x:c>
      <x:c r="D1244" s="58" t="str">
        <x:v>FR-SAN-MOB-0110</x:v>
      </x:c>
      <x:c r="E1244" s="58" t="str">
        <x:v>iOS 19</x:v>
      </x:c>
      <x:c r="F1244" s="58" t="str">
        <x:v>3</x:v>
      </x:c>
      <x:c r="G1244" s="58" t="str">
        <x:v>Infrastructure</x:v>
      </x:c>
      <x:c r="H1244" s="58" t="str">
        <x:v>Auvergne-Rhône-Alpes</x:v>
      </x:c>
      <x:c r="I1244" s="94" t="b">
        <x:v>1</x:v>
      </x:c>
      <x:c r="J1244" s="94" t="b">
        <x:v>1</x:v>
      </x:c>
      <x:c r="K1244" s="58" t="n">
        <x:v>7.3</x:v>
      </x:c>
      <x:c r="L1244" s="95" t="n">
        <x:v>0.05</x:v>
      </x:c>
      <x:c r="M1244" s="58" t="str">
        <x:v>PYTHON_OUTPUT</x:v>
      </x:c>
      <x:c r="N1244" s="62" t="n">
        <x:f>IF(I1244,IF(J1244,0,1),0)</x:f>
        <x:v>0</x:v>
      </x:c>
      <x:c r="O1244" s="62" t="str">
        <x:f>IF(NOT(I1244),"N/A",IF(J1244,"ONBOARDED","GAP"))</x:f>
        <x:v>ONBOARDED</x:v>
      </x:c>
      <x:c r="P1244" s="62" t="str">
        <x:f>IF(K1244&lt;=24,"FRESH",IF(K1244&lt;=72,"WATCH","STALE"))</x:f>
        <x:v>FRESH</x:v>
      </x:c>
      <x:c r="Q1244" s="96" t="n">
        <x:f>ROUND(100*(0.45*IF(OR(NOT(I1244),J1244),1,0)+0.25*IF(K1244&lt;=24,1,IF(K1244&lt;=72,0.5,0))+0.30*L1244),1)</x:f>
        <x:v>71.5</x:v>
      </x:c>
      <x:c r="R1244" s="62" t="str">
        <x:f>IF(OR(O1244="GAP",P1244="STALE",Q1244&lt;75),"P1",IF(OR(P1244="WATCH",Q1244&lt;90),"P2","P3"))</x:f>
        <x:v>P1</x:v>
      </x:c>
    </x:row>
    <x:row r="1245">
      <x:c r="A1245" s="58" t="str">
        <x:v>AST-01241</x:v>
      </x:c>
      <x:c r="B1245" s="58" t="str">
        <x:v>FR-SAN</x:v>
      </x:c>
      <x:c r="C1245" s="58" t="str">
        <x:v>Mobile</x:v>
      </x:c>
      <x:c r="D1245" s="58" t="str">
        <x:v>FR-SAN-MOB-0111</x:v>
      </x:c>
      <x:c r="E1245" s="58" t="str">
        <x:v>iOS 18</x:v>
      </x:c>
      <x:c r="F1245" s="58" t="str">
        <x:v>5</x:v>
      </x:c>
      <x:c r="G1245" s="58" t="str">
        <x:v>Cloud Platform</x:v>
      </x:c>
      <x:c r="H1245" s="58" t="str">
        <x:v>Auvergne-Rhône-Alpes</x:v>
      </x:c>
      <x:c r="I1245" s="94" t="b">
        <x:v>1</x:v>
      </x:c>
      <x:c r="J1245" s="94" t="b">
        <x:v>1</x:v>
      </x:c>
      <x:c r="K1245" s="58" t="n">
        <x:v>2.7</x:v>
      </x:c>
      <x:c r="L1245" s="95" t="n">
        <x:v>0.044500000000000005</x:v>
      </x:c>
      <x:c r="M1245" s="58" t="str">
        <x:v>PYTHON_OUTPUT</x:v>
      </x:c>
      <x:c r="N1245" s="62" t="n">
        <x:f>IF(I1245,IF(J1245,0,1),0)</x:f>
        <x:v>0</x:v>
      </x:c>
      <x:c r="O1245" s="62" t="str">
        <x:f>IF(NOT(I1245),"N/A",IF(J1245,"ONBOARDED","GAP"))</x:f>
        <x:v>ONBOARDED</x:v>
      </x:c>
      <x:c r="P1245" s="62" t="str">
        <x:f>IF(K1245&lt;=24,"FRESH",IF(K1245&lt;=72,"WATCH","STALE"))</x:f>
        <x:v>FRESH</x:v>
      </x:c>
      <x:c r="Q1245" s="96" t="n">
        <x:f>ROUND(100*(0.45*IF(OR(NOT(I1245),J1245),1,0)+0.25*IF(K1245&lt;=24,1,IF(K1245&lt;=72,0.5,0))+0.30*L1245),1)</x:f>
        <x:v>71.3</x:v>
      </x:c>
      <x:c r="R1245" s="62" t="str">
        <x:f>IF(OR(O1245="GAP",P1245="STALE",Q1245&lt;75),"P1",IF(OR(P1245="WATCH",Q1245&lt;90),"P2","P3"))</x:f>
        <x:v>P1</x:v>
      </x:c>
    </x:row>
    <x:row r="1246">
      <x:c r="A1246" s="58" t="str">
        <x:v>AST-01242</x:v>
      </x:c>
      <x:c r="B1246" s="58" t="str">
        <x:v>FR-SAN</x:v>
      </x:c>
      <x:c r="C1246" s="58" t="str">
        <x:v>Mobile</x:v>
      </x:c>
      <x:c r="D1246" s="58" t="str">
        <x:v>FR-SAN-MOB-0112</x:v>
      </x:c>
      <x:c r="E1246" s="58" t="str">
        <x:v>iOS 18</x:v>
      </x:c>
      <x:c r="F1246" s="58" t="str">
        <x:v>3</x:v>
      </x:c>
      <x:c r="G1246" s="58" t="str">
        <x:v>Digital Workplace</x:v>
      </x:c>
      <x:c r="H1246" s="58" t="str">
        <x:v>Île-de-France</x:v>
      </x:c>
      <x:c r="I1246" s="94" t="b">
        <x:v>1</x:v>
      </x:c>
      <x:c r="J1246" s="94" t="b">
        <x:v>1</x:v>
      </x:c>
      <x:c r="K1246" s="58" t="n">
        <x:v>5.9</x:v>
      </x:c>
      <x:c r="L1246" s="95" t="n">
        <x:v>0.05</x:v>
      </x:c>
      <x:c r="M1246" s="58" t="str">
        <x:v>PYTHON_OUTPUT</x:v>
      </x:c>
      <x:c r="N1246" s="62" t="n">
        <x:f>IF(I1246,IF(J1246,0,1),0)</x:f>
        <x:v>0</x:v>
      </x:c>
      <x:c r="O1246" s="62" t="str">
        <x:f>IF(NOT(I1246),"N/A",IF(J1246,"ONBOARDED","GAP"))</x:f>
        <x:v>ONBOARDED</x:v>
      </x:c>
      <x:c r="P1246" s="62" t="str">
        <x:f>IF(K1246&lt;=24,"FRESH",IF(K1246&lt;=72,"WATCH","STALE"))</x:f>
        <x:v>FRESH</x:v>
      </x:c>
      <x:c r="Q1246" s="96" t="n">
        <x:f>ROUND(100*(0.45*IF(OR(NOT(I1246),J1246),1,0)+0.25*IF(K1246&lt;=24,1,IF(K1246&lt;=72,0.5,0))+0.30*L1246),1)</x:f>
        <x:v>71.5</x:v>
      </x:c>
      <x:c r="R1246" s="62" t="str">
        <x:f>IF(OR(O1246="GAP",P1246="STALE",Q1246&lt;75),"P1",IF(OR(P1246="WATCH",Q1246&lt;90),"P2","P3"))</x:f>
        <x:v>P1</x:v>
      </x:c>
    </x:row>
    <x:row r="1247">
      <x:c r="A1247" s="58" t="str">
        <x:v>AST-01243</x:v>
      </x:c>
      <x:c r="B1247" s="58" t="str">
        <x:v>FR-SAN</x:v>
      </x:c>
      <x:c r="C1247" s="58" t="str">
        <x:v>Mobile</x:v>
      </x:c>
      <x:c r="D1247" s="58" t="str">
        <x:v>FR-SAN-MOB-0113</x:v>
      </x:c>
      <x:c r="E1247" s="58" t="str">
        <x:v>Android 15</x:v>
      </x:c>
      <x:c r="F1247" s="58" t="str">
        <x:v>2</x:v>
      </x:c>
      <x:c r="G1247" s="58" t="str">
        <x:v>Infrastructure</x:v>
      </x:c>
      <x:c r="H1247" s="58" t="str">
        <x:v>Île-de-France</x:v>
      </x:c>
      <x:c r="I1247" s="94" t="b">
        <x:v>1</x:v>
      </x:c>
      <x:c r="J1247" s="94" t="b">
        <x:v>1</x:v>
      </x:c>
      <x:c r="K1247" s="58" t="n">
        <x:v>6.3</x:v>
      </x:c>
      <x:c r="L1247" s="95" t="n">
        <x:v>0.0461</x:v>
      </x:c>
      <x:c r="M1247" s="58" t="str">
        <x:v>PYTHON_OUTPUT</x:v>
      </x:c>
      <x:c r="N1247" s="62" t="n">
        <x:f>IF(I1247,IF(J1247,0,1),0)</x:f>
        <x:v>0</x:v>
      </x:c>
      <x:c r="O1247" s="62" t="str">
        <x:f>IF(NOT(I1247),"N/A",IF(J1247,"ONBOARDED","GAP"))</x:f>
        <x:v>ONBOARDED</x:v>
      </x:c>
      <x:c r="P1247" s="62" t="str">
        <x:f>IF(K1247&lt;=24,"FRESH",IF(K1247&lt;=72,"WATCH","STALE"))</x:f>
        <x:v>FRESH</x:v>
      </x:c>
      <x:c r="Q1247" s="96" t="n">
        <x:f>ROUND(100*(0.45*IF(OR(NOT(I1247),J1247),1,0)+0.25*IF(K1247&lt;=24,1,IF(K1247&lt;=72,0.5,0))+0.30*L1247),1)</x:f>
        <x:v>71.4</x:v>
      </x:c>
      <x:c r="R1247" s="62" t="str">
        <x:f>IF(OR(O1247="GAP",P1247="STALE",Q1247&lt;75),"P1",IF(OR(P1247="WATCH",Q1247&lt;90),"P2","P3"))</x:f>
        <x:v>P1</x:v>
      </x:c>
    </x:row>
    <x:row r="1248">
      <x:c r="A1248" s="58" t="str">
        <x:v>AST-01244</x:v>
      </x:c>
      <x:c r="B1248" s="58" t="str">
        <x:v>FR-SAN</x:v>
      </x:c>
      <x:c r="C1248" s="58" t="str">
        <x:v>Mobile</x:v>
      </x:c>
      <x:c r="D1248" s="58" t="str">
        <x:v>FR-SAN-MOB-0114</x:v>
      </x:c>
      <x:c r="E1248" s="58" t="str">
        <x:v>Android 14</x:v>
      </x:c>
      <x:c r="F1248" s="58" t="str">
        <x:v>3</x:v>
      </x:c>
      <x:c r="G1248" s="58" t="str">
        <x:v>Digital Workplace</x:v>
      </x:c>
      <x:c r="H1248" s="58" t="str">
        <x:v>Pays de la Loire</x:v>
      </x:c>
      <x:c r="I1248" s="94" t="b">
        <x:v>1</x:v>
      </x:c>
      <x:c r="J1248" s="94" t="b">
        <x:v>1</x:v>
      </x:c>
      <x:c r="K1248" s="58" t="n">
        <x:v>4.3</x:v>
      </x:c>
      <x:c r="L1248" s="95" t="n">
        <x:v>0.0414</x:v>
      </x:c>
      <x:c r="M1248" s="58" t="str">
        <x:v>PYTHON_OUTPUT</x:v>
      </x:c>
      <x:c r="N1248" s="62" t="n">
        <x:f>IF(I1248,IF(J1248,0,1),0)</x:f>
        <x:v>0</x:v>
      </x:c>
      <x:c r="O1248" s="62" t="str">
        <x:f>IF(NOT(I1248),"N/A",IF(J1248,"ONBOARDED","GAP"))</x:f>
        <x:v>ONBOARDED</x:v>
      </x:c>
      <x:c r="P1248" s="62" t="str">
        <x:f>IF(K1248&lt;=24,"FRESH",IF(K1248&lt;=72,"WATCH","STALE"))</x:f>
        <x:v>FRESH</x:v>
      </x:c>
      <x:c r="Q1248" s="96" t="n">
        <x:f>ROUND(100*(0.45*IF(OR(NOT(I1248),J1248),1,0)+0.25*IF(K1248&lt;=24,1,IF(K1248&lt;=72,0.5,0))+0.30*L1248),1)</x:f>
        <x:v>71.2</x:v>
      </x:c>
      <x:c r="R1248" s="62" t="str">
        <x:f>IF(OR(O1248="GAP",P1248="STALE",Q1248&lt;75),"P1",IF(OR(P1248="WATCH",Q1248&lt;90),"P2","P3"))</x:f>
        <x:v>P1</x:v>
      </x:c>
    </x:row>
    <x:row r="1249">
      <x:c r="A1249" s="58" t="str">
        <x:v>AST-01245</x:v>
      </x:c>
      <x:c r="B1249" s="58" t="str">
        <x:v>FR-SAN</x:v>
      </x:c>
      <x:c r="C1249" s="58" t="str">
        <x:v>Mobile</x:v>
      </x:c>
      <x:c r="D1249" s="58" t="str">
        <x:v>FR-SAN-MOB-0115</x:v>
      </x:c>
      <x:c r="E1249" s="58" t="str">
        <x:v>iOS 19</x:v>
      </x:c>
      <x:c r="F1249" s="58" t="str">
        <x:v>3</x:v>
      </x:c>
      <x:c r="G1249" s="58" t="str">
        <x:v>Cloud Platform</x:v>
      </x:c>
      <x:c r="H1249" s="58" t="str">
        <x:v>Île-de-France</x:v>
      </x:c>
      <x:c r="I1249" s="94" t="b">
        <x:v>1</x:v>
      </x:c>
      <x:c r="J1249" s="94" t="b">
        <x:v>1</x:v>
      </x:c>
      <x:c r="K1249" s="58" t="n">
        <x:v>4.5</x:v>
      </x:c>
      <x:c r="L1249" s="95" t="n">
        <x:v>0.049699999999999994</x:v>
      </x:c>
      <x:c r="M1249" s="58" t="str">
        <x:v>PYTHON_OUTPUT</x:v>
      </x:c>
      <x:c r="N1249" s="62" t="n">
        <x:f>IF(I1249,IF(J1249,0,1),0)</x:f>
        <x:v>0</x:v>
      </x:c>
      <x:c r="O1249" s="62" t="str">
        <x:f>IF(NOT(I1249),"N/A",IF(J1249,"ONBOARDED","GAP"))</x:f>
        <x:v>ONBOARDED</x:v>
      </x:c>
      <x:c r="P1249" s="62" t="str">
        <x:f>IF(K1249&lt;=24,"FRESH",IF(K1249&lt;=72,"WATCH","STALE"))</x:f>
        <x:v>FRESH</x:v>
      </x:c>
      <x:c r="Q1249" s="96" t="n">
        <x:f>ROUND(100*(0.45*IF(OR(NOT(I1249),J1249),1,0)+0.25*IF(K1249&lt;=24,1,IF(K1249&lt;=72,0.5,0))+0.30*L1249),1)</x:f>
        <x:v>71.5</x:v>
      </x:c>
      <x:c r="R1249" s="62" t="str">
        <x:f>IF(OR(O1249="GAP",P1249="STALE",Q1249&lt;75),"P1",IF(OR(P1249="WATCH",Q1249&lt;90),"P2","P3"))</x:f>
        <x:v>P1</x:v>
      </x:c>
    </x:row>
    <x:row r="1250">
      <x:c r="A1250" s="58" t="str">
        <x:v>AST-01246</x:v>
      </x:c>
      <x:c r="B1250" s="58" t="str">
        <x:v>FR-SAN</x:v>
      </x:c>
      <x:c r="C1250" s="58" t="str">
        <x:v>Mobile</x:v>
      </x:c>
      <x:c r="D1250" s="58" t="str">
        <x:v>FR-SAN-MOB-0116</x:v>
      </x:c>
      <x:c r="E1250" s="58" t="str">
        <x:v>Android 15</x:v>
      </x:c>
      <x:c r="F1250" s="58" t="str">
        <x:v>4</x:v>
      </x:c>
      <x:c r="G1250" s="58" t="str">
        <x:v>Digital Workplace</x:v>
      </x:c>
      <x:c r="H1250" s="58" t="str">
        <x:v>Auvergne-Rhône-Alpes</x:v>
      </x:c>
      <x:c r="I1250" s="94" t="b">
        <x:v>1</x:v>
      </x:c>
      <x:c r="J1250" s="94" t="b">
        <x:v>1</x:v>
      </x:c>
      <x:c r="K1250" s="58" t="n">
        <x:v>1</x:v>
      </x:c>
      <x:c r="L1250" s="95" t="n">
        <x:v>0.0466</x:v>
      </x:c>
      <x:c r="M1250" s="58" t="str">
        <x:v>PYTHON_OUTPUT</x:v>
      </x:c>
      <x:c r="N1250" s="62" t="n">
        <x:f>IF(I1250,IF(J1250,0,1),0)</x:f>
        <x:v>0</x:v>
      </x:c>
      <x:c r="O1250" s="62" t="str">
        <x:f>IF(NOT(I1250),"N/A",IF(J1250,"ONBOARDED","GAP"))</x:f>
        <x:v>ONBOARDED</x:v>
      </x:c>
      <x:c r="P1250" s="62" t="str">
        <x:f>IF(K1250&lt;=24,"FRESH",IF(K1250&lt;=72,"WATCH","STALE"))</x:f>
        <x:v>FRESH</x:v>
      </x:c>
      <x:c r="Q1250" s="96" t="n">
        <x:f>ROUND(100*(0.45*IF(OR(NOT(I1250),J1250),1,0)+0.25*IF(K1250&lt;=24,1,IF(K1250&lt;=72,0.5,0))+0.30*L1250),1)</x:f>
        <x:v>71.4</x:v>
      </x:c>
      <x:c r="R1250" s="62" t="str">
        <x:f>IF(OR(O1250="GAP",P1250="STALE",Q1250&lt;75),"P1",IF(OR(P1250="WATCH",Q1250&lt;90),"P2","P3"))</x:f>
        <x:v>P1</x:v>
      </x:c>
    </x:row>
    <x:row r="1251">
      <x:c r="A1251" s="58" t="str">
        <x:v>AST-01247</x:v>
      </x:c>
      <x:c r="B1251" s="58" t="str">
        <x:v>FR-SAN</x:v>
      </x:c>
      <x:c r="C1251" s="58" t="str">
        <x:v>Mobile</x:v>
      </x:c>
      <x:c r="D1251" s="58" t="str">
        <x:v>FR-SAN-MOB-0117</x:v>
      </x:c>
      <x:c r="E1251" s="58" t="str">
        <x:v>iOS 19</x:v>
      </x:c>
      <x:c r="F1251" s="58" t="str">
        <x:v>4</x:v>
      </x:c>
      <x:c r="G1251" s="58" t="str">
        <x:v>Métiers</x:v>
      </x:c>
      <x:c r="H1251" s="58" t="str">
        <x:v>Auvergne-Rhône-Alpes</x:v>
      </x:c>
      <x:c r="I1251" s="94" t="b">
        <x:v>1</x:v>
      </x:c>
      <x:c r="J1251" s="94" t="b">
        <x:v>0</x:v>
      </x:c>
      <x:c r="K1251" s="58" t="n">
        <x:v>139.7</x:v>
      </x:c>
      <x:c r="L1251" s="95" t="n">
        <x:v>0.026099999999999998</x:v>
      </x:c>
      <x:c r="M1251" s="58" t="str">
        <x:v>PYTHON_OUTPUT</x:v>
      </x:c>
      <x:c r="N1251" s="62" t="n">
        <x:f>IF(I1251,IF(J1251,0,1),0)</x:f>
        <x:v>1</x:v>
      </x:c>
      <x:c r="O1251" s="62" t="str">
        <x:f>IF(NOT(I1251),"N/A",IF(J1251,"ONBOARDED","GAP"))</x:f>
        <x:v>GAP</x:v>
      </x:c>
      <x:c r="P1251" s="62" t="str">
        <x:f>IF(K1251&lt;=24,"FRESH",IF(K1251&lt;=72,"WATCH","STALE"))</x:f>
        <x:v>STALE</x:v>
      </x:c>
      <x:c r="Q1251" s="96" t="n">
        <x:f>ROUND(100*(0.45*IF(OR(NOT(I1251),J1251),1,0)+0.25*IF(K1251&lt;=24,1,IF(K1251&lt;=72,0.5,0))+0.30*L1251),1)</x:f>
        <x:v>0.8</x:v>
      </x:c>
      <x:c r="R1251" s="62" t="str">
        <x:f>IF(OR(O1251="GAP",P1251="STALE",Q1251&lt;75),"P1",IF(OR(P1251="WATCH",Q1251&lt;90),"P2","P3"))</x:f>
        <x:v>P1</x:v>
      </x:c>
    </x:row>
    <x:row r="1252">
      <x:c r="A1252" s="58" t="str">
        <x:v>AST-01248</x:v>
      </x:c>
      <x:c r="B1252" s="58" t="str">
        <x:v>FR-SAN</x:v>
      </x:c>
      <x:c r="C1252" s="58" t="str">
        <x:v>Mobile</x:v>
      </x:c>
      <x:c r="D1252" s="58" t="str">
        <x:v>FR-SAN-MOB-0118</x:v>
      </x:c>
      <x:c r="E1252" s="58" t="str">
        <x:v>iOS 18</x:v>
      </x:c>
      <x:c r="F1252" s="58" t="str">
        <x:v>2</x:v>
      </x:c>
      <x:c r="G1252" s="58" t="str">
        <x:v>Métiers</x:v>
      </x:c>
      <x:c r="H1252" s="58" t="str">
        <x:v>Île-de-France</x:v>
      </x:c>
      <x:c r="I1252" s="94" t="b">
        <x:v>1</x:v>
      </x:c>
      <x:c r="J1252" s="94" t="b">
        <x:v>1</x:v>
      </x:c>
      <x:c r="K1252" s="58" t="n">
        <x:v>1.6</x:v>
      </x:c>
      <x:c r="L1252" s="95" t="n">
        <x:v>0.05</x:v>
      </x:c>
      <x:c r="M1252" s="58" t="str">
        <x:v>PYTHON_OUTPUT</x:v>
      </x:c>
      <x:c r="N1252" s="62" t="n">
        <x:f>IF(I1252,IF(J1252,0,1),0)</x:f>
        <x:v>0</x:v>
      </x:c>
      <x:c r="O1252" s="62" t="str">
        <x:f>IF(NOT(I1252),"N/A",IF(J1252,"ONBOARDED","GAP"))</x:f>
        <x:v>ONBOARDED</x:v>
      </x:c>
      <x:c r="P1252" s="62" t="str">
        <x:f>IF(K1252&lt;=24,"FRESH",IF(K1252&lt;=72,"WATCH","STALE"))</x:f>
        <x:v>FRESH</x:v>
      </x:c>
      <x:c r="Q1252" s="96" t="n">
        <x:f>ROUND(100*(0.45*IF(OR(NOT(I1252),J1252),1,0)+0.25*IF(K1252&lt;=24,1,IF(K1252&lt;=72,0.5,0))+0.30*L1252),1)</x:f>
        <x:v>71.5</x:v>
      </x:c>
      <x:c r="R1252" s="62" t="str">
        <x:f>IF(OR(O1252="GAP",P1252="STALE",Q1252&lt;75),"P1",IF(OR(P1252="WATCH",Q1252&lt;90),"P2","P3"))</x:f>
        <x:v>P1</x:v>
      </x:c>
    </x:row>
    <x:row r="1253">
      <x:c r="A1253" s="58" t="str">
        <x:v>AST-01249</x:v>
      </x:c>
      <x:c r="B1253" s="58" t="str">
        <x:v>FR-SAN</x:v>
      </x:c>
      <x:c r="C1253" s="58" t="str">
        <x:v>Mobile</x:v>
      </x:c>
      <x:c r="D1253" s="58" t="str">
        <x:v>FR-SAN-MOB-0119</x:v>
      </x:c>
      <x:c r="E1253" s="58" t="str">
        <x:v>Android 14</x:v>
      </x:c>
      <x:c r="F1253" s="58" t="str">
        <x:v>3</x:v>
      </x:c>
      <x:c r="G1253" s="58" t="str">
        <x:v>DSI</x:v>
      </x:c>
      <x:c r="H1253" s="58" t="str">
        <x:v>Pays de la Loire</x:v>
      </x:c>
      <x:c r="I1253" s="94" t="b">
        <x:v>1</x:v>
      </x:c>
      <x:c r="J1253" s="94" t="b">
        <x:v>1</x:v>
      </x:c>
      <x:c r="K1253" s="58" t="n">
        <x:v>4.5</x:v>
      </x:c>
      <x:c r="L1253" s="95" t="n">
        <x:v>0.0417</x:v>
      </x:c>
      <x:c r="M1253" s="58" t="str">
        <x:v>PYTHON_OUTPUT</x:v>
      </x:c>
      <x:c r="N1253" s="62" t="n">
        <x:f>IF(I1253,IF(J1253,0,1),0)</x:f>
        <x:v>0</x:v>
      </x:c>
      <x:c r="O1253" s="62" t="str">
        <x:f>IF(NOT(I1253),"N/A",IF(J1253,"ONBOARDED","GAP"))</x:f>
        <x:v>ONBOARDED</x:v>
      </x:c>
      <x:c r="P1253" s="62" t="str">
        <x:f>IF(K1253&lt;=24,"FRESH",IF(K1253&lt;=72,"WATCH","STALE"))</x:f>
        <x:v>FRESH</x:v>
      </x:c>
      <x:c r="Q1253" s="96" t="n">
        <x:f>ROUND(100*(0.45*IF(OR(NOT(I1253),J1253),1,0)+0.25*IF(K1253&lt;=24,1,IF(K1253&lt;=72,0.5,0))+0.30*L1253),1)</x:f>
        <x:v>71.3</x:v>
      </x:c>
      <x:c r="R1253" s="62" t="str">
        <x:f>IF(OR(O1253="GAP",P1253="STALE",Q1253&lt;75),"P1",IF(OR(P1253="WATCH",Q1253&lt;90),"P2","P3"))</x:f>
        <x:v>P1</x:v>
      </x:c>
    </x:row>
    <x:row r="1254">
      <x:c r="A1254" s="58" t="str">
        <x:v>AST-01250</x:v>
      </x:c>
      <x:c r="B1254" s="58" t="str">
        <x:v>FR-SAN</x:v>
      </x:c>
      <x:c r="C1254" s="58" t="str">
        <x:v>Mobile</x:v>
      </x:c>
      <x:c r="D1254" s="58" t="str">
        <x:v>FR-SAN-MOB-0120</x:v>
      </x:c>
      <x:c r="E1254" s="58" t="str">
        <x:v>Android 15</x:v>
      </x:c>
      <x:c r="F1254" s="58" t="str">
        <x:v>4</x:v>
      </x:c>
      <x:c r="G1254" s="58" t="str">
        <x:v>Infrastructure</x:v>
      </x:c>
      <x:c r="H1254" s="58" t="str">
        <x:v>Île-de-France</x:v>
      </x:c>
      <x:c r="I1254" s="94" t="b">
        <x:v>1</x:v>
      </x:c>
      <x:c r="J1254" s="94" t="b">
        <x:v>1</x:v>
      </x:c>
      <x:c r="K1254" s="58" t="n">
        <x:v>8</x:v>
      </x:c>
      <x:c r="L1254" s="95" t="n">
        <x:v>0.048600000000000004</x:v>
      </x:c>
      <x:c r="M1254" s="58" t="str">
        <x:v>PYTHON_OUTPUT</x:v>
      </x:c>
      <x:c r="N1254" s="62" t="n">
        <x:f>IF(I1254,IF(J1254,0,1),0)</x:f>
        <x:v>0</x:v>
      </x:c>
      <x:c r="O1254" s="62" t="str">
        <x:f>IF(NOT(I1254),"N/A",IF(J1254,"ONBOARDED","GAP"))</x:f>
        <x:v>ONBOARDED</x:v>
      </x:c>
      <x:c r="P1254" s="62" t="str">
        <x:f>IF(K1254&lt;=24,"FRESH",IF(K1254&lt;=72,"WATCH","STALE"))</x:f>
        <x:v>FRESH</x:v>
      </x:c>
      <x:c r="Q1254" s="96" t="n">
        <x:f>ROUND(100*(0.45*IF(OR(NOT(I1254),J1254),1,0)+0.25*IF(K1254&lt;=24,1,IF(K1254&lt;=72,0.5,0))+0.30*L1254),1)</x:f>
        <x:v>71.5</x:v>
      </x:c>
      <x:c r="R1254" s="62" t="str">
        <x:f>IF(OR(O1254="GAP",P1254="STALE",Q1254&lt;75),"P1",IF(OR(P1254="WATCH",Q1254&lt;90),"P2","P3"))</x:f>
        <x:v>P1</x:v>
      </x:c>
    </x:row>
    <x:row r="1255">
      <x:c r="A1255" s="58" t="str">
        <x:v>AST-01251</x:v>
      </x:c>
      <x:c r="B1255" s="58" t="str">
        <x:v>FR-SAN</x:v>
      </x:c>
      <x:c r="C1255" s="58" t="str">
        <x:v>Cloud</x:v>
      </x:c>
      <x:c r="D1255" s="58" t="str">
        <x:v>FR-SAN-CLO-0001</x:v>
      </x:c>
      <x:c r="E1255" s="58" t="str">
        <x:v>M365 Tenant</x:v>
      </x:c>
      <x:c r="F1255" s="58" t="str">
        <x:v>3</x:v>
      </x:c>
      <x:c r="G1255" s="58" t="str">
        <x:v>Digital Workplace</x:v>
      </x:c>
      <x:c r="H1255" s="58" t="str">
        <x:v>Auvergne-Rhône-Alpes</x:v>
      </x:c>
      <x:c r="I1255" s="94" t="b">
        <x:v>1</x:v>
      </x:c>
      <x:c r="J1255" s="94" t="b">
        <x:v>1</x:v>
      </x:c>
      <x:c r="K1255" s="58" t="n">
        <x:v>5.7</x:v>
      </x:c>
      <x:c r="L1255" s="95" t="n">
        <x:v>0.0458</x:v>
      </x:c>
      <x:c r="M1255" s="58" t="str">
        <x:v>PYTHON_OUTPUT</x:v>
      </x:c>
      <x:c r="N1255" s="62" t="n">
        <x:f>IF(I1255,IF(J1255,0,1),0)</x:f>
        <x:v>0</x:v>
      </x:c>
      <x:c r="O1255" s="62" t="str">
        <x:f>IF(NOT(I1255),"N/A",IF(J1255,"ONBOARDED","GAP"))</x:f>
        <x:v>ONBOARDED</x:v>
      </x:c>
      <x:c r="P1255" s="62" t="str">
        <x:f>IF(K1255&lt;=24,"FRESH",IF(K1255&lt;=72,"WATCH","STALE"))</x:f>
        <x:v>FRESH</x:v>
      </x:c>
      <x:c r="Q1255" s="96" t="n">
        <x:f>ROUND(100*(0.45*IF(OR(NOT(I1255),J1255),1,0)+0.25*IF(K1255&lt;=24,1,IF(K1255&lt;=72,0.5,0))+0.30*L1255),1)</x:f>
        <x:v>71.4</x:v>
      </x:c>
      <x:c r="R1255" s="62" t="str">
        <x:f>IF(OR(O1255="GAP",P1255="STALE",Q1255&lt;75),"P1",IF(OR(P1255="WATCH",Q1255&lt;90),"P2","P3"))</x:f>
        <x:v>P1</x:v>
      </x:c>
    </x:row>
    <x:row r="1256">
      <x:c r="A1256" s="58" t="str">
        <x:v>AST-01252</x:v>
      </x:c>
      <x:c r="B1256" s="58" t="str">
        <x:v>FR-SAN</x:v>
      </x:c>
      <x:c r="C1256" s="58" t="str">
        <x:v>Cloud</x:v>
      </x:c>
      <x:c r="D1256" s="58" t="str">
        <x:v>FR-SAN-CLO-0002</x:v>
      </x:c>
      <x:c r="E1256" s="58" t="str">
        <x:v>AWS Resource</x:v>
      </x:c>
      <x:c r="F1256" s="58" t="str">
        <x:v>5</x:v>
      </x:c>
      <x:c r="G1256" s="58" t="str">
        <x:v>Digital Workplace</x:v>
      </x:c>
      <x:c r="H1256" s="58" t="str">
        <x:v>Hauts-de-France</x:v>
      </x:c>
      <x:c r="I1256" s="94" t="b">
        <x:v>1</x:v>
      </x:c>
      <x:c r="J1256" s="94" t="b">
        <x:v>1</x:v>
      </x:c>
      <x:c r="K1256" s="58" t="n">
        <x:v>0.7</x:v>
      </x:c>
      <x:c r="L1256" s="95" t="n">
        <x:v>0.04650000000000001</x:v>
      </x:c>
      <x:c r="M1256" s="58" t="str">
        <x:v>PYTHON_OUTPUT</x:v>
      </x:c>
      <x:c r="N1256" s="62" t="n">
        <x:f>IF(I1256,IF(J1256,0,1),0)</x:f>
        <x:v>0</x:v>
      </x:c>
      <x:c r="O1256" s="62" t="str">
        <x:f>IF(NOT(I1256),"N/A",IF(J1256,"ONBOARDED","GAP"))</x:f>
        <x:v>ONBOARDED</x:v>
      </x:c>
      <x:c r="P1256" s="62" t="str">
        <x:f>IF(K1256&lt;=24,"FRESH",IF(K1256&lt;=72,"WATCH","STALE"))</x:f>
        <x:v>FRESH</x:v>
      </x:c>
      <x:c r="Q1256" s="96" t="n">
        <x:f>ROUND(100*(0.45*IF(OR(NOT(I1256),J1256),1,0)+0.25*IF(K1256&lt;=24,1,IF(K1256&lt;=72,0.5,0))+0.30*L1256),1)</x:f>
        <x:v>71.4</x:v>
      </x:c>
      <x:c r="R1256" s="62" t="str">
        <x:f>IF(OR(O1256="GAP",P1256="STALE",Q1256&lt;75),"P1",IF(OR(P1256="WATCH",Q1256&lt;90),"P2","P3"))</x:f>
        <x:v>P1</x:v>
      </x:c>
    </x:row>
    <x:row r="1257">
      <x:c r="A1257" s="58" t="str">
        <x:v>AST-01253</x:v>
      </x:c>
      <x:c r="B1257" s="58" t="str">
        <x:v>FR-SAN</x:v>
      </x:c>
      <x:c r="C1257" s="58" t="str">
        <x:v>Cloud</x:v>
      </x:c>
      <x:c r="D1257" s="58" t="str">
        <x:v>FR-SAN-CLO-0003</x:v>
      </x:c>
      <x:c r="E1257" s="58" t="str">
        <x:v>M365 Tenant</x:v>
      </x:c>
      <x:c r="F1257" s="58" t="str">
        <x:v>5</x:v>
      </x:c>
      <x:c r="G1257" s="58" t="str">
        <x:v>Digital Workplace</x:v>
      </x:c>
      <x:c r="H1257" s="58" t="str">
        <x:v>Pays de la Loire</x:v>
      </x:c>
      <x:c r="I1257" s="94" t="b">
        <x:v>1</x:v>
      </x:c>
      <x:c r="J1257" s="94" t="b">
        <x:v>1</x:v>
      </x:c>
      <x:c r="K1257" s="58" t="n">
        <x:v>0.6</x:v>
      </x:c>
      <x:c r="L1257" s="95" t="n">
        <x:v>0.047</x:v>
      </x:c>
      <x:c r="M1257" s="58" t="str">
        <x:v>PYTHON_OUTPUT</x:v>
      </x:c>
      <x:c r="N1257" s="62" t="n">
        <x:f>IF(I1257,IF(J1257,0,1),0)</x:f>
        <x:v>0</x:v>
      </x:c>
      <x:c r="O1257" s="62" t="str">
        <x:f>IF(NOT(I1257),"N/A",IF(J1257,"ONBOARDED","GAP"))</x:f>
        <x:v>ONBOARDED</x:v>
      </x:c>
      <x:c r="P1257" s="62" t="str">
        <x:f>IF(K1257&lt;=24,"FRESH",IF(K1257&lt;=72,"WATCH","STALE"))</x:f>
        <x:v>FRESH</x:v>
      </x:c>
      <x:c r="Q1257" s="96" t="n">
        <x:f>ROUND(100*(0.45*IF(OR(NOT(I1257),J1257),1,0)+0.25*IF(K1257&lt;=24,1,IF(K1257&lt;=72,0.5,0))+0.30*L1257),1)</x:f>
        <x:v>71.4</x:v>
      </x:c>
      <x:c r="R1257" s="62" t="str">
        <x:f>IF(OR(O1257="GAP",P1257="STALE",Q1257&lt;75),"P1",IF(OR(P1257="WATCH",Q1257&lt;90),"P2","P3"))</x:f>
        <x:v>P1</x:v>
      </x:c>
    </x:row>
    <x:row r="1258">
      <x:c r="A1258" s="58" t="str">
        <x:v>AST-01254</x:v>
      </x:c>
      <x:c r="B1258" s="58" t="str">
        <x:v>FR-SAN</x:v>
      </x:c>
      <x:c r="C1258" s="58" t="str">
        <x:v>Cloud</x:v>
      </x:c>
      <x:c r="D1258" s="58" t="str">
        <x:v>FR-SAN-CLO-0004</x:v>
      </x:c>
      <x:c r="E1258" s="58" t="str">
        <x:v>Azure Resource</x:v>
      </x:c>
      <x:c r="F1258" s="58" t="str">
        <x:v>5</x:v>
      </x:c>
      <x:c r="G1258" s="58" t="str">
        <x:v>Cloud Platform</x:v>
      </x:c>
      <x:c r="H1258" s="58" t="str">
        <x:v>Auvergne-Rhône-Alpes</x:v>
      </x:c>
      <x:c r="I1258" s="94" t="b">
        <x:v>1</x:v>
      </x:c>
      <x:c r="J1258" s="94" t="b">
        <x:v>1</x:v>
      </x:c>
      <x:c r="K1258" s="58" t="n">
        <x:v>0.5</x:v>
      </x:c>
      <x:c r="L1258" s="95" t="n">
        <x:v>0.0387</x:v>
      </x:c>
      <x:c r="M1258" s="58" t="str">
        <x:v>PYTHON_OUTPUT</x:v>
      </x:c>
      <x:c r="N1258" s="62" t="n">
        <x:f>IF(I1258,IF(J1258,0,1),0)</x:f>
        <x:v>0</x:v>
      </x:c>
      <x:c r="O1258" s="62" t="str">
        <x:f>IF(NOT(I1258),"N/A",IF(J1258,"ONBOARDED","GAP"))</x:f>
        <x:v>ONBOARDED</x:v>
      </x:c>
      <x:c r="P1258" s="62" t="str">
        <x:f>IF(K1258&lt;=24,"FRESH",IF(K1258&lt;=72,"WATCH","STALE"))</x:f>
        <x:v>FRESH</x:v>
      </x:c>
      <x:c r="Q1258" s="96" t="n">
        <x:f>ROUND(100*(0.45*IF(OR(NOT(I1258),J1258),1,0)+0.25*IF(K1258&lt;=24,1,IF(K1258&lt;=72,0.5,0))+0.30*L1258),1)</x:f>
        <x:v>71.2</x:v>
      </x:c>
      <x:c r="R1258" s="62" t="str">
        <x:f>IF(OR(O1258="GAP",P1258="STALE",Q1258&lt;75),"P1",IF(OR(P1258="WATCH",Q1258&lt;90),"P2","P3"))</x:f>
        <x:v>P1</x:v>
      </x:c>
    </x:row>
    <x:row r="1259">
      <x:c r="A1259" s="58" t="str">
        <x:v>AST-01255</x:v>
      </x:c>
      <x:c r="B1259" s="58" t="str">
        <x:v>FR-SAN</x:v>
      </x:c>
      <x:c r="C1259" s="58" t="str">
        <x:v>Cloud</x:v>
      </x:c>
      <x:c r="D1259" s="58" t="str">
        <x:v>FR-SAN-CLO-0005</x:v>
      </x:c>
      <x:c r="E1259" s="58" t="str">
        <x:v>M365 Tenant</x:v>
      </x:c>
      <x:c r="F1259" s="58" t="str">
        <x:v>4</x:v>
      </x:c>
      <x:c r="G1259" s="58" t="str">
        <x:v>Infrastructure</x:v>
      </x:c>
      <x:c r="H1259" s="58" t="str">
        <x:v>Pays de la Loire</x:v>
      </x:c>
      <x:c r="I1259" s="94" t="b">
        <x:v>1</x:v>
      </x:c>
      <x:c r="J1259" s="94" t="b">
        <x:v>1</x:v>
      </x:c>
      <x:c r="K1259" s="58" t="n">
        <x:v>3.8</x:v>
      </x:c>
      <x:c r="L1259" s="95" t="n">
        <x:v>0.0444</x:v>
      </x:c>
      <x:c r="M1259" s="58" t="str">
        <x:v>PYTHON_OUTPUT</x:v>
      </x:c>
      <x:c r="N1259" s="62" t="n">
        <x:f>IF(I1259,IF(J1259,0,1),0)</x:f>
        <x:v>0</x:v>
      </x:c>
      <x:c r="O1259" s="62" t="str">
        <x:f>IF(NOT(I1259),"N/A",IF(J1259,"ONBOARDED","GAP"))</x:f>
        <x:v>ONBOARDED</x:v>
      </x:c>
      <x:c r="P1259" s="62" t="str">
        <x:f>IF(K1259&lt;=24,"FRESH",IF(K1259&lt;=72,"WATCH","STALE"))</x:f>
        <x:v>FRESH</x:v>
      </x:c>
      <x:c r="Q1259" s="96" t="n">
        <x:f>ROUND(100*(0.45*IF(OR(NOT(I1259),J1259),1,0)+0.25*IF(K1259&lt;=24,1,IF(K1259&lt;=72,0.5,0))+0.30*L1259),1)</x:f>
        <x:v>71.3</x:v>
      </x:c>
      <x:c r="R1259" s="62" t="str">
        <x:f>IF(OR(O1259="GAP",P1259="STALE",Q1259&lt;75),"P1",IF(OR(P1259="WATCH",Q1259&lt;90),"P2","P3"))</x:f>
        <x:v>P1</x:v>
      </x:c>
    </x:row>
    <x:row r="1260">
      <x:c r="A1260" s="58" t="str">
        <x:v>AST-01256</x:v>
      </x:c>
      <x:c r="B1260" s="58" t="str">
        <x:v>FR-SAN</x:v>
      </x:c>
      <x:c r="C1260" s="58" t="str">
        <x:v>Cloud</x:v>
      </x:c>
      <x:c r="D1260" s="58" t="str">
        <x:v>FR-SAN-CLO-0006</x:v>
      </x:c>
      <x:c r="E1260" s="58" t="str">
        <x:v>M365 Tenant</x:v>
      </x:c>
      <x:c r="F1260" s="58" t="str">
        <x:v>4</x:v>
      </x:c>
      <x:c r="G1260" s="58" t="str">
        <x:v>Infrastructure</x:v>
      </x:c>
      <x:c r="H1260" s="58" t="str">
        <x:v>Hauts-de-France</x:v>
      </x:c>
      <x:c r="I1260" s="94" t="b">
        <x:v>1</x:v>
      </x:c>
      <x:c r="J1260" s="94" t="b">
        <x:v>1</x:v>
      </x:c>
      <x:c r="K1260" s="58" t="n">
        <x:v>3.1</x:v>
      </x:c>
      <x:c r="L1260" s="95" t="n">
        <x:v>0.0435</x:v>
      </x:c>
      <x:c r="M1260" s="58" t="str">
        <x:v>PYTHON_OUTPUT</x:v>
      </x:c>
      <x:c r="N1260" s="62" t="n">
        <x:f>IF(I1260,IF(J1260,0,1),0)</x:f>
        <x:v>0</x:v>
      </x:c>
      <x:c r="O1260" s="62" t="str">
        <x:f>IF(NOT(I1260),"N/A",IF(J1260,"ONBOARDED","GAP"))</x:f>
        <x:v>ONBOARDED</x:v>
      </x:c>
      <x:c r="P1260" s="62" t="str">
        <x:f>IF(K1260&lt;=24,"FRESH",IF(K1260&lt;=72,"WATCH","STALE"))</x:f>
        <x:v>FRESH</x:v>
      </x:c>
      <x:c r="Q1260" s="96" t="n">
        <x:f>ROUND(100*(0.45*IF(OR(NOT(I1260),J1260),1,0)+0.25*IF(K1260&lt;=24,1,IF(K1260&lt;=72,0.5,0))+0.30*L1260),1)</x:f>
        <x:v>71.3</x:v>
      </x:c>
      <x:c r="R1260" s="62" t="str">
        <x:f>IF(OR(O1260="GAP",P1260="STALE",Q1260&lt;75),"P1",IF(OR(P1260="WATCH",Q1260&lt;90),"P2","P3"))</x:f>
        <x:v>P1</x:v>
      </x:c>
    </x:row>
    <x:row r="1261">
      <x:c r="A1261" s="58" t="str">
        <x:v>AST-01257</x:v>
      </x:c>
      <x:c r="B1261" s="58" t="str">
        <x:v>FR-SAN</x:v>
      </x:c>
      <x:c r="C1261" s="58" t="str">
        <x:v>Cloud</x:v>
      </x:c>
      <x:c r="D1261" s="58" t="str">
        <x:v>FR-SAN-CLO-0007</x:v>
      </x:c>
      <x:c r="E1261" s="58" t="str">
        <x:v>Azure Resource</x:v>
      </x:c>
      <x:c r="F1261" s="58" t="str">
        <x:v>4</x:v>
      </x:c>
      <x:c r="G1261" s="58" t="str">
        <x:v>DSI</x:v>
      </x:c>
      <x:c r="H1261" s="58" t="str">
        <x:v>Pays de la Loire</x:v>
      </x:c>
      <x:c r="I1261" s="94" t="b">
        <x:v>1</x:v>
      </x:c>
      <x:c r="J1261" s="94" t="b">
        <x:v>1</x:v>
      </x:c>
      <x:c r="K1261" s="58" t="n">
        <x:v>5.5</x:v>
      </x:c>
      <x:c r="L1261" s="95" t="n">
        <x:v>0.0415</x:v>
      </x:c>
      <x:c r="M1261" s="58" t="str">
        <x:v>PYTHON_OUTPUT</x:v>
      </x:c>
      <x:c r="N1261" s="62" t="n">
        <x:f>IF(I1261,IF(J1261,0,1),0)</x:f>
        <x:v>0</x:v>
      </x:c>
      <x:c r="O1261" s="62" t="str">
        <x:f>IF(NOT(I1261),"N/A",IF(J1261,"ONBOARDED","GAP"))</x:f>
        <x:v>ONBOARDED</x:v>
      </x:c>
      <x:c r="P1261" s="62" t="str">
        <x:f>IF(K1261&lt;=24,"FRESH",IF(K1261&lt;=72,"WATCH","STALE"))</x:f>
        <x:v>FRESH</x:v>
      </x:c>
      <x:c r="Q1261" s="96" t="n">
        <x:f>ROUND(100*(0.45*IF(OR(NOT(I1261),J1261),1,0)+0.25*IF(K1261&lt;=24,1,IF(K1261&lt;=72,0.5,0))+0.30*L1261),1)</x:f>
        <x:v>71.2</x:v>
      </x:c>
      <x:c r="R1261" s="62" t="str">
        <x:f>IF(OR(O1261="GAP",P1261="STALE",Q1261&lt;75),"P1",IF(OR(P1261="WATCH",Q1261&lt;90),"P2","P3"))</x:f>
        <x:v>P1</x:v>
      </x:c>
    </x:row>
    <x:row r="1262">
      <x:c r="A1262" s="58" t="str">
        <x:v>AST-01258</x:v>
      </x:c>
      <x:c r="B1262" s="58" t="str">
        <x:v>FR-SAN</x:v>
      </x:c>
      <x:c r="C1262" s="58" t="str">
        <x:v>Cloud</x:v>
      </x:c>
      <x:c r="D1262" s="58" t="str">
        <x:v>FR-SAN-CLO-0008</x:v>
      </x:c>
      <x:c r="E1262" s="58" t="str">
        <x:v>M365 Tenant</x:v>
      </x:c>
      <x:c r="F1262" s="58" t="str">
        <x:v>5</x:v>
      </x:c>
      <x:c r="G1262" s="58" t="str">
        <x:v>Digital Workplace</x:v>
      </x:c>
      <x:c r="H1262" s="58" t="str">
        <x:v>Île-de-France</x:v>
      </x:c>
      <x:c r="I1262" s="94" t="b">
        <x:v>1</x:v>
      </x:c>
      <x:c r="J1262" s="94" t="b">
        <x:v>1</x:v>
      </x:c>
      <x:c r="K1262" s="58" t="n">
        <x:v>8.4</x:v>
      </x:c>
      <x:c r="L1262" s="95" t="n">
        <x:v>0.042199999999999994</x:v>
      </x:c>
      <x:c r="M1262" s="58" t="str">
        <x:v>PYTHON_OUTPUT</x:v>
      </x:c>
      <x:c r="N1262" s="62" t="n">
        <x:f>IF(I1262,IF(J1262,0,1),0)</x:f>
        <x:v>0</x:v>
      </x:c>
      <x:c r="O1262" s="62" t="str">
        <x:f>IF(NOT(I1262),"N/A",IF(J1262,"ONBOARDED","GAP"))</x:f>
        <x:v>ONBOARDED</x:v>
      </x:c>
      <x:c r="P1262" s="62" t="str">
        <x:f>IF(K1262&lt;=24,"FRESH",IF(K1262&lt;=72,"WATCH","STALE"))</x:f>
        <x:v>FRESH</x:v>
      </x:c>
      <x:c r="Q1262" s="96" t="n">
        <x:f>ROUND(100*(0.45*IF(OR(NOT(I1262),J1262),1,0)+0.25*IF(K1262&lt;=24,1,IF(K1262&lt;=72,0.5,0))+0.30*L1262),1)</x:f>
        <x:v>71.3</x:v>
      </x:c>
      <x:c r="R1262" s="62" t="str">
        <x:f>IF(OR(O1262="GAP",P1262="STALE",Q1262&lt;75),"P1",IF(OR(P1262="WATCH",Q1262&lt;90),"P2","P3"))</x:f>
        <x:v>P1</x:v>
      </x:c>
    </x:row>
    <x:row r="1263">
      <x:c r="A1263" s="58" t="str">
        <x:v>AST-01259</x:v>
      </x:c>
      <x:c r="B1263" s="58" t="str">
        <x:v>FR-SAN</x:v>
      </x:c>
      <x:c r="C1263" s="58" t="str">
        <x:v>Cloud</x:v>
      </x:c>
      <x:c r="D1263" s="58" t="str">
        <x:v>FR-SAN-CLO-0009</x:v>
      </x:c>
      <x:c r="E1263" s="58" t="str">
        <x:v>M365 Tenant</x:v>
      </x:c>
      <x:c r="F1263" s="58" t="str">
        <x:v>4</x:v>
      </x:c>
      <x:c r="G1263" s="58" t="str">
        <x:v>Cloud Platform</x:v>
      </x:c>
      <x:c r="H1263" s="58" t="str">
        <x:v>Hauts-de-France</x:v>
      </x:c>
      <x:c r="I1263" s="94" t="b">
        <x:v>1</x:v>
      </x:c>
      <x:c r="J1263" s="94" t="b">
        <x:v>1</x:v>
      </x:c>
      <x:c r="K1263" s="58" t="n">
        <x:v>8</x:v>
      </x:c>
      <x:c r="L1263" s="95" t="n">
        <x:v>0.0394</x:v>
      </x:c>
      <x:c r="M1263" s="58" t="str">
        <x:v>PYTHON_OUTPUT</x:v>
      </x:c>
      <x:c r="N1263" s="62" t="n">
        <x:f>IF(I1263,IF(J1263,0,1),0)</x:f>
        <x:v>0</x:v>
      </x:c>
      <x:c r="O1263" s="62" t="str">
        <x:f>IF(NOT(I1263),"N/A",IF(J1263,"ONBOARDED","GAP"))</x:f>
        <x:v>ONBOARDED</x:v>
      </x:c>
      <x:c r="P1263" s="62" t="str">
        <x:f>IF(K1263&lt;=24,"FRESH",IF(K1263&lt;=72,"WATCH","STALE"))</x:f>
        <x:v>FRESH</x:v>
      </x:c>
      <x:c r="Q1263" s="96" t="n">
        <x:f>ROUND(100*(0.45*IF(OR(NOT(I1263),J1263),1,0)+0.25*IF(K1263&lt;=24,1,IF(K1263&lt;=72,0.5,0))+0.30*L1263),1)</x:f>
        <x:v>71.2</x:v>
      </x:c>
      <x:c r="R1263" s="62" t="str">
        <x:f>IF(OR(O1263="GAP",P1263="STALE",Q1263&lt;75),"P1",IF(OR(P1263="WATCH",Q1263&lt;90),"P2","P3"))</x:f>
        <x:v>P1</x:v>
      </x:c>
    </x:row>
    <x:row r="1264">
      <x:c r="A1264" s="58" t="str">
        <x:v>AST-01260</x:v>
      </x:c>
      <x:c r="B1264" s="58" t="str">
        <x:v>FR-SAN</x:v>
      </x:c>
      <x:c r="C1264" s="58" t="str">
        <x:v>Cloud</x:v>
      </x:c>
      <x:c r="D1264" s="58" t="str">
        <x:v>FR-SAN-CLO-0010</x:v>
      </x:c>
      <x:c r="E1264" s="58" t="str">
        <x:v>Azure Resource</x:v>
      </x:c>
      <x:c r="F1264" s="58" t="str">
        <x:v>4</x:v>
      </x:c>
      <x:c r="G1264" s="58" t="str">
        <x:v>Cloud Platform</x:v>
      </x:c>
      <x:c r="H1264" s="58" t="str">
        <x:v>Pays de la Loire</x:v>
      </x:c>
      <x:c r="I1264" s="94" t="b">
        <x:v>1</x:v>
      </x:c>
      <x:c r="J1264" s="94" t="b">
        <x:v>1</x:v>
      </x:c>
      <x:c r="K1264" s="58" t="n">
        <x:v>6.4</x:v>
      </x:c>
      <x:c r="L1264" s="95" t="n">
        <x:v>0.0473</x:v>
      </x:c>
      <x:c r="M1264" s="58" t="str">
        <x:v>PYTHON_OUTPUT</x:v>
      </x:c>
      <x:c r="N1264" s="62" t="n">
        <x:f>IF(I1264,IF(J1264,0,1),0)</x:f>
        <x:v>0</x:v>
      </x:c>
      <x:c r="O1264" s="62" t="str">
        <x:f>IF(NOT(I1264),"N/A",IF(J1264,"ONBOARDED","GAP"))</x:f>
        <x:v>ONBOARDED</x:v>
      </x:c>
      <x:c r="P1264" s="62" t="str">
        <x:f>IF(K1264&lt;=24,"FRESH",IF(K1264&lt;=72,"WATCH","STALE"))</x:f>
        <x:v>FRESH</x:v>
      </x:c>
      <x:c r="Q1264" s="96" t="n">
        <x:f>ROUND(100*(0.45*IF(OR(NOT(I1264),J1264),1,0)+0.25*IF(K1264&lt;=24,1,IF(K1264&lt;=72,0.5,0))+0.30*L1264),1)</x:f>
        <x:v>71.4</x:v>
      </x:c>
      <x:c r="R1264" s="62" t="str">
        <x:f>IF(OR(O1264="GAP",P1264="STALE",Q1264&lt;75),"P1",IF(OR(P1264="WATCH",Q1264&lt;90),"P2","P3"))</x:f>
        <x:v>P1</x:v>
      </x:c>
    </x:row>
    <x:row r="1265">
      <x:c r="A1265" s="58" t="str">
        <x:v>AST-01261</x:v>
      </x:c>
      <x:c r="B1265" s="58" t="str">
        <x:v>FR-SAN</x:v>
      </x:c>
      <x:c r="C1265" s="58" t="str">
        <x:v>Cloud</x:v>
      </x:c>
      <x:c r="D1265" s="58" t="str">
        <x:v>FR-SAN-CLO-0011</x:v>
      </x:c>
      <x:c r="E1265" s="58" t="str">
        <x:v>Azure Resource</x:v>
      </x:c>
      <x:c r="F1265" s="58" t="str">
        <x:v>5</x:v>
      </x:c>
      <x:c r="G1265" s="58" t="str">
        <x:v>Cloud Platform</x:v>
      </x:c>
      <x:c r="H1265" s="58" t="str">
        <x:v>Auvergne-Rhône-Alpes</x:v>
      </x:c>
      <x:c r="I1265" s="94" t="b">
        <x:v>1</x:v>
      </x:c>
      <x:c r="J1265" s="94" t="b">
        <x:v>1</x:v>
      </x:c>
      <x:c r="K1265" s="58" t="n">
        <x:v>2.6</x:v>
      </x:c>
      <x:c r="L1265" s="95" t="n">
        <x:v>0.048</x:v>
      </x:c>
      <x:c r="M1265" s="58" t="str">
        <x:v>PYTHON_OUTPUT</x:v>
      </x:c>
      <x:c r="N1265" s="62" t="n">
        <x:f>IF(I1265,IF(J1265,0,1),0)</x:f>
        <x:v>0</x:v>
      </x:c>
      <x:c r="O1265" s="62" t="str">
        <x:f>IF(NOT(I1265),"N/A",IF(J1265,"ONBOARDED","GAP"))</x:f>
        <x:v>ONBOARDED</x:v>
      </x:c>
      <x:c r="P1265" s="62" t="str">
        <x:f>IF(K1265&lt;=24,"FRESH",IF(K1265&lt;=72,"WATCH","STALE"))</x:f>
        <x:v>FRESH</x:v>
      </x:c>
      <x:c r="Q1265" s="96" t="n">
        <x:f>ROUND(100*(0.45*IF(OR(NOT(I1265),J1265),1,0)+0.25*IF(K1265&lt;=24,1,IF(K1265&lt;=72,0.5,0))+0.30*L1265),1)</x:f>
        <x:v>71.4</x:v>
      </x:c>
      <x:c r="R1265" s="62" t="str">
        <x:f>IF(OR(O1265="GAP",P1265="STALE",Q1265&lt;75),"P1",IF(OR(P1265="WATCH",Q1265&lt;90),"P2","P3"))</x:f>
        <x:v>P1</x:v>
      </x:c>
    </x:row>
    <x:row r="1266">
      <x:c r="A1266" s="58" t="str">
        <x:v>AST-01262</x:v>
      </x:c>
      <x:c r="B1266" s="58" t="str">
        <x:v>FR-SAN</x:v>
      </x:c>
      <x:c r="C1266" s="58" t="str">
        <x:v>Cloud</x:v>
      </x:c>
      <x:c r="D1266" s="58" t="str">
        <x:v>FR-SAN-CLO-0012</x:v>
      </x:c>
      <x:c r="E1266" s="58" t="str">
        <x:v>M365 Tenant</x:v>
      </x:c>
      <x:c r="F1266" s="58" t="str">
        <x:v>4</x:v>
      </x:c>
      <x:c r="G1266" s="58" t="str">
        <x:v>Métiers</x:v>
      </x:c>
      <x:c r="H1266" s="58" t="str">
        <x:v>Auvergne-Rhône-Alpes</x:v>
      </x:c>
      <x:c r="I1266" s="94" t="b">
        <x:v>1</x:v>
      </x:c>
      <x:c r="J1266" s="94" t="b">
        <x:v>1</x:v>
      </x:c>
      <x:c r="K1266" s="58" t="n">
        <x:v>0.4</x:v>
      </x:c>
      <x:c r="L1266" s="95" t="n">
        <x:v>0.0404</x:v>
      </x:c>
      <x:c r="M1266" s="58" t="str">
        <x:v>PYTHON_OUTPUT</x:v>
      </x:c>
      <x:c r="N1266" s="62" t="n">
        <x:f>IF(I1266,IF(J1266,0,1),0)</x:f>
        <x:v>0</x:v>
      </x:c>
      <x:c r="O1266" s="62" t="str">
        <x:f>IF(NOT(I1266),"N/A",IF(J1266,"ONBOARDED","GAP"))</x:f>
        <x:v>ONBOARDED</x:v>
      </x:c>
      <x:c r="P1266" s="62" t="str">
        <x:f>IF(K1266&lt;=24,"FRESH",IF(K1266&lt;=72,"WATCH","STALE"))</x:f>
        <x:v>FRESH</x:v>
      </x:c>
      <x:c r="Q1266" s="96" t="n">
        <x:f>ROUND(100*(0.45*IF(OR(NOT(I1266),J1266),1,0)+0.25*IF(K1266&lt;=24,1,IF(K1266&lt;=72,0.5,0))+0.30*L1266),1)</x:f>
        <x:v>71.2</x:v>
      </x:c>
      <x:c r="R1266" s="62" t="str">
        <x:f>IF(OR(O1266="GAP",P1266="STALE",Q1266&lt;75),"P1",IF(OR(P1266="WATCH",Q1266&lt;90),"P2","P3"))</x:f>
        <x:v>P1</x:v>
      </x:c>
    </x:row>
    <x:row r="1267">
      <x:c r="A1267" s="58" t="str">
        <x:v>AST-01263</x:v>
      </x:c>
      <x:c r="B1267" s="58" t="str">
        <x:v>FR-SAN</x:v>
      </x:c>
      <x:c r="C1267" s="58" t="str">
        <x:v>Cloud</x:v>
      </x:c>
      <x:c r="D1267" s="58" t="str">
        <x:v>FR-SAN-CLO-0013</x:v>
      </x:c>
      <x:c r="E1267" s="58" t="str">
        <x:v>Azure Resource</x:v>
      </x:c>
      <x:c r="F1267" s="58" t="str">
        <x:v>4</x:v>
      </x:c>
      <x:c r="G1267" s="58" t="str">
        <x:v>Infrastructure</x:v>
      </x:c>
      <x:c r="H1267" s="58" t="str">
        <x:v>Île-de-France</x:v>
      </x:c>
      <x:c r="I1267" s="94" t="b">
        <x:v>1</x:v>
      </x:c>
      <x:c r="J1267" s="94" t="b">
        <x:v>1</x:v>
      </x:c>
      <x:c r="K1267" s="58" t="n">
        <x:v>7.9</x:v>
      </x:c>
      <x:c r="L1267" s="95" t="n">
        <x:v>0.05</x:v>
      </x:c>
      <x:c r="M1267" s="58" t="str">
        <x:v>PYTHON_OUTPUT</x:v>
      </x:c>
      <x:c r="N1267" s="62" t="n">
        <x:f>IF(I1267,IF(J1267,0,1),0)</x:f>
        <x:v>0</x:v>
      </x:c>
      <x:c r="O1267" s="62" t="str">
        <x:f>IF(NOT(I1267),"N/A",IF(J1267,"ONBOARDED","GAP"))</x:f>
        <x:v>ONBOARDED</x:v>
      </x:c>
      <x:c r="P1267" s="62" t="str">
        <x:f>IF(K1267&lt;=24,"FRESH",IF(K1267&lt;=72,"WATCH","STALE"))</x:f>
        <x:v>FRESH</x:v>
      </x:c>
      <x:c r="Q1267" s="96" t="n">
        <x:f>ROUND(100*(0.45*IF(OR(NOT(I1267),J1267),1,0)+0.25*IF(K1267&lt;=24,1,IF(K1267&lt;=72,0.5,0))+0.30*L1267),1)</x:f>
        <x:v>71.5</x:v>
      </x:c>
      <x:c r="R1267" s="62" t="str">
        <x:f>IF(OR(O1267="GAP",P1267="STALE",Q1267&lt;75),"P1",IF(OR(P1267="WATCH",Q1267&lt;90),"P2","P3"))</x:f>
        <x:v>P1</x:v>
      </x:c>
    </x:row>
    <x:row r="1268">
      <x:c r="A1268" s="58" t="str">
        <x:v>AST-01264</x:v>
      </x:c>
      <x:c r="B1268" s="58" t="str">
        <x:v>FR-SAN</x:v>
      </x:c>
      <x:c r="C1268" s="58" t="str">
        <x:v>Cloud</x:v>
      </x:c>
      <x:c r="D1268" s="58" t="str">
        <x:v>FR-SAN-CLO-0014</x:v>
      </x:c>
      <x:c r="E1268" s="58" t="str">
        <x:v>AWS Resource</x:v>
      </x:c>
      <x:c r="F1268" s="58" t="str">
        <x:v>3</x:v>
      </x:c>
      <x:c r="G1268" s="58" t="str">
        <x:v>DSI</x:v>
      </x:c>
      <x:c r="H1268" s="58" t="str">
        <x:v>Pays de la Loire</x:v>
      </x:c>
      <x:c r="I1268" s="94" t="b">
        <x:v>1</x:v>
      </x:c>
      <x:c r="J1268" s="94" t="b">
        <x:v>1</x:v>
      </x:c>
      <x:c r="K1268" s="58" t="n">
        <x:v>4.9</x:v>
      </x:c>
      <x:c r="L1268" s="95" t="n">
        <x:v>0.046</x:v>
      </x:c>
      <x:c r="M1268" s="58" t="str">
        <x:v>PYTHON_OUTPUT</x:v>
      </x:c>
      <x:c r="N1268" s="62" t="n">
        <x:f>IF(I1268,IF(J1268,0,1),0)</x:f>
        <x:v>0</x:v>
      </x:c>
      <x:c r="O1268" s="62" t="str">
        <x:f>IF(NOT(I1268),"N/A",IF(J1268,"ONBOARDED","GAP"))</x:f>
        <x:v>ONBOARDED</x:v>
      </x:c>
      <x:c r="P1268" s="62" t="str">
        <x:f>IF(K1268&lt;=24,"FRESH",IF(K1268&lt;=72,"WATCH","STALE"))</x:f>
        <x:v>FRESH</x:v>
      </x:c>
      <x:c r="Q1268" s="96" t="n">
        <x:f>ROUND(100*(0.45*IF(OR(NOT(I1268),J1268),1,0)+0.25*IF(K1268&lt;=24,1,IF(K1268&lt;=72,0.5,0))+0.30*L1268),1)</x:f>
        <x:v>71.4</x:v>
      </x:c>
      <x:c r="R1268" s="62" t="str">
        <x:f>IF(OR(O1268="GAP",P1268="STALE",Q1268&lt;75),"P1",IF(OR(P1268="WATCH",Q1268&lt;90),"P2","P3"))</x:f>
        <x:v>P1</x:v>
      </x:c>
    </x:row>
    <x:row r="1269">
      <x:c r="A1269" s="58" t="str">
        <x:v>AST-01265</x:v>
      </x:c>
      <x:c r="B1269" s="58" t="str">
        <x:v>FR-SAN</x:v>
      </x:c>
      <x:c r="C1269" s="58" t="str">
        <x:v>Cloud</x:v>
      </x:c>
      <x:c r="D1269" s="58" t="str">
        <x:v>FR-SAN-CLO-0015</x:v>
      </x:c>
      <x:c r="E1269" s="58" t="str">
        <x:v>AWS Resource</x:v>
      </x:c>
      <x:c r="F1269" s="58" t="str">
        <x:v>4</x:v>
      </x:c>
      <x:c r="G1269" s="58" t="str">
        <x:v>Digital Workplace</x:v>
      </x:c>
      <x:c r="H1269" s="58" t="str">
        <x:v>Hauts-de-France</x:v>
      </x:c>
      <x:c r="I1269" s="94" t="b">
        <x:v>1</x:v>
      </x:c>
      <x:c r="J1269" s="94" t="b">
        <x:v>1</x:v>
      </x:c>
      <x:c r="K1269" s="58" t="n">
        <x:v>1.5</x:v>
      </x:c>
      <x:c r="L1269" s="95" t="n">
        <x:v>0.044000000000000004</x:v>
      </x:c>
      <x:c r="M1269" s="58" t="str">
        <x:v>PYTHON_OUTPUT</x:v>
      </x:c>
      <x:c r="N1269" s="62" t="n">
        <x:f>IF(I1269,IF(J1269,0,1),0)</x:f>
        <x:v>0</x:v>
      </x:c>
      <x:c r="O1269" s="62" t="str">
        <x:f>IF(NOT(I1269),"N/A",IF(J1269,"ONBOARDED","GAP"))</x:f>
        <x:v>ONBOARDED</x:v>
      </x:c>
      <x:c r="P1269" s="62" t="str">
        <x:f>IF(K1269&lt;=24,"FRESH",IF(K1269&lt;=72,"WATCH","STALE"))</x:f>
        <x:v>FRESH</x:v>
      </x:c>
      <x:c r="Q1269" s="96" t="n">
        <x:f>ROUND(100*(0.45*IF(OR(NOT(I1269),J1269),1,0)+0.25*IF(K1269&lt;=24,1,IF(K1269&lt;=72,0.5,0))+0.30*L1269),1)</x:f>
        <x:v>71.3</x:v>
      </x:c>
      <x:c r="R1269" s="62" t="str">
        <x:f>IF(OR(O1269="GAP",P1269="STALE",Q1269&lt;75),"P1",IF(OR(P1269="WATCH",Q1269&lt;90),"P2","P3"))</x:f>
        <x:v>P1</x:v>
      </x:c>
    </x:row>
    <x:row r="1270">
      <x:c r="A1270" s="58" t="str">
        <x:v>AST-01266</x:v>
      </x:c>
      <x:c r="B1270" s="58" t="str">
        <x:v>FR-SAN</x:v>
      </x:c>
      <x:c r="C1270" s="58" t="str">
        <x:v>Cloud</x:v>
      </x:c>
      <x:c r="D1270" s="58" t="str">
        <x:v>FR-SAN-CLO-0016</x:v>
      </x:c>
      <x:c r="E1270" s="58" t="str">
        <x:v>Azure Resource</x:v>
      </x:c>
      <x:c r="F1270" s="58" t="str">
        <x:v>4</x:v>
      </x:c>
      <x:c r="G1270" s="58" t="str">
        <x:v>DSI</x:v>
      </x:c>
      <x:c r="H1270" s="58" t="str">
        <x:v>Hauts-de-France</x:v>
      </x:c>
      <x:c r="I1270" s="94" t="b">
        <x:v>1</x:v>
      </x:c>
      <x:c r="J1270" s="94" t="b">
        <x:v>1</x:v>
      </x:c>
      <x:c r="K1270" s="58" t="n">
        <x:v>1</x:v>
      </x:c>
      <x:c r="L1270" s="95" t="n">
        <x:v>0.042</x:v>
      </x:c>
      <x:c r="M1270" s="58" t="str">
        <x:v>PYTHON_OUTPUT</x:v>
      </x:c>
      <x:c r="N1270" s="62" t="n">
        <x:f>IF(I1270,IF(J1270,0,1),0)</x:f>
        <x:v>0</x:v>
      </x:c>
      <x:c r="O1270" s="62" t="str">
        <x:f>IF(NOT(I1270),"N/A",IF(J1270,"ONBOARDED","GAP"))</x:f>
        <x:v>ONBOARDED</x:v>
      </x:c>
      <x:c r="P1270" s="62" t="str">
        <x:f>IF(K1270&lt;=24,"FRESH",IF(K1270&lt;=72,"WATCH","STALE"))</x:f>
        <x:v>FRESH</x:v>
      </x:c>
      <x:c r="Q1270" s="96" t="n">
        <x:f>ROUND(100*(0.45*IF(OR(NOT(I1270),J1270),1,0)+0.25*IF(K1270&lt;=24,1,IF(K1270&lt;=72,0.5,0))+0.30*L1270),1)</x:f>
        <x:v>71.3</x:v>
      </x:c>
      <x:c r="R1270" s="62" t="str">
        <x:f>IF(OR(O1270="GAP",P1270="STALE",Q1270&lt;75),"P1",IF(OR(P1270="WATCH",Q1270&lt;90),"P2","P3"))</x:f>
        <x:v>P1</x:v>
      </x:c>
    </x:row>
    <x:row r="1271">
      <x:c r="A1271" s="58" t="str">
        <x:v>AST-01267</x:v>
      </x:c>
      <x:c r="B1271" s="58" t="str">
        <x:v>FR-SAN</x:v>
      </x:c>
      <x:c r="C1271" s="58" t="str">
        <x:v>Cloud</x:v>
      </x:c>
      <x:c r="D1271" s="58" t="str">
        <x:v>FR-SAN-CLO-0017</x:v>
      </x:c>
      <x:c r="E1271" s="58" t="str">
        <x:v>AWS Resource</x:v>
      </x:c>
      <x:c r="F1271" s="58" t="str">
        <x:v>3</x:v>
      </x:c>
      <x:c r="G1271" s="58" t="str">
        <x:v>Métiers</x:v>
      </x:c>
      <x:c r="H1271" s="58" t="str">
        <x:v>Île-de-France</x:v>
      </x:c>
      <x:c r="I1271" s="94" t="b">
        <x:v>1</x:v>
      </x:c>
      <x:c r="J1271" s="94" t="b">
        <x:v>1</x:v>
      </x:c>
      <x:c r="K1271" s="58" t="n">
        <x:v>5</x:v>
      </x:c>
      <x:c r="L1271" s="95" t="n">
        <x:v>0.044800000000000006</x:v>
      </x:c>
      <x:c r="M1271" s="58" t="str">
        <x:v>PYTHON_OUTPUT</x:v>
      </x:c>
      <x:c r="N1271" s="62" t="n">
        <x:f>IF(I1271,IF(J1271,0,1),0)</x:f>
        <x:v>0</x:v>
      </x:c>
      <x:c r="O1271" s="62" t="str">
        <x:f>IF(NOT(I1271),"N/A",IF(J1271,"ONBOARDED","GAP"))</x:f>
        <x:v>ONBOARDED</x:v>
      </x:c>
      <x:c r="P1271" s="62" t="str">
        <x:f>IF(K1271&lt;=24,"FRESH",IF(K1271&lt;=72,"WATCH","STALE"))</x:f>
        <x:v>FRESH</x:v>
      </x:c>
      <x:c r="Q1271" s="96" t="n">
        <x:f>ROUND(100*(0.45*IF(OR(NOT(I1271),J1271),1,0)+0.25*IF(K1271&lt;=24,1,IF(K1271&lt;=72,0.5,0))+0.30*L1271),1)</x:f>
        <x:v>71.3</x:v>
      </x:c>
      <x:c r="R1271" s="62" t="str">
        <x:f>IF(OR(O1271="GAP",P1271="STALE",Q1271&lt;75),"P1",IF(OR(P1271="WATCH",Q1271&lt;90),"P2","P3"))</x:f>
        <x:v>P1</x:v>
      </x:c>
    </x:row>
    <x:row r="1272">
      <x:c r="A1272" s="58" t="str">
        <x:v>AST-01268</x:v>
      </x:c>
      <x:c r="B1272" s="58" t="str">
        <x:v>FR-SAN</x:v>
      </x:c>
      <x:c r="C1272" s="58" t="str">
        <x:v>Cloud</x:v>
      </x:c>
      <x:c r="D1272" s="58" t="str">
        <x:v>FR-SAN-CLO-0018</x:v>
      </x:c>
      <x:c r="E1272" s="58" t="str">
        <x:v>Azure Resource</x:v>
      </x:c>
      <x:c r="F1272" s="58" t="str">
        <x:v>5</x:v>
      </x:c>
      <x:c r="G1272" s="58" t="str">
        <x:v>Digital Workplace</x:v>
      </x:c>
      <x:c r="H1272" s="58" t="str">
        <x:v>Auvergne-Rhône-Alpes</x:v>
      </x:c>
      <x:c r="I1272" s="94" t="b">
        <x:v>1</x:v>
      </x:c>
      <x:c r="J1272" s="94" t="b">
        <x:v>1</x:v>
      </x:c>
      <x:c r="K1272" s="58" t="n">
        <x:v>9.2</x:v>
      </x:c>
      <x:c r="L1272" s="95" t="n">
        <x:v>0.0383</x:v>
      </x:c>
      <x:c r="M1272" s="58" t="str">
        <x:v>PYTHON_OUTPUT</x:v>
      </x:c>
      <x:c r="N1272" s="62" t="n">
        <x:f>IF(I1272,IF(J1272,0,1),0)</x:f>
        <x:v>0</x:v>
      </x:c>
      <x:c r="O1272" s="62" t="str">
        <x:f>IF(NOT(I1272),"N/A",IF(J1272,"ONBOARDED","GAP"))</x:f>
        <x:v>ONBOARDED</x:v>
      </x:c>
      <x:c r="P1272" s="62" t="str">
        <x:f>IF(K1272&lt;=24,"FRESH",IF(K1272&lt;=72,"WATCH","STALE"))</x:f>
        <x:v>FRESH</x:v>
      </x:c>
      <x:c r="Q1272" s="96" t="n">
        <x:f>ROUND(100*(0.45*IF(OR(NOT(I1272),J1272),1,0)+0.25*IF(K1272&lt;=24,1,IF(K1272&lt;=72,0.5,0))+0.30*L1272),1)</x:f>
        <x:v>71.1</x:v>
      </x:c>
      <x:c r="R1272" s="62" t="str">
        <x:f>IF(OR(O1272="GAP",P1272="STALE",Q1272&lt;75),"P1",IF(OR(P1272="WATCH",Q1272&lt;90),"P2","P3"))</x:f>
        <x:v>P1</x:v>
      </x:c>
    </x:row>
    <x:row r="1273">
      <x:c r="A1273" s="58" t="str">
        <x:v>AST-01269</x:v>
      </x:c>
      <x:c r="B1273" s="58" t="str">
        <x:v>FR-SAN</x:v>
      </x:c>
      <x:c r="C1273" s="58" t="str">
        <x:v>Cloud</x:v>
      </x:c>
      <x:c r="D1273" s="58" t="str">
        <x:v>FR-SAN-CLO-0019</x:v>
      </x:c>
      <x:c r="E1273" s="58" t="str">
        <x:v>M365 Tenant</x:v>
      </x:c>
      <x:c r="F1273" s="58" t="str">
        <x:v>5</x:v>
      </x:c>
      <x:c r="G1273" s="58" t="str">
        <x:v>Infrastructure</x:v>
      </x:c>
      <x:c r="H1273" s="58" t="str">
        <x:v>Auvergne-Rhône-Alpes</x:v>
      </x:c>
      <x:c r="I1273" s="94" t="b">
        <x:v>1</x:v>
      </x:c>
      <x:c r="J1273" s="94" t="b">
        <x:v>1</x:v>
      </x:c>
      <x:c r="K1273" s="58" t="n">
        <x:v>2.5</x:v>
      </x:c>
      <x:c r="L1273" s="95" t="n">
        <x:v>0.047400000000000005</x:v>
      </x:c>
      <x:c r="M1273" s="58" t="str">
        <x:v>PYTHON_OUTPUT</x:v>
      </x:c>
      <x:c r="N1273" s="62" t="n">
        <x:f>IF(I1273,IF(J1273,0,1),0)</x:f>
        <x:v>0</x:v>
      </x:c>
      <x:c r="O1273" s="62" t="str">
        <x:f>IF(NOT(I1273),"N/A",IF(J1273,"ONBOARDED","GAP"))</x:f>
        <x:v>ONBOARDED</x:v>
      </x:c>
      <x:c r="P1273" s="62" t="str">
        <x:f>IF(K1273&lt;=24,"FRESH",IF(K1273&lt;=72,"WATCH","STALE"))</x:f>
        <x:v>FRESH</x:v>
      </x:c>
      <x:c r="Q1273" s="96" t="n">
        <x:f>ROUND(100*(0.45*IF(OR(NOT(I1273),J1273),1,0)+0.25*IF(K1273&lt;=24,1,IF(K1273&lt;=72,0.5,0))+0.30*L1273),1)</x:f>
        <x:v>71.4</x:v>
      </x:c>
      <x:c r="R1273" s="62" t="str">
        <x:f>IF(OR(O1273="GAP",P1273="STALE",Q1273&lt;75),"P1",IF(OR(P1273="WATCH",Q1273&lt;90),"P2","P3"))</x:f>
        <x:v>P1</x:v>
      </x:c>
    </x:row>
    <x:row r="1274">
      <x:c r="A1274" s="58" t="str">
        <x:v>AST-01270</x:v>
      </x:c>
      <x:c r="B1274" s="58" t="str">
        <x:v>FR-SAN</x:v>
      </x:c>
      <x:c r="C1274" s="58" t="str">
        <x:v>Cloud</x:v>
      </x:c>
      <x:c r="D1274" s="58" t="str">
        <x:v>FR-SAN-CLO-0020</x:v>
      </x:c>
      <x:c r="E1274" s="58" t="str">
        <x:v>Azure Resource</x:v>
      </x:c>
      <x:c r="F1274" s="58" t="str">
        <x:v>5</x:v>
      </x:c>
      <x:c r="G1274" s="58" t="str">
        <x:v>DSI</x:v>
      </x:c>
      <x:c r="H1274" s="58" t="str">
        <x:v>Île-de-France</x:v>
      </x:c>
      <x:c r="I1274" s="94" t="b">
        <x:v>1</x:v>
      </x:c>
      <x:c r="J1274" s="94" t="b">
        <x:v>1</x:v>
      </x:c>
      <x:c r="K1274" s="58" t="n">
        <x:v>3.3</x:v>
      </x:c>
      <x:c r="L1274" s="95" t="n">
        <x:v>0.039599999999999996</x:v>
      </x:c>
      <x:c r="M1274" s="58" t="str">
        <x:v>PYTHON_OUTPUT</x:v>
      </x:c>
      <x:c r="N1274" s="62" t="n">
        <x:f>IF(I1274,IF(J1274,0,1),0)</x:f>
        <x:v>0</x:v>
      </x:c>
      <x:c r="O1274" s="62" t="str">
        <x:f>IF(NOT(I1274),"N/A",IF(J1274,"ONBOARDED","GAP"))</x:f>
        <x:v>ONBOARDED</x:v>
      </x:c>
      <x:c r="P1274" s="62" t="str">
        <x:f>IF(K1274&lt;=24,"FRESH",IF(K1274&lt;=72,"WATCH","STALE"))</x:f>
        <x:v>FRESH</x:v>
      </x:c>
      <x:c r="Q1274" s="96" t="n">
        <x:f>ROUND(100*(0.45*IF(OR(NOT(I1274),J1274),1,0)+0.25*IF(K1274&lt;=24,1,IF(K1274&lt;=72,0.5,0))+0.30*L1274),1)</x:f>
        <x:v>71.2</x:v>
      </x:c>
      <x:c r="R1274" s="62" t="str">
        <x:f>IF(OR(O1274="GAP",P1274="STALE",Q1274&lt;75),"P1",IF(OR(P1274="WATCH",Q1274&lt;90),"P2","P3"))</x:f>
        <x:v>P1</x:v>
      </x:c>
    </x:row>
    <x:row r="1275">
      <x:c r="A1275" s="58" t="str">
        <x:v>AST-01271</x:v>
      </x:c>
      <x:c r="B1275" s="58" t="str">
        <x:v>FR-SAN</x:v>
      </x:c>
      <x:c r="C1275" s="58" t="str">
        <x:v>Cloud</x:v>
      </x:c>
      <x:c r="D1275" s="58" t="str">
        <x:v>FR-SAN-CLO-0021</x:v>
      </x:c>
      <x:c r="E1275" s="58" t="str">
        <x:v>Azure Resource</x:v>
      </x:c>
      <x:c r="F1275" s="58" t="str">
        <x:v>5</x:v>
      </x:c>
      <x:c r="G1275" s="58" t="str">
        <x:v>Cloud Platform</x:v>
      </x:c>
      <x:c r="H1275" s="58" t="str">
        <x:v>Pays de la Loire</x:v>
      </x:c>
      <x:c r="I1275" s="94" t="b">
        <x:v>1</x:v>
      </x:c>
      <x:c r="J1275" s="94" t="b">
        <x:v>1</x:v>
      </x:c>
      <x:c r="K1275" s="58" t="n">
        <x:v>7</x:v>
      </x:c>
      <x:c r="L1275" s="95" t="n">
        <x:v>0.0447</x:v>
      </x:c>
      <x:c r="M1275" s="58" t="str">
        <x:v>PYTHON_OUTPUT</x:v>
      </x:c>
      <x:c r="N1275" s="62" t="n">
        <x:f>IF(I1275,IF(J1275,0,1),0)</x:f>
        <x:v>0</x:v>
      </x:c>
      <x:c r="O1275" s="62" t="str">
        <x:f>IF(NOT(I1275),"N/A",IF(J1275,"ONBOARDED","GAP"))</x:f>
        <x:v>ONBOARDED</x:v>
      </x:c>
      <x:c r="P1275" s="62" t="str">
        <x:f>IF(K1275&lt;=24,"FRESH",IF(K1275&lt;=72,"WATCH","STALE"))</x:f>
        <x:v>FRESH</x:v>
      </x:c>
      <x:c r="Q1275" s="96" t="n">
        <x:f>ROUND(100*(0.45*IF(OR(NOT(I1275),J1275),1,0)+0.25*IF(K1275&lt;=24,1,IF(K1275&lt;=72,0.5,0))+0.30*L1275),1)</x:f>
        <x:v>71.3</x:v>
      </x:c>
      <x:c r="R1275" s="62" t="str">
        <x:f>IF(OR(O1275="GAP",P1275="STALE",Q1275&lt;75),"P1",IF(OR(P1275="WATCH",Q1275&lt;90),"P2","P3"))</x:f>
        <x:v>P1</x:v>
      </x:c>
    </x:row>
    <x:row r="1276">
      <x:c r="A1276" s="58" t="str">
        <x:v>AST-01272</x:v>
      </x:c>
      <x:c r="B1276" s="58" t="str">
        <x:v>FR-SAN</x:v>
      </x:c>
      <x:c r="C1276" s="58" t="str">
        <x:v>Cloud</x:v>
      </x:c>
      <x:c r="D1276" s="58" t="str">
        <x:v>FR-SAN-CLO-0022</x:v>
      </x:c>
      <x:c r="E1276" s="58" t="str">
        <x:v>M365 Tenant</x:v>
      </x:c>
      <x:c r="F1276" s="58" t="str">
        <x:v>4</x:v>
      </x:c>
      <x:c r="G1276" s="58" t="str">
        <x:v>DSI</x:v>
      </x:c>
      <x:c r="H1276" s="58" t="str">
        <x:v>Auvergne-Rhône-Alpes</x:v>
      </x:c>
      <x:c r="I1276" s="94" t="b">
        <x:v>1</x:v>
      </x:c>
      <x:c r="J1276" s="94" t="b">
        <x:v>1</x:v>
      </x:c>
      <x:c r="K1276" s="58" t="n">
        <x:v>6.5</x:v>
      </x:c>
      <x:c r="L1276" s="95" t="n">
        <x:v>0.0462</x:v>
      </x:c>
      <x:c r="M1276" s="58" t="str">
        <x:v>PYTHON_OUTPUT</x:v>
      </x:c>
      <x:c r="N1276" s="62" t="n">
        <x:f>IF(I1276,IF(J1276,0,1),0)</x:f>
        <x:v>0</x:v>
      </x:c>
      <x:c r="O1276" s="62" t="str">
        <x:f>IF(NOT(I1276),"N/A",IF(J1276,"ONBOARDED","GAP"))</x:f>
        <x:v>ONBOARDED</x:v>
      </x:c>
      <x:c r="P1276" s="62" t="str">
        <x:f>IF(K1276&lt;=24,"FRESH",IF(K1276&lt;=72,"WATCH","STALE"))</x:f>
        <x:v>FRESH</x:v>
      </x:c>
      <x:c r="Q1276" s="96" t="n">
        <x:f>ROUND(100*(0.45*IF(OR(NOT(I1276),J1276),1,0)+0.25*IF(K1276&lt;=24,1,IF(K1276&lt;=72,0.5,0))+0.30*L1276),1)</x:f>
        <x:v>71.4</x:v>
      </x:c>
      <x:c r="R1276" s="62" t="str">
        <x:f>IF(OR(O1276="GAP",P1276="STALE",Q1276&lt;75),"P1",IF(OR(P1276="WATCH",Q1276&lt;90),"P2","P3"))</x:f>
        <x:v>P1</x:v>
      </x:c>
    </x:row>
    <x:row r="1277">
      <x:c r="A1277" s="58" t="str">
        <x:v>AST-01273</x:v>
      </x:c>
      <x:c r="B1277" s="58" t="str">
        <x:v>FR-SAN</x:v>
      </x:c>
      <x:c r="C1277" s="58" t="str">
        <x:v>Cloud</x:v>
      </x:c>
      <x:c r="D1277" s="58" t="str">
        <x:v>FR-SAN-CLO-0023</x:v>
      </x:c>
      <x:c r="E1277" s="58" t="str">
        <x:v>M365 Tenant</x:v>
      </x:c>
      <x:c r="F1277" s="58" t="str">
        <x:v>4</x:v>
      </x:c>
      <x:c r="G1277" s="58" t="str">
        <x:v>Digital Workplace</x:v>
      </x:c>
      <x:c r="H1277" s="58" t="str">
        <x:v>Hauts-de-France</x:v>
      </x:c>
      <x:c r="I1277" s="94" t="b">
        <x:v>1</x:v>
      </x:c>
      <x:c r="J1277" s="94" t="b">
        <x:v>1</x:v>
      </x:c>
      <x:c r="K1277" s="58" t="n">
        <x:v>4.8</x:v>
      </x:c>
      <x:c r="L1277" s="95" t="n">
        <x:v>0.0443</x:v>
      </x:c>
      <x:c r="M1277" s="58" t="str">
        <x:v>PYTHON_OUTPUT</x:v>
      </x:c>
      <x:c r="N1277" s="62" t="n">
        <x:f>IF(I1277,IF(J1277,0,1),0)</x:f>
        <x:v>0</x:v>
      </x:c>
      <x:c r="O1277" s="62" t="str">
        <x:f>IF(NOT(I1277),"N/A",IF(J1277,"ONBOARDED","GAP"))</x:f>
        <x:v>ONBOARDED</x:v>
      </x:c>
      <x:c r="P1277" s="62" t="str">
        <x:f>IF(K1277&lt;=24,"FRESH",IF(K1277&lt;=72,"WATCH","STALE"))</x:f>
        <x:v>FRESH</x:v>
      </x:c>
      <x:c r="Q1277" s="96" t="n">
        <x:f>ROUND(100*(0.45*IF(OR(NOT(I1277),J1277),1,0)+0.25*IF(K1277&lt;=24,1,IF(K1277&lt;=72,0.5,0))+0.30*L1277),1)</x:f>
        <x:v>71.3</x:v>
      </x:c>
      <x:c r="R1277" s="62" t="str">
        <x:f>IF(OR(O1277="GAP",P1277="STALE",Q1277&lt;75),"P1",IF(OR(P1277="WATCH",Q1277&lt;90),"P2","P3"))</x:f>
        <x:v>P1</x:v>
      </x:c>
    </x:row>
    <x:row r="1278">
      <x:c r="A1278" s="58" t="str">
        <x:v>AST-01274</x:v>
      </x:c>
      <x:c r="B1278" s="58" t="str">
        <x:v>FR-SAN</x:v>
      </x:c>
      <x:c r="C1278" s="58" t="str">
        <x:v>Cloud</x:v>
      </x:c>
      <x:c r="D1278" s="58" t="str">
        <x:v>FR-SAN-CLO-0024</x:v>
      </x:c>
      <x:c r="E1278" s="58" t="str">
        <x:v>M365 Tenant</x:v>
      </x:c>
      <x:c r="F1278" s="58" t="str">
        <x:v>3</x:v>
      </x:c>
      <x:c r="G1278" s="58" t="str">
        <x:v>Infrastructure</x:v>
      </x:c>
      <x:c r="H1278" s="58" t="str">
        <x:v>Île-de-France</x:v>
      </x:c>
      <x:c r="I1278" s="94" t="b">
        <x:v>1</x:v>
      </x:c>
      <x:c r="J1278" s="94" t="b">
        <x:v>1</x:v>
      </x:c>
      <x:c r="K1278" s="58" t="n">
        <x:v>1.9</x:v>
      </x:c>
      <x:c r="L1278" s="95" t="n">
        <x:v>0.05</x:v>
      </x:c>
      <x:c r="M1278" s="58" t="str">
        <x:v>PYTHON_OUTPUT</x:v>
      </x:c>
      <x:c r="N1278" s="62" t="n">
        <x:f>IF(I1278,IF(J1278,0,1),0)</x:f>
        <x:v>0</x:v>
      </x:c>
      <x:c r="O1278" s="62" t="str">
        <x:f>IF(NOT(I1278),"N/A",IF(J1278,"ONBOARDED","GAP"))</x:f>
        <x:v>ONBOARDED</x:v>
      </x:c>
      <x:c r="P1278" s="62" t="str">
        <x:f>IF(K1278&lt;=24,"FRESH",IF(K1278&lt;=72,"WATCH","STALE"))</x:f>
        <x:v>FRESH</x:v>
      </x:c>
      <x:c r="Q1278" s="96" t="n">
        <x:f>ROUND(100*(0.45*IF(OR(NOT(I1278),J1278),1,0)+0.25*IF(K1278&lt;=24,1,IF(K1278&lt;=72,0.5,0))+0.30*L1278),1)</x:f>
        <x:v>71.5</x:v>
      </x:c>
      <x:c r="R1278" s="62" t="str">
        <x:f>IF(OR(O1278="GAP",P1278="STALE",Q1278&lt;75),"P1",IF(OR(P1278="WATCH",Q1278&lt;90),"P2","P3"))</x:f>
        <x:v>P1</x:v>
      </x:c>
    </x:row>
    <x:row r="1279">
      <x:c r="A1279" s="58" t="str">
        <x:v>AST-01275</x:v>
      </x:c>
      <x:c r="B1279" s="58" t="str">
        <x:v>FR-SAN</x:v>
      </x:c>
      <x:c r="C1279" s="58" t="str">
        <x:v>Cloud</x:v>
      </x:c>
      <x:c r="D1279" s="58" t="str">
        <x:v>FR-SAN-CLO-0025</x:v>
      </x:c>
      <x:c r="E1279" s="58" t="str">
        <x:v>M365 Tenant</x:v>
      </x:c>
      <x:c r="F1279" s="58" t="str">
        <x:v>4</x:v>
      </x:c>
      <x:c r="G1279" s="58" t="str">
        <x:v>DSI</x:v>
      </x:c>
      <x:c r="H1279" s="58" t="str">
        <x:v>Pays de la Loire</x:v>
      </x:c>
      <x:c r="I1279" s="94" t="b">
        <x:v>1</x:v>
      </x:c>
      <x:c r="J1279" s="94" t="b">
        <x:v>1</x:v>
      </x:c>
      <x:c r="K1279" s="58" t="n">
        <x:v>3.3</x:v>
      </x:c>
      <x:c r="L1279" s="95" t="n">
        <x:v>0.044500000000000005</x:v>
      </x:c>
      <x:c r="M1279" s="58" t="str">
        <x:v>PYTHON_OUTPUT</x:v>
      </x:c>
      <x:c r="N1279" s="62" t="n">
        <x:f>IF(I1279,IF(J1279,0,1),0)</x:f>
        <x:v>0</x:v>
      </x:c>
      <x:c r="O1279" s="62" t="str">
        <x:f>IF(NOT(I1279),"N/A",IF(J1279,"ONBOARDED","GAP"))</x:f>
        <x:v>ONBOARDED</x:v>
      </x:c>
      <x:c r="P1279" s="62" t="str">
        <x:f>IF(K1279&lt;=24,"FRESH",IF(K1279&lt;=72,"WATCH","STALE"))</x:f>
        <x:v>FRESH</x:v>
      </x:c>
      <x:c r="Q1279" s="96" t="n">
        <x:f>ROUND(100*(0.45*IF(OR(NOT(I1279),J1279),1,0)+0.25*IF(K1279&lt;=24,1,IF(K1279&lt;=72,0.5,0))+0.30*L1279),1)</x:f>
        <x:v>71.3</x:v>
      </x:c>
      <x:c r="R1279" s="62" t="str">
        <x:f>IF(OR(O1279="GAP",P1279="STALE",Q1279&lt;75),"P1",IF(OR(P1279="WATCH",Q1279&lt;90),"P2","P3"))</x:f>
        <x:v>P1</x:v>
      </x:c>
    </x:row>
    <x:row r="1280">
      <x:c r="A1280" s="58" t="str">
        <x:v>AST-01276</x:v>
      </x:c>
      <x:c r="B1280" s="58" t="str">
        <x:v>FR-SAN</x:v>
      </x:c>
      <x:c r="C1280" s="58" t="str">
        <x:v>Cloud</x:v>
      </x:c>
      <x:c r="D1280" s="58" t="str">
        <x:v>FR-SAN-CLO-0026</x:v>
      </x:c>
      <x:c r="E1280" s="58" t="str">
        <x:v>M365 Tenant</x:v>
      </x:c>
      <x:c r="F1280" s="58" t="str">
        <x:v>3</x:v>
      </x:c>
      <x:c r="G1280" s="58" t="str">
        <x:v>Cloud Platform</x:v>
      </x:c>
      <x:c r="H1280" s="58" t="str">
        <x:v>Hauts-de-France</x:v>
      </x:c>
      <x:c r="I1280" s="94" t="b">
        <x:v>1</x:v>
      </x:c>
      <x:c r="J1280" s="94" t="b">
        <x:v>1</x:v>
      </x:c>
      <x:c r="K1280" s="58" t="n">
        <x:v>1.7</x:v>
      </x:c>
      <x:c r="L1280" s="95" t="n">
        <x:v>0.0478</x:v>
      </x:c>
      <x:c r="M1280" s="58" t="str">
        <x:v>PYTHON_OUTPUT</x:v>
      </x:c>
      <x:c r="N1280" s="62" t="n">
        <x:f>IF(I1280,IF(J1280,0,1),0)</x:f>
        <x:v>0</x:v>
      </x:c>
      <x:c r="O1280" s="62" t="str">
        <x:f>IF(NOT(I1280),"N/A",IF(J1280,"ONBOARDED","GAP"))</x:f>
        <x:v>ONBOARDED</x:v>
      </x:c>
      <x:c r="P1280" s="62" t="str">
        <x:f>IF(K1280&lt;=24,"FRESH",IF(K1280&lt;=72,"WATCH","STALE"))</x:f>
        <x:v>FRESH</x:v>
      </x:c>
      <x:c r="Q1280" s="96" t="n">
        <x:f>ROUND(100*(0.45*IF(OR(NOT(I1280),J1280),1,0)+0.25*IF(K1280&lt;=24,1,IF(K1280&lt;=72,0.5,0))+0.30*L1280),1)</x:f>
        <x:v>71.4</x:v>
      </x:c>
      <x:c r="R1280" s="62" t="str">
        <x:f>IF(OR(O1280="GAP",P1280="STALE",Q1280&lt;75),"P1",IF(OR(P1280="WATCH",Q1280&lt;90),"P2","P3"))</x:f>
        <x:v>P1</x:v>
      </x:c>
    </x:row>
    <x:row r="1281">
      <x:c r="A1281" s="58" t="str">
        <x:v>AST-01277</x:v>
      </x:c>
      <x:c r="B1281" s="58" t="str">
        <x:v>FR-SAN</x:v>
      </x:c>
      <x:c r="C1281" s="58" t="str">
        <x:v>Cloud</x:v>
      </x:c>
      <x:c r="D1281" s="58" t="str">
        <x:v>FR-SAN-CLO-0027</x:v>
      </x:c>
      <x:c r="E1281" s="58" t="str">
        <x:v>Azure Resource</x:v>
      </x:c>
      <x:c r="F1281" s="58" t="str">
        <x:v>5</x:v>
      </x:c>
      <x:c r="G1281" s="58" t="str">
        <x:v>Métiers</x:v>
      </x:c>
      <x:c r="H1281" s="58" t="str">
        <x:v>Hauts-de-France</x:v>
      </x:c>
      <x:c r="I1281" s="94" t="b">
        <x:v>1</x:v>
      </x:c>
      <x:c r="J1281" s="94" t="b">
        <x:v>1</x:v>
      </x:c>
      <x:c r="K1281" s="58" t="n">
        <x:v>4.2</x:v>
      </x:c>
      <x:c r="L1281" s="95" t="n">
        <x:v>0.0435</x:v>
      </x:c>
      <x:c r="M1281" s="58" t="str">
        <x:v>PYTHON_OUTPUT</x:v>
      </x:c>
      <x:c r="N1281" s="62" t="n">
        <x:f>IF(I1281,IF(J1281,0,1),0)</x:f>
        <x:v>0</x:v>
      </x:c>
      <x:c r="O1281" s="62" t="str">
        <x:f>IF(NOT(I1281),"N/A",IF(J1281,"ONBOARDED","GAP"))</x:f>
        <x:v>ONBOARDED</x:v>
      </x:c>
      <x:c r="P1281" s="62" t="str">
        <x:f>IF(K1281&lt;=24,"FRESH",IF(K1281&lt;=72,"WATCH","STALE"))</x:f>
        <x:v>FRESH</x:v>
      </x:c>
      <x:c r="Q1281" s="96" t="n">
        <x:f>ROUND(100*(0.45*IF(OR(NOT(I1281),J1281),1,0)+0.25*IF(K1281&lt;=24,1,IF(K1281&lt;=72,0.5,0))+0.30*L1281),1)</x:f>
        <x:v>71.3</x:v>
      </x:c>
      <x:c r="R1281" s="62" t="str">
        <x:f>IF(OR(O1281="GAP",P1281="STALE",Q1281&lt;75),"P1",IF(OR(P1281="WATCH",Q1281&lt;90),"P2","P3"))</x:f>
        <x:v>P1</x:v>
      </x:c>
    </x:row>
    <x:row r="1282">
      <x:c r="A1282" s="58" t="str">
        <x:v>AST-01278</x:v>
      </x:c>
      <x:c r="B1282" s="58" t="str">
        <x:v>FR-SAN</x:v>
      </x:c>
      <x:c r="C1282" s="58" t="str">
        <x:v>Cloud</x:v>
      </x:c>
      <x:c r="D1282" s="58" t="str">
        <x:v>FR-SAN-CLO-0028</x:v>
      </x:c>
      <x:c r="E1282" s="58" t="str">
        <x:v>Azure Resource</x:v>
      </x:c>
      <x:c r="F1282" s="58" t="str">
        <x:v>3</x:v>
      </x:c>
      <x:c r="G1282" s="58" t="str">
        <x:v>Métiers</x:v>
      </x:c>
      <x:c r="H1282" s="58" t="str">
        <x:v>Hauts-de-France</x:v>
      </x:c>
      <x:c r="I1282" s="94" t="b">
        <x:v>1</x:v>
      </x:c>
      <x:c r="J1282" s="94" t="b">
        <x:v>1</x:v>
      </x:c>
      <x:c r="K1282" s="58" t="n">
        <x:v>3.4</x:v>
      </x:c>
      <x:c r="L1282" s="95" t="n">
        <x:v>0.048</x:v>
      </x:c>
      <x:c r="M1282" s="58" t="str">
        <x:v>PYTHON_OUTPUT</x:v>
      </x:c>
      <x:c r="N1282" s="62" t="n">
        <x:f>IF(I1282,IF(J1282,0,1),0)</x:f>
        <x:v>0</x:v>
      </x:c>
      <x:c r="O1282" s="62" t="str">
        <x:f>IF(NOT(I1282),"N/A",IF(J1282,"ONBOARDED","GAP"))</x:f>
        <x:v>ONBOARDED</x:v>
      </x:c>
      <x:c r="P1282" s="62" t="str">
        <x:f>IF(K1282&lt;=24,"FRESH",IF(K1282&lt;=72,"WATCH","STALE"))</x:f>
        <x:v>FRESH</x:v>
      </x:c>
      <x:c r="Q1282" s="96" t="n">
        <x:f>ROUND(100*(0.45*IF(OR(NOT(I1282),J1282),1,0)+0.25*IF(K1282&lt;=24,1,IF(K1282&lt;=72,0.5,0))+0.30*L1282),1)</x:f>
        <x:v>71.4</x:v>
      </x:c>
      <x:c r="R1282" s="62" t="str">
        <x:f>IF(OR(O1282="GAP",P1282="STALE",Q1282&lt;75),"P1",IF(OR(P1282="WATCH",Q1282&lt;90),"P2","P3"))</x:f>
        <x:v>P1</x:v>
      </x:c>
    </x:row>
    <x:row r="1283">
      <x:c r="A1283" s="58" t="str">
        <x:v>AST-01279</x:v>
      </x:c>
      <x:c r="B1283" s="58" t="str">
        <x:v>FR-SAN</x:v>
      </x:c>
      <x:c r="C1283" s="58" t="str">
        <x:v>Cloud</x:v>
      </x:c>
      <x:c r="D1283" s="58" t="str">
        <x:v>FR-SAN-CLO-0029</x:v>
      </x:c>
      <x:c r="E1283" s="58" t="str">
        <x:v>AWS Resource</x:v>
      </x:c>
      <x:c r="F1283" s="58" t="str">
        <x:v>2</x:v>
      </x:c>
      <x:c r="G1283" s="58" t="str">
        <x:v>Cloud Platform</x:v>
      </x:c>
      <x:c r="H1283" s="58" t="str">
        <x:v>Auvergne-Rhône-Alpes</x:v>
      </x:c>
      <x:c r="I1283" s="94" t="b">
        <x:v>1</x:v>
      </x:c>
      <x:c r="J1283" s="94" t="b">
        <x:v>1</x:v>
      </x:c>
      <x:c r="K1283" s="58" t="n">
        <x:v>0.5</x:v>
      </x:c>
      <x:c r="L1283" s="95" t="n">
        <x:v>0.0455</x:v>
      </x:c>
      <x:c r="M1283" s="58" t="str">
        <x:v>PYTHON_OUTPUT</x:v>
      </x:c>
      <x:c r="N1283" s="62" t="n">
        <x:f>IF(I1283,IF(J1283,0,1),0)</x:f>
        <x:v>0</x:v>
      </x:c>
      <x:c r="O1283" s="62" t="str">
        <x:f>IF(NOT(I1283),"N/A",IF(J1283,"ONBOARDED","GAP"))</x:f>
        <x:v>ONBOARDED</x:v>
      </x:c>
      <x:c r="P1283" s="62" t="str">
        <x:f>IF(K1283&lt;=24,"FRESH",IF(K1283&lt;=72,"WATCH","STALE"))</x:f>
        <x:v>FRESH</x:v>
      </x:c>
      <x:c r="Q1283" s="96" t="n">
        <x:f>ROUND(100*(0.45*IF(OR(NOT(I1283),J1283),1,0)+0.25*IF(K1283&lt;=24,1,IF(K1283&lt;=72,0.5,0))+0.30*L1283),1)</x:f>
        <x:v>71.4</x:v>
      </x:c>
      <x:c r="R1283" s="62" t="str">
        <x:f>IF(OR(O1283="GAP",P1283="STALE",Q1283&lt;75),"P1",IF(OR(P1283="WATCH",Q1283&lt;90),"P2","P3"))</x:f>
        <x:v>P1</x:v>
      </x:c>
    </x:row>
    <x:row r="1284">
      <x:c r="A1284" s="58" t="str">
        <x:v>AST-01280</x:v>
      </x:c>
      <x:c r="B1284" s="58" t="str">
        <x:v>FR-SAN</x:v>
      </x:c>
      <x:c r="C1284" s="58" t="str">
        <x:v>Cloud</x:v>
      </x:c>
      <x:c r="D1284" s="58" t="str">
        <x:v>FR-SAN-CLO-0030</x:v>
      </x:c>
      <x:c r="E1284" s="58" t="str">
        <x:v>Azure Resource</x:v>
      </x:c>
      <x:c r="F1284" s="58" t="str">
        <x:v>4</x:v>
      </x:c>
      <x:c r="G1284" s="58" t="str">
        <x:v>Cloud Platform</x:v>
      </x:c>
      <x:c r="H1284" s="58" t="str">
        <x:v>Île-de-France</x:v>
      </x:c>
      <x:c r="I1284" s="94" t="b">
        <x:v>1</x:v>
      </x:c>
      <x:c r="J1284" s="94" t="b">
        <x:v>1</x:v>
      </x:c>
      <x:c r="K1284" s="58" t="n">
        <x:v>6.3</x:v>
      </x:c>
      <x:c r="L1284" s="95" t="n">
        <x:v>0.04769999999999999</x:v>
      </x:c>
      <x:c r="M1284" s="58" t="str">
        <x:v>PYTHON_OUTPUT</x:v>
      </x:c>
      <x:c r="N1284" s="62" t="n">
        <x:f>IF(I1284,IF(J1284,0,1),0)</x:f>
        <x:v>0</x:v>
      </x:c>
      <x:c r="O1284" s="62" t="str">
        <x:f>IF(NOT(I1284),"N/A",IF(J1284,"ONBOARDED","GAP"))</x:f>
        <x:v>ONBOARDED</x:v>
      </x:c>
      <x:c r="P1284" s="62" t="str">
        <x:f>IF(K1284&lt;=24,"FRESH",IF(K1284&lt;=72,"WATCH","STALE"))</x:f>
        <x:v>FRESH</x:v>
      </x:c>
      <x:c r="Q1284" s="96" t="n">
        <x:f>ROUND(100*(0.45*IF(OR(NOT(I1284),J1284),1,0)+0.25*IF(K1284&lt;=24,1,IF(K1284&lt;=72,0.5,0))+0.30*L1284),1)</x:f>
        <x:v>71.4</x:v>
      </x:c>
      <x:c r="R1284" s="62" t="str">
        <x:f>IF(OR(O1284="GAP",P1284="STALE",Q1284&lt;75),"P1",IF(OR(P1284="WATCH",Q1284&lt;90),"P2","P3"))</x:f>
        <x:v>P1</x:v>
      </x:c>
    </x:row>
    <x:row r="1285">
      <x:c r="A1285" s="58" t="str">
        <x:v>AST-01281</x:v>
      </x:c>
      <x:c r="B1285" s="58" t="str">
        <x:v>FR-IND</x:v>
      </x:c>
      <x:c r="C1285" s="58" t="str">
        <x:v>Endpoint</x:v>
      </x:c>
      <x:c r="D1285" s="58" t="str">
        <x:v>FR-IND-END-0001</x:v>
      </x:c>
      <x:c r="E1285" s="58" t="str">
        <x:v>Windows 11</x:v>
      </x:c>
      <x:c r="F1285" s="58" t="str">
        <x:v>4</x:v>
      </x:c>
      <x:c r="G1285" s="58" t="str">
        <x:v>Digital Workplace</x:v>
      </x:c>
      <x:c r="H1285" s="58" t="str">
        <x:v>Île-de-France</x:v>
      </x:c>
      <x:c r="I1285" s="94" t="b">
        <x:v>1</x:v>
      </x:c>
      <x:c r="J1285" s="94" t="b">
        <x:v>1</x:v>
      </x:c>
      <x:c r="K1285" s="58" t="n">
        <x:v>1.4</x:v>
      </x:c>
      <x:c r="L1285" s="95" t="n">
        <x:v>0.045</x:v>
      </x:c>
      <x:c r="M1285" s="58" t="str">
        <x:v>PYTHON_OUTPUT</x:v>
      </x:c>
      <x:c r="N1285" s="62" t="n">
        <x:f>IF(I1285,IF(J1285,0,1),0)</x:f>
        <x:v>0</x:v>
      </x:c>
      <x:c r="O1285" s="62" t="str">
        <x:f>IF(NOT(I1285),"N/A",IF(J1285,"ONBOARDED","GAP"))</x:f>
        <x:v>ONBOARDED</x:v>
      </x:c>
      <x:c r="P1285" s="62" t="str">
        <x:f>IF(K1285&lt;=24,"FRESH",IF(K1285&lt;=72,"WATCH","STALE"))</x:f>
        <x:v>FRESH</x:v>
      </x:c>
      <x:c r="Q1285" s="96" t="n">
        <x:f>ROUND(100*(0.45*IF(OR(NOT(I1285),J1285),1,0)+0.25*IF(K1285&lt;=24,1,IF(K1285&lt;=72,0.5,0))+0.30*L1285),1)</x:f>
        <x:v>71.4</x:v>
      </x:c>
      <x:c r="R1285" s="62" t="str">
        <x:f>IF(OR(O1285="GAP",P1285="STALE",Q1285&lt;75),"P1",IF(OR(P1285="WATCH",Q1285&lt;90),"P2","P3"))</x:f>
        <x:v>P1</x:v>
      </x:c>
    </x:row>
    <x:row r="1286">
      <x:c r="A1286" s="58" t="str">
        <x:v>AST-01282</x:v>
      </x:c>
      <x:c r="B1286" s="58" t="str">
        <x:v>FR-IND</x:v>
      </x:c>
      <x:c r="C1286" s="58" t="str">
        <x:v>Endpoint</x:v>
      </x:c>
      <x:c r="D1286" s="58" t="str">
        <x:v>FR-IND-END-0002</x:v>
      </x:c>
      <x:c r="E1286" s="58" t="str">
        <x:v>Windows 11</x:v>
      </x:c>
      <x:c r="F1286" s="58" t="str">
        <x:v>4</x:v>
      </x:c>
      <x:c r="G1286" s="58" t="str">
        <x:v>Infrastructure</x:v>
      </x:c>
      <x:c r="H1286" s="58" t="str">
        <x:v>Hauts-de-France</x:v>
      </x:c>
      <x:c r="I1286" s="94" t="b">
        <x:v>1</x:v>
      </x:c>
      <x:c r="J1286" s="94" t="b">
        <x:v>1</x:v>
      </x:c>
      <x:c r="K1286" s="58" t="n">
        <x:v>12.9</x:v>
      </x:c>
      <x:c r="L1286" s="95" t="n">
        <x:v>0.0365</x:v>
      </x:c>
      <x:c r="M1286" s="58" t="str">
        <x:v>PYTHON_OUTPUT</x:v>
      </x:c>
      <x:c r="N1286" s="62" t="n">
        <x:f>IF(I1286,IF(J1286,0,1),0)</x:f>
        <x:v>0</x:v>
      </x:c>
      <x:c r="O1286" s="62" t="str">
        <x:f>IF(NOT(I1286),"N/A",IF(J1286,"ONBOARDED","GAP"))</x:f>
        <x:v>ONBOARDED</x:v>
      </x:c>
      <x:c r="P1286" s="62" t="str">
        <x:f>IF(K1286&lt;=24,"FRESH",IF(K1286&lt;=72,"WATCH","STALE"))</x:f>
        <x:v>FRESH</x:v>
      </x:c>
      <x:c r="Q1286" s="96" t="n">
        <x:f>ROUND(100*(0.45*IF(OR(NOT(I1286),J1286),1,0)+0.25*IF(K1286&lt;=24,1,IF(K1286&lt;=72,0.5,0))+0.30*L1286),1)</x:f>
        <x:v>71.1</x:v>
      </x:c>
      <x:c r="R1286" s="62" t="str">
        <x:f>IF(OR(O1286="GAP",P1286="STALE",Q1286&lt;75),"P1",IF(OR(P1286="WATCH",Q1286&lt;90),"P2","P3"))</x:f>
        <x:v>P1</x:v>
      </x:c>
    </x:row>
    <x:row r="1287">
      <x:c r="A1287" s="58" t="str">
        <x:v>AST-01283</x:v>
      </x:c>
      <x:c r="B1287" s="58" t="str">
        <x:v>FR-IND</x:v>
      </x:c>
      <x:c r="C1287" s="58" t="str">
        <x:v>Endpoint</x:v>
      </x:c>
      <x:c r="D1287" s="58" t="str">
        <x:v>FR-IND-END-0003</x:v>
      </x:c>
      <x:c r="E1287" s="58" t="str">
        <x:v>macOS 15</x:v>
      </x:c>
      <x:c r="F1287" s="58" t="str">
        <x:v>3</x:v>
      </x:c>
      <x:c r="G1287" s="58" t="str">
        <x:v>Cloud Platform</x:v>
      </x:c>
      <x:c r="H1287" s="58" t="str">
        <x:v>Auvergne-Rhône-Alpes</x:v>
      </x:c>
      <x:c r="I1287" s="94" t="b">
        <x:v>1</x:v>
      </x:c>
      <x:c r="J1287" s="94" t="b">
        <x:v>1</x:v>
      </x:c>
      <x:c r="K1287" s="58" t="n">
        <x:v>8.8</x:v>
      </x:c>
      <x:c r="L1287" s="95" t="n">
        <x:v>0.049800000000000004</x:v>
      </x:c>
      <x:c r="M1287" s="58" t="str">
        <x:v>PYTHON_OUTPUT</x:v>
      </x:c>
      <x:c r="N1287" s="62" t="n">
        <x:f>IF(I1287,IF(J1287,0,1),0)</x:f>
        <x:v>0</x:v>
      </x:c>
      <x:c r="O1287" s="62" t="str">
        <x:f>IF(NOT(I1287),"N/A",IF(J1287,"ONBOARDED","GAP"))</x:f>
        <x:v>ONBOARDED</x:v>
      </x:c>
      <x:c r="P1287" s="62" t="str">
        <x:f>IF(K1287&lt;=24,"FRESH",IF(K1287&lt;=72,"WATCH","STALE"))</x:f>
        <x:v>FRESH</x:v>
      </x:c>
      <x:c r="Q1287" s="96" t="n">
        <x:f>ROUND(100*(0.45*IF(OR(NOT(I1287),J1287),1,0)+0.25*IF(K1287&lt;=24,1,IF(K1287&lt;=72,0.5,0))+0.30*L1287),1)</x:f>
        <x:v>71.5</x:v>
      </x:c>
      <x:c r="R1287" s="62" t="str">
        <x:f>IF(OR(O1287="GAP",P1287="STALE",Q1287&lt;75),"P1",IF(OR(P1287="WATCH",Q1287&lt;90),"P2","P3"))</x:f>
        <x:v>P1</x:v>
      </x:c>
    </x:row>
    <x:row r="1288">
      <x:c r="A1288" s="58" t="str">
        <x:v>AST-01284</x:v>
      </x:c>
      <x:c r="B1288" s="58" t="str">
        <x:v>FR-IND</x:v>
      </x:c>
      <x:c r="C1288" s="58" t="str">
        <x:v>Endpoint</x:v>
      </x:c>
      <x:c r="D1288" s="58" t="str">
        <x:v>FR-IND-END-0004</x:v>
      </x:c>
      <x:c r="E1288" s="58" t="str">
        <x:v>macOS 15</x:v>
      </x:c>
      <x:c r="F1288" s="58" t="str">
        <x:v>2</x:v>
      </x:c>
      <x:c r="G1288" s="58" t="str">
        <x:v>Infrastructure</x:v>
      </x:c>
      <x:c r="H1288" s="58" t="str">
        <x:v>Hauts-de-France</x:v>
      </x:c>
      <x:c r="I1288" s="94" t="b">
        <x:v>1</x:v>
      </x:c>
      <x:c r="J1288" s="94" t="b">
        <x:v>1</x:v>
      </x:c>
      <x:c r="K1288" s="58" t="n">
        <x:v>0.6</x:v>
      </x:c>
      <x:c r="L1288" s="95" t="n">
        <x:v>0.0472</x:v>
      </x:c>
      <x:c r="M1288" s="58" t="str">
        <x:v>PYTHON_OUTPUT</x:v>
      </x:c>
      <x:c r="N1288" s="62" t="n">
        <x:f>IF(I1288,IF(J1288,0,1),0)</x:f>
        <x:v>0</x:v>
      </x:c>
      <x:c r="O1288" s="62" t="str">
        <x:f>IF(NOT(I1288),"N/A",IF(J1288,"ONBOARDED","GAP"))</x:f>
        <x:v>ONBOARDED</x:v>
      </x:c>
      <x:c r="P1288" s="62" t="str">
        <x:f>IF(K1288&lt;=24,"FRESH",IF(K1288&lt;=72,"WATCH","STALE"))</x:f>
        <x:v>FRESH</x:v>
      </x:c>
      <x:c r="Q1288" s="96" t="n">
        <x:f>ROUND(100*(0.45*IF(OR(NOT(I1288),J1288),1,0)+0.25*IF(K1288&lt;=24,1,IF(K1288&lt;=72,0.5,0))+0.30*L1288),1)</x:f>
        <x:v>71.4</x:v>
      </x:c>
      <x:c r="R1288" s="62" t="str">
        <x:f>IF(OR(O1288="GAP",P1288="STALE",Q1288&lt;75),"P1",IF(OR(P1288="WATCH",Q1288&lt;90),"P2","P3"))</x:f>
        <x:v>P1</x:v>
      </x:c>
    </x:row>
    <x:row r="1289">
      <x:c r="A1289" s="58" t="str">
        <x:v>AST-01285</x:v>
      </x:c>
      <x:c r="B1289" s="58" t="str">
        <x:v>FR-IND</x:v>
      </x:c>
      <x:c r="C1289" s="58" t="str">
        <x:v>Endpoint</x:v>
      </x:c>
      <x:c r="D1289" s="58" t="str">
        <x:v>FR-IND-END-0005</x:v>
      </x:c>
      <x:c r="E1289" s="58" t="str">
        <x:v>Windows 10</x:v>
      </x:c>
      <x:c r="F1289" s="58" t="str">
        <x:v>5</x:v>
      </x:c>
      <x:c r="G1289" s="58" t="str">
        <x:v>Digital Workplace</x:v>
      </x:c>
      <x:c r="H1289" s="58" t="str">
        <x:v>Pays de la Loire</x:v>
      </x:c>
      <x:c r="I1289" s="94" t="b">
        <x:v>1</x:v>
      </x:c>
      <x:c r="J1289" s="94" t="b">
        <x:v>1</x:v>
      </x:c>
      <x:c r="K1289" s="58" t="n">
        <x:v>13.1</x:v>
      </x:c>
      <x:c r="L1289" s="95" t="n">
        <x:v>0.0436</x:v>
      </x:c>
      <x:c r="M1289" s="58" t="str">
        <x:v>PYTHON_OUTPUT</x:v>
      </x:c>
      <x:c r="N1289" s="62" t="n">
        <x:f>IF(I1289,IF(J1289,0,1),0)</x:f>
        <x:v>0</x:v>
      </x:c>
      <x:c r="O1289" s="62" t="str">
        <x:f>IF(NOT(I1289),"N/A",IF(J1289,"ONBOARDED","GAP"))</x:f>
        <x:v>ONBOARDED</x:v>
      </x:c>
      <x:c r="P1289" s="62" t="str">
        <x:f>IF(K1289&lt;=24,"FRESH",IF(K1289&lt;=72,"WATCH","STALE"))</x:f>
        <x:v>FRESH</x:v>
      </x:c>
      <x:c r="Q1289" s="96" t="n">
        <x:f>ROUND(100*(0.45*IF(OR(NOT(I1289),J1289),1,0)+0.25*IF(K1289&lt;=24,1,IF(K1289&lt;=72,0.5,0))+0.30*L1289),1)</x:f>
        <x:v>71.3</x:v>
      </x:c>
      <x:c r="R1289" s="62" t="str">
        <x:f>IF(OR(O1289="GAP",P1289="STALE",Q1289&lt;75),"P1",IF(OR(P1289="WATCH",Q1289&lt;90),"P2","P3"))</x:f>
        <x:v>P1</x:v>
      </x:c>
    </x:row>
    <x:row r="1290">
      <x:c r="A1290" s="58" t="str">
        <x:v>AST-01286</x:v>
      </x:c>
      <x:c r="B1290" s="58" t="str">
        <x:v>FR-IND</x:v>
      </x:c>
      <x:c r="C1290" s="58" t="str">
        <x:v>Endpoint</x:v>
      </x:c>
      <x:c r="D1290" s="58" t="str">
        <x:v>FR-IND-END-0006</x:v>
      </x:c>
      <x:c r="E1290" s="58" t="str">
        <x:v>Windows 11</x:v>
      </x:c>
      <x:c r="F1290" s="58" t="str">
        <x:v>5</x:v>
      </x:c>
      <x:c r="G1290" s="58" t="str">
        <x:v>Digital Workplace</x:v>
      </x:c>
      <x:c r="H1290" s="58" t="str">
        <x:v>Pays de la Loire</x:v>
      </x:c>
      <x:c r="I1290" s="94" t="b">
        <x:v>1</x:v>
      </x:c>
      <x:c r="J1290" s="94" t="b">
        <x:v>1</x:v>
      </x:c>
      <x:c r="K1290" s="58" t="n">
        <x:v>1.2</x:v>
      </x:c>
      <x:c r="L1290" s="95" t="n">
        <x:v>0.0499</x:v>
      </x:c>
      <x:c r="M1290" s="58" t="str">
        <x:v>PYTHON_OUTPUT</x:v>
      </x:c>
      <x:c r="N1290" s="62" t="n">
        <x:f>IF(I1290,IF(J1290,0,1),0)</x:f>
        <x:v>0</x:v>
      </x:c>
      <x:c r="O1290" s="62" t="str">
        <x:f>IF(NOT(I1290),"N/A",IF(J1290,"ONBOARDED","GAP"))</x:f>
        <x:v>ONBOARDED</x:v>
      </x:c>
      <x:c r="P1290" s="62" t="str">
        <x:f>IF(K1290&lt;=24,"FRESH",IF(K1290&lt;=72,"WATCH","STALE"))</x:f>
        <x:v>FRESH</x:v>
      </x:c>
      <x:c r="Q1290" s="96" t="n">
        <x:f>ROUND(100*(0.45*IF(OR(NOT(I1290),J1290),1,0)+0.25*IF(K1290&lt;=24,1,IF(K1290&lt;=72,0.5,0))+0.30*L1290),1)</x:f>
        <x:v>71.5</x:v>
      </x:c>
      <x:c r="R1290" s="62" t="str">
        <x:f>IF(OR(O1290="GAP",P1290="STALE",Q1290&lt;75),"P1",IF(OR(P1290="WATCH",Q1290&lt;90),"P2","P3"))</x:f>
        <x:v>P1</x:v>
      </x:c>
    </x:row>
    <x:row r="1291">
      <x:c r="A1291" s="58" t="str">
        <x:v>AST-01287</x:v>
      </x:c>
      <x:c r="B1291" s="58" t="str">
        <x:v>FR-IND</x:v>
      </x:c>
      <x:c r="C1291" s="58" t="str">
        <x:v>Endpoint</x:v>
      </x:c>
      <x:c r="D1291" s="58" t="str">
        <x:v>FR-IND-END-0007</x:v>
      </x:c>
      <x:c r="E1291" s="58" t="str">
        <x:v>Windows 10</x:v>
      </x:c>
      <x:c r="F1291" s="58" t="str">
        <x:v>3</x:v>
      </x:c>
      <x:c r="G1291" s="58" t="str">
        <x:v>Infrastructure</x:v>
      </x:c>
      <x:c r="H1291" s="58" t="str">
        <x:v>Auvergne-Rhône-Alpes</x:v>
      </x:c>
      <x:c r="I1291" s="94" t="b">
        <x:v>1</x:v>
      </x:c>
      <x:c r="J1291" s="94" t="b">
        <x:v>0</x:v>
      </x:c>
      <x:c r="K1291" s="58" t="n">
        <x:v>165.5</x:v>
      </x:c>
      <x:c r="L1291" s="95" t="n">
        <x:v>0.0222</x:v>
      </x:c>
      <x:c r="M1291" s="58" t="str">
        <x:v>PYTHON_OUTPUT</x:v>
      </x:c>
      <x:c r="N1291" s="62" t="n">
        <x:f>IF(I1291,IF(J1291,0,1),0)</x:f>
        <x:v>1</x:v>
      </x:c>
      <x:c r="O1291" s="62" t="str">
        <x:f>IF(NOT(I1291),"N/A",IF(J1291,"ONBOARDED","GAP"))</x:f>
        <x:v>GAP</x:v>
      </x:c>
      <x:c r="P1291" s="62" t="str">
        <x:f>IF(K1291&lt;=24,"FRESH",IF(K1291&lt;=72,"WATCH","STALE"))</x:f>
        <x:v>STALE</x:v>
      </x:c>
      <x:c r="Q1291" s="96" t="n">
        <x:f>ROUND(100*(0.45*IF(OR(NOT(I1291),J1291),1,0)+0.25*IF(K1291&lt;=24,1,IF(K1291&lt;=72,0.5,0))+0.30*L1291),1)</x:f>
        <x:v>0.7</x:v>
      </x:c>
      <x:c r="R1291" s="62" t="str">
        <x:f>IF(OR(O1291="GAP",P1291="STALE",Q1291&lt;75),"P1",IF(OR(P1291="WATCH",Q1291&lt;90),"P2","P3"))</x:f>
        <x:v>P1</x:v>
      </x:c>
    </x:row>
    <x:row r="1292">
      <x:c r="A1292" s="58" t="str">
        <x:v>AST-01288</x:v>
      </x:c>
      <x:c r="B1292" s="58" t="str">
        <x:v>FR-IND</x:v>
      </x:c>
      <x:c r="C1292" s="58" t="str">
        <x:v>Endpoint</x:v>
      </x:c>
      <x:c r="D1292" s="58" t="str">
        <x:v>FR-IND-END-0008</x:v>
      </x:c>
      <x:c r="E1292" s="58" t="str">
        <x:v>macOS 15</x:v>
      </x:c>
      <x:c r="F1292" s="58" t="str">
        <x:v>5</x:v>
      </x:c>
      <x:c r="G1292" s="58" t="str">
        <x:v>DSI</x:v>
      </x:c>
      <x:c r="H1292" s="58" t="str">
        <x:v>Pays de la Loire</x:v>
      </x:c>
      <x:c r="I1292" s="94" t="b">
        <x:v>1</x:v>
      </x:c>
      <x:c r="J1292" s="94" t="b">
        <x:v>1</x:v>
      </x:c>
      <x:c r="K1292" s="58" t="n">
        <x:v>1.3</x:v>
      </x:c>
      <x:c r="L1292" s="95" t="n">
        <x:v>0.05</x:v>
      </x:c>
      <x:c r="M1292" s="58" t="str">
        <x:v>PYTHON_OUTPUT</x:v>
      </x:c>
      <x:c r="N1292" s="62" t="n">
        <x:f>IF(I1292,IF(J1292,0,1),0)</x:f>
        <x:v>0</x:v>
      </x:c>
      <x:c r="O1292" s="62" t="str">
        <x:f>IF(NOT(I1292),"N/A",IF(J1292,"ONBOARDED","GAP"))</x:f>
        <x:v>ONBOARDED</x:v>
      </x:c>
      <x:c r="P1292" s="62" t="str">
        <x:f>IF(K1292&lt;=24,"FRESH",IF(K1292&lt;=72,"WATCH","STALE"))</x:f>
        <x:v>FRESH</x:v>
      </x:c>
      <x:c r="Q1292" s="96" t="n">
        <x:f>ROUND(100*(0.45*IF(OR(NOT(I1292),J1292),1,0)+0.25*IF(K1292&lt;=24,1,IF(K1292&lt;=72,0.5,0))+0.30*L1292),1)</x:f>
        <x:v>71.5</x:v>
      </x:c>
      <x:c r="R1292" s="62" t="str">
        <x:f>IF(OR(O1292="GAP",P1292="STALE",Q1292&lt;75),"P1",IF(OR(P1292="WATCH",Q1292&lt;90),"P2","P3"))</x:f>
        <x:v>P1</x:v>
      </x:c>
    </x:row>
    <x:row r="1293">
      <x:c r="A1293" s="58" t="str">
        <x:v>AST-01289</x:v>
      </x:c>
      <x:c r="B1293" s="58" t="str">
        <x:v>FR-IND</x:v>
      </x:c>
      <x:c r="C1293" s="58" t="str">
        <x:v>Endpoint</x:v>
      </x:c>
      <x:c r="D1293" s="58" t="str">
        <x:v>FR-IND-END-0009</x:v>
      </x:c>
      <x:c r="E1293" s="58" t="str">
        <x:v>Windows 10</x:v>
      </x:c>
      <x:c r="F1293" s="58" t="str">
        <x:v>3</x:v>
      </x:c>
      <x:c r="G1293" s="58" t="str">
        <x:v>Cloud Platform</x:v>
      </x:c>
      <x:c r="H1293" s="58" t="str">
        <x:v>Île-de-France</x:v>
      </x:c>
      <x:c r="I1293" s="94" t="b">
        <x:v>1</x:v>
      </x:c>
      <x:c r="J1293" s="94" t="b">
        <x:v>1</x:v>
      </x:c>
      <x:c r="K1293" s="58" t="n">
        <x:v>4.3</x:v>
      </x:c>
      <x:c r="L1293" s="95" t="n">
        <x:v>0.05</x:v>
      </x:c>
      <x:c r="M1293" s="58" t="str">
        <x:v>PYTHON_OUTPUT</x:v>
      </x:c>
      <x:c r="N1293" s="62" t="n">
        <x:f>IF(I1293,IF(J1293,0,1),0)</x:f>
        <x:v>0</x:v>
      </x:c>
      <x:c r="O1293" s="62" t="str">
        <x:f>IF(NOT(I1293),"N/A",IF(J1293,"ONBOARDED","GAP"))</x:f>
        <x:v>ONBOARDED</x:v>
      </x:c>
      <x:c r="P1293" s="62" t="str">
        <x:f>IF(K1293&lt;=24,"FRESH",IF(K1293&lt;=72,"WATCH","STALE"))</x:f>
        <x:v>FRESH</x:v>
      </x:c>
      <x:c r="Q1293" s="96" t="n">
        <x:f>ROUND(100*(0.45*IF(OR(NOT(I1293),J1293),1,0)+0.25*IF(K1293&lt;=24,1,IF(K1293&lt;=72,0.5,0))+0.30*L1293),1)</x:f>
        <x:v>71.5</x:v>
      </x:c>
      <x:c r="R1293" s="62" t="str">
        <x:f>IF(OR(O1293="GAP",P1293="STALE",Q1293&lt;75),"P1",IF(OR(P1293="WATCH",Q1293&lt;90),"P2","P3"))</x:f>
        <x:v>P1</x:v>
      </x:c>
    </x:row>
    <x:row r="1294">
      <x:c r="A1294" s="58" t="str">
        <x:v>AST-01290</x:v>
      </x:c>
      <x:c r="B1294" s="58" t="str">
        <x:v>FR-IND</x:v>
      </x:c>
      <x:c r="C1294" s="58" t="str">
        <x:v>Endpoint</x:v>
      </x:c>
      <x:c r="D1294" s="58" t="str">
        <x:v>FR-IND-END-0010</x:v>
      </x:c>
      <x:c r="E1294" s="58" t="str">
        <x:v>macOS 15</x:v>
      </x:c>
      <x:c r="F1294" s="58" t="str">
        <x:v>1</x:v>
      </x:c>
      <x:c r="G1294" s="58" t="str">
        <x:v>Métiers</x:v>
      </x:c>
      <x:c r="H1294" s="58" t="str">
        <x:v>Pays de la Loire</x:v>
      </x:c>
      <x:c r="I1294" s="94" t="b">
        <x:v>1</x:v>
      </x:c>
      <x:c r="J1294" s="94" t="b">
        <x:v>1</x:v>
      </x:c>
      <x:c r="K1294" s="58" t="n">
        <x:v>4.5</x:v>
      </x:c>
      <x:c r="L1294" s="95" t="n">
        <x:v>0.049400000000000006</x:v>
      </x:c>
      <x:c r="M1294" s="58" t="str">
        <x:v>PYTHON_OUTPUT</x:v>
      </x:c>
      <x:c r="N1294" s="62" t="n">
        <x:f>IF(I1294,IF(J1294,0,1),0)</x:f>
        <x:v>0</x:v>
      </x:c>
      <x:c r="O1294" s="62" t="str">
        <x:f>IF(NOT(I1294),"N/A",IF(J1294,"ONBOARDED","GAP"))</x:f>
        <x:v>ONBOARDED</x:v>
      </x:c>
      <x:c r="P1294" s="62" t="str">
        <x:f>IF(K1294&lt;=24,"FRESH",IF(K1294&lt;=72,"WATCH","STALE"))</x:f>
        <x:v>FRESH</x:v>
      </x:c>
      <x:c r="Q1294" s="96" t="n">
        <x:f>ROUND(100*(0.45*IF(OR(NOT(I1294),J1294),1,0)+0.25*IF(K1294&lt;=24,1,IF(K1294&lt;=72,0.5,0))+0.30*L1294),1)</x:f>
        <x:v>71.5</x:v>
      </x:c>
      <x:c r="R1294" s="62" t="str">
        <x:f>IF(OR(O1294="GAP",P1294="STALE",Q1294&lt;75),"P1",IF(OR(P1294="WATCH",Q1294&lt;90),"P2","P3"))</x:f>
        <x:v>P1</x:v>
      </x:c>
    </x:row>
    <x:row r="1295">
      <x:c r="A1295" s="58" t="str">
        <x:v>AST-01291</x:v>
      </x:c>
      <x:c r="B1295" s="58" t="str">
        <x:v>FR-IND</x:v>
      </x:c>
      <x:c r="C1295" s="58" t="str">
        <x:v>Endpoint</x:v>
      </x:c>
      <x:c r="D1295" s="58" t="str">
        <x:v>FR-IND-END-0011</x:v>
      </x:c>
      <x:c r="E1295" s="58" t="str">
        <x:v>macOS 15</x:v>
      </x:c>
      <x:c r="F1295" s="58" t="str">
        <x:v>3</x:v>
      </x:c>
      <x:c r="G1295" s="58" t="str">
        <x:v>Cloud Platform</x:v>
      </x:c>
      <x:c r="H1295" s="58" t="str">
        <x:v>Île-de-France</x:v>
      </x:c>
      <x:c r="I1295" s="94" t="b">
        <x:v>1</x:v>
      </x:c>
      <x:c r="J1295" s="94" t="b">
        <x:v>1</x:v>
      </x:c>
      <x:c r="K1295" s="58" t="n">
        <x:v>4.6</x:v>
      </x:c>
      <x:c r="L1295" s="95" t="n">
        <x:v>0.044000000000000004</x:v>
      </x:c>
      <x:c r="M1295" s="58" t="str">
        <x:v>PYTHON_OUTPUT</x:v>
      </x:c>
      <x:c r="N1295" s="62" t="n">
        <x:f>IF(I1295,IF(J1295,0,1),0)</x:f>
        <x:v>0</x:v>
      </x:c>
      <x:c r="O1295" s="62" t="str">
        <x:f>IF(NOT(I1295),"N/A",IF(J1295,"ONBOARDED","GAP"))</x:f>
        <x:v>ONBOARDED</x:v>
      </x:c>
      <x:c r="P1295" s="62" t="str">
        <x:f>IF(K1295&lt;=24,"FRESH",IF(K1295&lt;=72,"WATCH","STALE"))</x:f>
        <x:v>FRESH</x:v>
      </x:c>
      <x:c r="Q1295" s="96" t="n">
        <x:f>ROUND(100*(0.45*IF(OR(NOT(I1295),J1295),1,0)+0.25*IF(K1295&lt;=24,1,IF(K1295&lt;=72,0.5,0))+0.30*L1295),1)</x:f>
        <x:v>71.3</x:v>
      </x:c>
      <x:c r="R1295" s="62" t="str">
        <x:f>IF(OR(O1295="GAP",P1295="STALE",Q1295&lt;75),"P1",IF(OR(P1295="WATCH",Q1295&lt;90),"P2","P3"))</x:f>
        <x:v>P1</x:v>
      </x:c>
    </x:row>
    <x:row r="1296">
      <x:c r="A1296" s="58" t="str">
        <x:v>AST-01292</x:v>
      </x:c>
      <x:c r="B1296" s="58" t="str">
        <x:v>FR-IND</x:v>
      </x:c>
      <x:c r="C1296" s="58" t="str">
        <x:v>Endpoint</x:v>
      </x:c>
      <x:c r="D1296" s="58" t="str">
        <x:v>FR-IND-END-0012</x:v>
      </x:c>
      <x:c r="E1296" s="58" t="str">
        <x:v>Windows 11</x:v>
      </x:c>
      <x:c r="F1296" s="58" t="str">
        <x:v>4</x:v>
      </x:c>
      <x:c r="G1296" s="58" t="str">
        <x:v>Cloud Platform</x:v>
      </x:c>
      <x:c r="H1296" s="58" t="str">
        <x:v>Île-de-France</x:v>
      </x:c>
      <x:c r="I1296" s="94" t="b">
        <x:v>1</x:v>
      </x:c>
      <x:c r="J1296" s="94" t="b">
        <x:v>1</x:v>
      </x:c>
      <x:c r="K1296" s="58" t="n">
        <x:v>4.5</x:v>
      </x:c>
      <x:c r="L1296" s="95" t="n">
        <x:v>0.0408</x:v>
      </x:c>
      <x:c r="M1296" s="58" t="str">
        <x:v>PYTHON_OUTPUT</x:v>
      </x:c>
      <x:c r="N1296" s="62" t="n">
        <x:f>IF(I1296,IF(J1296,0,1),0)</x:f>
        <x:v>0</x:v>
      </x:c>
      <x:c r="O1296" s="62" t="str">
        <x:f>IF(NOT(I1296),"N/A",IF(J1296,"ONBOARDED","GAP"))</x:f>
        <x:v>ONBOARDED</x:v>
      </x:c>
      <x:c r="P1296" s="62" t="str">
        <x:f>IF(K1296&lt;=24,"FRESH",IF(K1296&lt;=72,"WATCH","STALE"))</x:f>
        <x:v>FRESH</x:v>
      </x:c>
      <x:c r="Q1296" s="96" t="n">
        <x:f>ROUND(100*(0.45*IF(OR(NOT(I1296),J1296),1,0)+0.25*IF(K1296&lt;=24,1,IF(K1296&lt;=72,0.5,0))+0.30*L1296),1)</x:f>
        <x:v>71.2</x:v>
      </x:c>
      <x:c r="R1296" s="62" t="str">
        <x:f>IF(OR(O1296="GAP",P1296="STALE",Q1296&lt;75),"P1",IF(OR(P1296="WATCH",Q1296&lt;90),"P2","P3"))</x:f>
        <x:v>P1</x:v>
      </x:c>
    </x:row>
    <x:row r="1297">
      <x:c r="A1297" s="58" t="str">
        <x:v>AST-01293</x:v>
      </x:c>
      <x:c r="B1297" s="58" t="str">
        <x:v>FR-IND</x:v>
      </x:c>
      <x:c r="C1297" s="58" t="str">
        <x:v>Endpoint</x:v>
      </x:c>
      <x:c r="D1297" s="58" t="str">
        <x:v>FR-IND-END-0013</x:v>
      </x:c>
      <x:c r="E1297" s="58" t="str">
        <x:v>Windows 11</x:v>
      </x:c>
      <x:c r="F1297" s="58" t="str">
        <x:v>4</x:v>
      </x:c>
      <x:c r="G1297" s="58" t="str">
        <x:v>Métiers</x:v>
      </x:c>
      <x:c r="H1297" s="58" t="str">
        <x:v>Pays de la Loire</x:v>
      </x:c>
      <x:c r="I1297" s="94" t="b">
        <x:v>1</x:v>
      </x:c>
      <x:c r="J1297" s="94" t="b">
        <x:v>1</x:v>
      </x:c>
      <x:c r="K1297" s="58" t="n">
        <x:v>17.6</x:v>
      </x:c>
      <x:c r="L1297" s="95" t="n">
        <x:v>0.043899999999999995</x:v>
      </x:c>
      <x:c r="M1297" s="58" t="str">
        <x:v>PYTHON_OUTPUT</x:v>
      </x:c>
      <x:c r="N1297" s="62" t="n">
        <x:f>IF(I1297,IF(J1297,0,1),0)</x:f>
        <x:v>0</x:v>
      </x:c>
      <x:c r="O1297" s="62" t="str">
        <x:f>IF(NOT(I1297),"N/A",IF(J1297,"ONBOARDED","GAP"))</x:f>
        <x:v>ONBOARDED</x:v>
      </x:c>
      <x:c r="P1297" s="62" t="str">
        <x:f>IF(K1297&lt;=24,"FRESH",IF(K1297&lt;=72,"WATCH","STALE"))</x:f>
        <x:v>FRESH</x:v>
      </x:c>
      <x:c r="Q1297" s="96" t="n">
        <x:f>ROUND(100*(0.45*IF(OR(NOT(I1297),J1297),1,0)+0.25*IF(K1297&lt;=24,1,IF(K1297&lt;=72,0.5,0))+0.30*L1297),1)</x:f>
        <x:v>71.3</x:v>
      </x:c>
      <x:c r="R1297" s="62" t="str">
        <x:f>IF(OR(O1297="GAP",P1297="STALE",Q1297&lt;75),"P1",IF(OR(P1297="WATCH",Q1297&lt;90),"P2","P3"))</x:f>
        <x:v>P1</x:v>
      </x:c>
    </x:row>
    <x:row r="1298">
      <x:c r="A1298" s="58" t="str">
        <x:v>AST-01294</x:v>
      </x:c>
      <x:c r="B1298" s="58" t="str">
        <x:v>FR-IND</x:v>
      </x:c>
      <x:c r="C1298" s="58" t="str">
        <x:v>Endpoint</x:v>
      </x:c>
      <x:c r="D1298" s="58" t="str">
        <x:v>FR-IND-END-0014</x:v>
      </x:c>
      <x:c r="E1298" s="58" t="str">
        <x:v>Windows 10</x:v>
      </x:c>
      <x:c r="F1298" s="58" t="str">
        <x:v>3</x:v>
      </x:c>
      <x:c r="G1298" s="58" t="str">
        <x:v>Infrastructure</x:v>
      </x:c>
      <x:c r="H1298" s="58" t="str">
        <x:v>Auvergne-Rhône-Alpes</x:v>
      </x:c>
      <x:c r="I1298" s="94" t="b">
        <x:v>1</x:v>
      </x:c>
      <x:c r="J1298" s="94" t="b">
        <x:v>0</x:v>
      </x:c>
      <x:c r="K1298" s="58" t="n">
        <x:v>58.1</x:v>
      </x:c>
      <x:c r="L1298" s="95" t="n">
        <x:v>0.023799999999999998</x:v>
      </x:c>
      <x:c r="M1298" s="58" t="str">
        <x:v>PYTHON_OUTPUT</x:v>
      </x:c>
      <x:c r="N1298" s="62" t="n">
        <x:f>IF(I1298,IF(J1298,0,1),0)</x:f>
        <x:v>1</x:v>
      </x:c>
      <x:c r="O1298" s="62" t="str">
        <x:f>IF(NOT(I1298),"N/A",IF(J1298,"ONBOARDED","GAP"))</x:f>
        <x:v>GAP</x:v>
      </x:c>
      <x:c r="P1298" s="62" t="str">
        <x:f>IF(K1298&lt;=24,"FRESH",IF(K1298&lt;=72,"WATCH","STALE"))</x:f>
        <x:v>WATCH</x:v>
      </x:c>
      <x:c r="Q1298" s="96" t="n">
        <x:f>ROUND(100*(0.45*IF(OR(NOT(I1298),J1298),1,0)+0.25*IF(K1298&lt;=24,1,IF(K1298&lt;=72,0.5,0))+0.30*L1298),1)</x:f>
        <x:v>13.2</x:v>
      </x:c>
      <x:c r="R1298" s="62" t="str">
        <x:f>IF(OR(O1298="GAP",P1298="STALE",Q1298&lt;75),"P1",IF(OR(P1298="WATCH",Q1298&lt;90),"P2","P3"))</x:f>
        <x:v>P1</x:v>
      </x:c>
    </x:row>
    <x:row r="1299">
      <x:c r="A1299" s="58" t="str">
        <x:v>AST-01295</x:v>
      </x:c>
      <x:c r="B1299" s="58" t="str">
        <x:v>FR-IND</x:v>
      </x:c>
      <x:c r="C1299" s="58" t="str">
        <x:v>Endpoint</x:v>
      </x:c>
      <x:c r="D1299" s="58" t="str">
        <x:v>FR-IND-END-0015</x:v>
      </x:c>
      <x:c r="E1299" s="58" t="str">
        <x:v>Windows 10</x:v>
      </x:c>
      <x:c r="F1299" s="58" t="str">
        <x:v>2</x:v>
      </x:c>
      <x:c r="G1299" s="58" t="str">
        <x:v>Digital Workplace</x:v>
      </x:c>
      <x:c r="H1299" s="58" t="str">
        <x:v>Auvergne-Rhône-Alpes</x:v>
      </x:c>
      <x:c r="I1299" s="94" t="b">
        <x:v>1</x:v>
      </x:c>
      <x:c r="J1299" s="94" t="b">
        <x:v>1</x:v>
      </x:c>
      <x:c r="K1299" s="58" t="n">
        <x:v>0.1</x:v>
      </x:c>
      <x:c r="L1299" s="95" t="n">
        <x:v>0.0434</x:v>
      </x:c>
      <x:c r="M1299" s="58" t="str">
        <x:v>PYTHON_OUTPUT</x:v>
      </x:c>
      <x:c r="N1299" s="62" t="n">
        <x:f>IF(I1299,IF(J1299,0,1),0)</x:f>
        <x:v>0</x:v>
      </x:c>
      <x:c r="O1299" s="62" t="str">
        <x:f>IF(NOT(I1299),"N/A",IF(J1299,"ONBOARDED","GAP"))</x:f>
        <x:v>ONBOARDED</x:v>
      </x:c>
      <x:c r="P1299" s="62" t="str">
        <x:f>IF(K1299&lt;=24,"FRESH",IF(K1299&lt;=72,"WATCH","STALE"))</x:f>
        <x:v>FRESH</x:v>
      </x:c>
      <x:c r="Q1299" s="96" t="n">
        <x:f>ROUND(100*(0.45*IF(OR(NOT(I1299),J1299),1,0)+0.25*IF(K1299&lt;=24,1,IF(K1299&lt;=72,0.5,0))+0.30*L1299),1)</x:f>
        <x:v>71.3</x:v>
      </x:c>
      <x:c r="R1299" s="62" t="str">
        <x:f>IF(OR(O1299="GAP",P1299="STALE",Q1299&lt;75),"P1",IF(OR(P1299="WATCH",Q1299&lt;90),"P2","P3"))</x:f>
        <x:v>P1</x:v>
      </x:c>
    </x:row>
    <x:row r="1300">
      <x:c r="A1300" s="58" t="str">
        <x:v>AST-01296</x:v>
      </x:c>
      <x:c r="B1300" s="58" t="str">
        <x:v>FR-IND</x:v>
      </x:c>
      <x:c r="C1300" s="58" t="str">
        <x:v>Endpoint</x:v>
      </x:c>
      <x:c r="D1300" s="58" t="str">
        <x:v>FR-IND-END-0016</x:v>
      </x:c>
      <x:c r="E1300" s="58" t="str">
        <x:v>Windows 11</x:v>
      </x:c>
      <x:c r="F1300" s="58" t="str">
        <x:v>5</x:v>
      </x:c>
      <x:c r="G1300" s="58" t="str">
        <x:v>Cloud Platform</x:v>
      </x:c>
      <x:c r="H1300" s="58" t="str">
        <x:v>Auvergne-Rhône-Alpes</x:v>
      </x:c>
      <x:c r="I1300" s="94" t="b">
        <x:v>1</x:v>
      </x:c>
      <x:c r="J1300" s="94" t="b">
        <x:v>1</x:v>
      </x:c>
      <x:c r="K1300" s="58" t="n">
        <x:v>7.3</x:v>
      </x:c>
      <x:c r="L1300" s="95" t="n">
        <x:v>0.040999999999999995</x:v>
      </x:c>
      <x:c r="M1300" s="58" t="str">
        <x:v>PYTHON_OUTPUT</x:v>
      </x:c>
      <x:c r="N1300" s="62" t="n">
        <x:f>IF(I1300,IF(J1300,0,1),0)</x:f>
        <x:v>0</x:v>
      </x:c>
      <x:c r="O1300" s="62" t="str">
        <x:f>IF(NOT(I1300),"N/A",IF(J1300,"ONBOARDED","GAP"))</x:f>
        <x:v>ONBOARDED</x:v>
      </x:c>
      <x:c r="P1300" s="62" t="str">
        <x:f>IF(K1300&lt;=24,"FRESH",IF(K1300&lt;=72,"WATCH","STALE"))</x:f>
        <x:v>FRESH</x:v>
      </x:c>
      <x:c r="Q1300" s="96" t="n">
        <x:f>ROUND(100*(0.45*IF(OR(NOT(I1300),J1300),1,0)+0.25*IF(K1300&lt;=24,1,IF(K1300&lt;=72,0.5,0))+0.30*L1300),1)</x:f>
        <x:v>71.2</x:v>
      </x:c>
      <x:c r="R1300" s="62" t="str">
        <x:f>IF(OR(O1300="GAP",P1300="STALE",Q1300&lt;75),"P1",IF(OR(P1300="WATCH",Q1300&lt;90),"P2","P3"))</x:f>
        <x:v>P1</x:v>
      </x:c>
    </x:row>
    <x:row r="1301">
      <x:c r="A1301" s="58" t="str">
        <x:v>AST-01297</x:v>
      </x:c>
      <x:c r="B1301" s="58" t="str">
        <x:v>FR-IND</x:v>
      </x:c>
      <x:c r="C1301" s="58" t="str">
        <x:v>Endpoint</x:v>
      </x:c>
      <x:c r="D1301" s="58" t="str">
        <x:v>FR-IND-END-0017</x:v>
      </x:c>
      <x:c r="E1301" s="58" t="str">
        <x:v>Windows 10</x:v>
      </x:c>
      <x:c r="F1301" s="58" t="str">
        <x:v>4</x:v>
      </x:c>
      <x:c r="G1301" s="58" t="str">
        <x:v>DSI</x:v>
      </x:c>
      <x:c r="H1301" s="58" t="str">
        <x:v>Île-de-France</x:v>
      </x:c>
      <x:c r="I1301" s="94" t="b">
        <x:v>1</x:v>
      </x:c>
      <x:c r="J1301" s="94" t="b">
        <x:v>1</x:v>
      </x:c>
      <x:c r="K1301" s="58" t="n">
        <x:v>6.1</x:v>
      </x:c>
      <x:c r="L1301" s="95" t="n">
        <x:v>0.042800000000000005</x:v>
      </x:c>
      <x:c r="M1301" s="58" t="str">
        <x:v>PYTHON_OUTPUT</x:v>
      </x:c>
      <x:c r="N1301" s="62" t="n">
        <x:f>IF(I1301,IF(J1301,0,1),0)</x:f>
        <x:v>0</x:v>
      </x:c>
      <x:c r="O1301" s="62" t="str">
        <x:f>IF(NOT(I1301),"N/A",IF(J1301,"ONBOARDED","GAP"))</x:f>
        <x:v>ONBOARDED</x:v>
      </x:c>
      <x:c r="P1301" s="62" t="str">
        <x:f>IF(K1301&lt;=24,"FRESH",IF(K1301&lt;=72,"WATCH","STALE"))</x:f>
        <x:v>FRESH</x:v>
      </x:c>
      <x:c r="Q1301" s="96" t="n">
        <x:f>ROUND(100*(0.45*IF(OR(NOT(I1301),J1301),1,0)+0.25*IF(K1301&lt;=24,1,IF(K1301&lt;=72,0.5,0))+0.30*L1301),1)</x:f>
        <x:v>71.3</x:v>
      </x:c>
      <x:c r="R1301" s="62" t="str">
        <x:f>IF(OR(O1301="GAP",P1301="STALE",Q1301&lt;75),"P1",IF(OR(P1301="WATCH",Q1301&lt;90),"P2","P3"))</x:f>
        <x:v>P1</x:v>
      </x:c>
    </x:row>
    <x:row r="1302">
      <x:c r="A1302" s="58" t="str">
        <x:v>AST-01298</x:v>
      </x:c>
      <x:c r="B1302" s="58" t="str">
        <x:v>FR-IND</x:v>
      </x:c>
      <x:c r="C1302" s="58" t="str">
        <x:v>Endpoint</x:v>
      </x:c>
      <x:c r="D1302" s="58" t="str">
        <x:v>FR-IND-END-0018</x:v>
      </x:c>
      <x:c r="E1302" s="58" t="str">
        <x:v>Windows 11</x:v>
      </x:c>
      <x:c r="F1302" s="58" t="str">
        <x:v>3</x:v>
      </x:c>
      <x:c r="G1302" s="58" t="str">
        <x:v>Métiers</x:v>
      </x:c>
      <x:c r="H1302" s="58" t="str">
        <x:v>Pays de la Loire</x:v>
      </x:c>
      <x:c r="I1302" s="94" t="b">
        <x:v>1</x:v>
      </x:c>
      <x:c r="J1302" s="94" t="b">
        <x:v>1</x:v>
      </x:c>
      <x:c r="K1302" s="58" t="n">
        <x:v>1.9</x:v>
      </x:c>
      <x:c r="L1302" s="95" t="n">
        <x:v>0.0452</x:v>
      </x:c>
      <x:c r="M1302" s="58" t="str">
        <x:v>PYTHON_OUTPUT</x:v>
      </x:c>
      <x:c r="N1302" s="62" t="n">
        <x:f>IF(I1302,IF(J1302,0,1),0)</x:f>
        <x:v>0</x:v>
      </x:c>
      <x:c r="O1302" s="62" t="str">
        <x:f>IF(NOT(I1302),"N/A",IF(J1302,"ONBOARDED","GAP"))</x:f>
        <x:v>ONBOARDED</x:v>
      </x:c>
      <x:c r="P1302" s="62" t="str">
        <x:f>IF(K1302&lt;=24,"FRESH",IF(K1302&lt;=72,"WATCH","STALE"))</x:f>
        <x:v>FRESH</x:v>
      </x:c>
      <x:c r="Q1302" s="96" t="n">
        <x:f>ROUND(100*(0.45*IF(OR(NOT(I1302),J1302),1,0)+0.25*IF(K1302&lt;=24,1,IF(K1302&lt;=72,0.5,0))+0.30*L1302),1)</x:f>
        <x:v>71.4</x:v>
      </x:c>
      <x:c r="R1302" s="62" t="str">
        <x:f>IF(OR(O1302="GAP",P1302="STALE",Q1302&lt;75),"P1",IF(OR(P1302="WATCH",Q1302&lt;90),"P2","P3"))</x:f>
        <x:v>P1</x:v>
      </x:c>
    </x:row>
    <x:row r="1303">
      <x:c r="A1303" s="58" t="str">
        <x:v>AST-01299</x:v>
      </x:c>
      <x:c r="B1303" s="58" t="str">
        <x:v>FR-IND</x:v>
      </x:c>
      <x:c r="C1303" s="58" t="str">
        <x:v>Endpoint</x:v>
      </x:c>
      <x:c r="D1303" s="58" t="str">
        <x:v>FR-IND-END-0019</x:v>
      </x:c>
      <x:c r="E1303" s="58" t="str">
        <x:v>Windows 10</x:v>
      </x:c>
      <x:c r="F1303" s="58" t="str">
        <x:v>3</x:v>
      </x:c>
      <x:c r="G1303" s="58" t="str">
        <x:v>Métiers</x:v>
      </x:c>
      <x:c r="H1303" s="58" t="str">
        <x:v>Pays de la Loire</x:v>
      </x:c>
      <x:c r="I1303" s="94" t="b">
        <x:v>1</x:v>
      </x:c>
      <x:c r="J1303" s="94" t="b">
        <x:v>1</x:v>
      </x:c>
      <x:c r="K1303" s="58" t="n">
        <x:v>7.2</x:v>
      </x:c>
      <x:c r="L1303" s="95" t="n">
        <x:v>0.0492</x:v>
      </x:c>
      <x:c r="M1303" s="58" t="str">
        <x:v>PYTHON_OUTPUT</x:v>
      </x:c>
      <x:c r="N1303" s="62" t="n">
        <x:f>IF(I1303,IF(J1303,0,1),0)</x:f>
        <x:v>0</x:v>
      </x:c>
      <x:c r="O1303" s="62" t="str">
        <x:f>IF(NOT(I1303),"N/A",IF(J1303,"ONBOARDED","GAP"))</x:f>
        <x:v>ONBOARDED</x:v>
      </x:c>
      <x:c r="P1303" s="62" t="str">
        <x:f>IF(K1303&lt;=24,"FRESH",IF(K1303&lt;=72,"WATCH","STALE"))</x:f>
        <x:v>FRESH</x:v>
      </x:c>
      <x:c r="Q1303" s="96" t="n">
        <x:f>ROUND(100*(0.45*IF(OR(NOT(I1303),J1303),1,0)+0.25*IF(K1303&lt;=24,1,IF(K1303&lt;=72,0.5,0))+0.30*L1303),1)</x:f>
        <x:v>71.5</x:v>
      </x:c>
      <x:c r="R1303" s="62" t="str">
        <x:f>IF(OR(O1303="GAP",P1303="STALE",Q1303&lt;75),"P1",IF(OR(P1303="WATCH",Q1303&lt;90),"P2","P3"))</x:f>
        <x:v>P1</x:v>
      </x:c>
    </x:row>
    <x:row r="1304">
      <x:c r="A1304" s="58" t="str">
        <x:v>AST-01300</x:v>
      </x:c>
      <x:c r="B1304" s="58" t="str">
        <x:v>FR-IND</x:v>
      </x:c>
      <x:c r="C1304" s="58" t="str">
        <x:v>Endpoint</x:v>
      </x:c>
      <x:c r="D1304" s="58" t="str">
        <x:v>FR-IND-END-0020</x:v>
      </x:c>
      <x:c r="E1304" s="58" t="str">
        <x:v>macOS 15</x:v>
      </x:c>
      <x:c r="F1304" s="58" t="str">
        <x:v>4</x:v>
      </x:c>
      <x:c r="G1304" s="58" t="str">
        <x:v>Cloud Platform</x:v>
      </x:c>
      <x:c r="H1304" s="58" t="str">
        <x:v>Île-de-France</x:v>
      </x:c>
      <x:c r="I1304" s="94" t="b">
        <x:v>1</x:v>
      </x:c>
      <x:c r="J1304" s="94" t="b">
        <x:v>1</x:v>
      </x:c>
      <x:c r="K1304" s="58" t="n">
        <x:v>4.2</x:v>
      </x:c>
      <x:c r="L1304" s="95" t="n">
        <x:v>0.042800000000000005</x:v>
      </x:c>
      <x:c r="M1304" s="58" t="str">
        <x:v>PYTHON_OUTPUT</x:v>
      </x:c>
      <x:c r="N1304" s="62" t="n">
        <x:f>IF(I1304,IF(J1304,0,1),0)</x:f>
        <x:v>0</x:v>
      </x:c>
      <x:c r="O1304" s="62" t="str">
        <x:f>IF(NOT(I1304),"N/A",IF(J1304,"ONBOARDED","GAP"))</x:f>
        <x:v>ONBOARDED</x:v>
      </x:c>
      <x:c r="P1304" s="62" t="str">
        <x:f>IF(K1304&lt;=24,"FRESH",IF(K1304&lt;=72,"WATCH","STALE"))</x:f>
        <x:v>FRESH</x:v>
      </x:c>
      <x:c r="Q1304" s="96" t="n">
        <x:f>ROUND(100*(0.45*IF(OR(NOT(I1304),J1304),1,0)+0.25*IF(K1304&lt;=24,1,IF(K1304&lt;=72,0.5,0))+0.30*L1304),1)</x:f>
        <x:v>71.3</x:v>
      </x:c>
      <x:c r="R1304" s="62" t="str">
        <x:f>IF(OR(O1304="GAP",P1304="STALE",Q1304&lt;75),"P1",IF(OR(P1304="WATCH",Q1304&lt;90),"P2","P3"))</x:f>
        <x:v>P1</x:v>
      </x:c>
    </x:row>
    <x:row r="1305">
      <x:c r="A1305" s="58" t="str">
        <x:v>AST-01301</x:v>
      </x:c>
      <x:c r="B1305" s="58" t="str">
        <x:v>FR-IND</x:v>
      </x:c>
      <x:c r="C1305" s="58" t="str">
        <x:v>Endpoint</x:v>
      </x:c>
      <x:c r="D1305" s="58" t="str">
        <x:v>FR-IND-END-0021</x:v>
      </x:c>
      <x:c r="E1305" s="58" t="str">
        <x:v>macOS 15</x:v>
      </x:c>
      <x:c r="F1305" s="58" t="str">
        <x:v>3</x:v>
      </x:c>
      <x:c r="G1305" s="58" t="str">
        <x:v>DSI</x:v>
      </x:c>
      <x:c r="H1305" s="58" t="str">
        <x:v>Île-de-France</x:v>
      </x:c>
      <x:c r="I1305" s="94" t="b">
        <x:v>1</x:v>
      </x:c>
      <x:c r="J1305" s="94" t="b">
        <x:v>1</x:v>
      </x:c>
      <x:c r="K1305" s="58" t="n">
        <x:v>0.8</x:v>
      </x:c>
      <x:c r="L1305" s="95" t="n">
        <x:v>0.049400000000000006</x:v>
      </x:c>
      <x:c r="M1305" s="58" t="str">
        <x:v>PYTHON_OUTPUT</x:v>
      </x:c>
      <x:c r="N1305" s="62" t="n">
        <x:f>IF(I1305,IF(J1305,0,1),0)</x:f>
        <x:v>0</x:v>
      </x:c>
      <x:c r="O1305" s="62" t="str">
        <x:f>IF(NOT(I1305),"N/A",IF(J1305,"ONBOARDED","GAP"))</x:f>
        <x:v>ONBOARDED</x:v>
      </x:c>
      <x:c r="P1305" s="62" t="str">
        <x:f>IF(K1305&lt;=24,"FRESH",IF(K1305&lt;=72,"WATCH","STALE"))</x:f>
        <x:v>FRESH</x:v>
      </x:c>
      <x:c r="Q1305" s="96" t="n">
        <x:f>ROUND(100*(0.45*IF(OR(NOT(I1305),J1305),1,0)+0.25*IF(K1305&lt;=24,1,IF(K1305&lt;=72,0.5,0))+0.30*L1305),1)</x:f>
        <x:v>71.5</x:v>
      </x:c>
      <x:c r="R1305" s="62" t="str">
        <x:f>IF(OR(O1305="GAP",P1305="STALE",Q1305&lt;75),"P1",IF(OR(P1305="WATCH",Q1305&lt;90),"P2","P3"))</x:f>
        <x:v>P1</x:v>
      </x:c>
    </x:row>
    <x:row r="1306">
      <x:c r="A1306" s="58" t="str">
        <x:v>AST-01302</x:v>
      </x:c>
      <x:c r="B1306" s="58" t="str">
        <x:v>FR-IND</x:v>
      </x:c>
      <x:c r="C1306" s="58" t="str">
        <x:v>Endpoint</x:v>
      </x:c>
      <x:c r="D1306" s="58" t="str">
        <x:v>FR-IND-END-0022</x:v>
      </x:c>
      <x:c r="E1306" s="58" t="str">
        <x:v>Windows 10</x:v>
      </x:c>
      <x:c r="F1306" s="58" t="str">
        <x:v>5</x:v>
      </x:c>
      <x:c r="G1306" s="58" t="str">
        <x:v>Infrastructure</x:v>
      </x:c>
      <x:c r="H1306" s="58" t="str">
        <x:v>Hauts-de-France</x:v>
      </x:c>
      <x:c r="I1306" s="94" t="b">
        <x:v>1</x:v>
      </x:c>
      <x:c r="J1306" s="94" t="b">
        <x:v>1</x:v>
      </x:c>
      <x:c r="K1306" s="58" t="n">
        <x:v>0.1</x:v>
      </x:c>
      <x:c r="L1306" s="95" t="n">
        <x:v>0.0462</x:v>
      </x:c>
      <x:c r="M1306" s="58" t="str">
        <x:v>PYTHON_OUTPUT</x:v>
      </x:c>
      <x:c r="N1306" s="62" t="n">
        <x:f>IF(I1306,IF(J1306,0,1),0)</x:f>
        <x:v>0</x:v>
      </x:c>
      <x:c r="O1306" s="62" t="str">
        <x:f>IF(NOT(I1306),"N/A",IF(J1306,"ONBOARDED","GAP"))</x:f>
        <x:v>ONBOARDED</x:v>
      </x:c>
      <x:c r="P1306" s="62" t="str">
        <x:f>IF(K1306&lt;=24,"FRESH",IF(K1306&lt;=72,"WATCH","STALE"))</x:f>
        <x:v>FRESH</x:v>
      </x:c>
      <x:c r="Q1306" s="96" t="n">
        <x:f>ROUND(100*(0.45*IF(OR(NOT(I1306),J1306),1,0)+0.25*IF(K1306&lt;=24,1,IF(K1306&lt;=72,0.5,0))+0.30*L1306),1)</x:f>
        <x:v>71.4</x:v>
      </x:c>
      <x:c r="R1306" s="62" t="str">
        <x:f>IF(OR(O1306="GAP",P1306="STALE",Q1306&lt;75),"P1",IF(OR(P1306="WATCH",Q1306&lt;90),"P2","P3"))</x:f>
        <x:v>P1</x:v>
      </x:c>
    </x:row>
    <x:row r="1307">
      <x:c r="A1307" s="58" t="str">
        <x:v>AST-01303</x:v>
      </x:c>
      <x:c r="B1307" s="58" t="str">
        <x:v>FR-IND</x:v>
      </x:c>
      <x:c r="C1307" s="58" t="str">
        <x:v>Endpoint</x:v>
      </x:c>
      <x:c r="D1307" s="58" t="str">
        <x:v>FR-IND-END-0023</x:v>
      </x:c>
      <x:c r="E1307" s="58" t="str">
        <x:v>Windows 10</x:v>
      </x:c>
      <x:c r="F1307" s="58" t="str">
        <x:v>4</x:v>
      </x:c>
      <x:c r="G1307" s="58" t="str">
        <x:v>DSI</x:v>
      </x:c>
      <x:c r="H1307" s="58" t="str">
        <x:v>Île-de-France</x:v>
      </x:c>
      <x:c r="I1307" s="94" t="b">
        <x:v>1</x:v>
      </x:c>
      <x:c r="J1307" s="94" t="b">
        <x:v>1</x:v>
      </x:c>
      <x:c r="K1307" s="58" t="n">
        <x:v>6.5</x:v>
      </x:c>
      <x:c r="L1307" s="95" t="n">
        <x:v>0.0452</x:v>
      </x:c>
      <x:c r="M1307" s="58" t="str">
        <x:v>PYTHON_OUTPUT</x:v>
      </x:c>
      <x:c r="N1307" s="62" t="n">
        <x:f>IF(I1307,IF(J1307,0,1),0)</x:f>
        <x:v>0</x:v>
      </x:c>
      <x:c r="O1307" s="62" t="str">
        <x:f>IF(NOT(I1307),"N/A",IF(J1307,"ONBOARDED","GAP"))</x:f>
        <x:v>ONBOARDED</x:v>
      </x:c>
      <x:c r="P1307" s="62" t="str">
        <x:f>IF(K1307&lt;=24,"FRESH",IF(K1307&lt;=72,"WATCH","STALE"))</x:f>
        <x:v>FRESH</x:v>
      </x:c>
      <x:c r="Q1307" s="96" t="n">
        <x:f>ROUND(100*(0.45*IF(OR(NOT(I1307),J1307),1,0)+0.25*IF(K1307&lt;=24,1,IF(K1307&lt;=72,0.5,0))+0.30*L1307),1)</x:f>
        <x:v>71.4</x:v>
      </x:c>
      <x:c r="R1307" s="62" t="str">
        <x:f>IF(OR(O1307="GAP",P1307="STALE",Q1307&lt;75),"P1",IF(OR(P1307="WATCH",Q1307&lt;90),"P2","P3"))</x:f>
        <x:v>P1</x:v>
      </x:c>
    </x:row>
    <x:row r="1308">
      <x:c r="A1308" s="58" t="str">
        <x:v>AST-01304</x:v>
      </x:c>
      <x:c r="B1308" s="58" t="str">
        <x:v>FR-IND</x:v>
      </x:c>
      <x:c r="C1308" s="58" t="str">
        <x:v>Endpoint</x:v>
      </x:c>
      <x:c r="D1308" s="58" t="str">
        <x:v>FR-IND-END-0024</x:v>
      </x:c>
      <x:c r="E1308" s="58" t="str">
        <x:v>Windows 11</x:v>
      </x:c>
      <x:c r="F1308" s="58" t="str">
        <x:v>5</x:v>
      </x:c>
      <x:c r="G1308" s="58" t="str">
        <x:v>Cloud Platform</x:v>
      </x:c>
      <x:c r="H1308" s="58" t="str">
        <x:v>Auvergne-Rhône-Alpes</x:v>
      </x:c>
      <x:c r="I1308" s="94" t="b">
        <x:v>1</x:v>
      </x:c>
      <x:c r="J1308" s="94" t="b">
        <x:v>1</x:v>
      </x:c>
      <x:c r="K1308" s="58" t="n">
        <x:v>6</x:v>
      </x:c>
      <x:c r="L1308" s="95" t="n">
        <x:v>0.046900000000000004</x:v>
      </x:c>
      <x:c r="M1308" s="58" t="str">
        <x:v>PYTHON_OUTPUT</x:v>
      </x:c>
      <x:c r="N1308" s="62" t="n">
        <x:f>IF(I1308,IF(J1308,0,1),0)</x:f>
        <x:v>0</x:v>
      </x:c>
      <x:c r="O1308" s="62" t="str">
        <x:f>IF(NOT(I1308),"N/A",IF(J1308,"ONBOARDED","GAP"))</x:f>
        <x:v>ONBOARDED</x:v>
      </x:c>
      <x:c r="P1308" s="62" t="str">
        <x:f>IF(K1308&lt;=24,"FRESH",IF(K1308&lt;=72,"WATCH","STALE"))</x:f>
        <x:v>FRESH</x:v>
      </x:c>
      <x:c r="Q1308" s="96" t="n">
        <x:f>ROUND(100*(0.45*IF(OR(NOT(I1308),J1308),1,0)+0.25*IF(K1308&lt;=24,1,IF(K1308&lt;=72,0.5,0))+0.30*L1308),1)</x:f>
        <x:v>71.4</x:v>
      </x:c>
      <x:c r="R1308" s="62" t="str">
        <x:f>IF(OR(O1308="GAP",P1308="STALE",Q1308&lt;75),"P1",IF(OR(P1308="WATCH",Q1308&lt;90),"P2","P3"))</x:f>
        <x:v>P1</x:v>
      </x:c>
    </x:row>
    <x:row r="1309">
      <x:c r="A1309" s="58" t="str">
        <x:v>AST-01305</x:v>
      </x:c>
      <x:c r="B1309" s="58" t="str">
        <x:v>FR-IND</x:v>
      </x:c>
      <x:c r="C1309" s="58" t="str">
        <x:v>Endpoint</x:v>
      </x:c>
      <x:c r="D1309" s="58" t="str">
        <x:v>FR-IND-END-0025</x:v>
      </x:c>
      <x:c r="E1309" s="58" t="str">
        <x:v>Windows 11</x:v>
      </x:c>
      <x:c r="F1309" s="58" t="str">
        <x:v>3</x:v>
      </x:c>
      <x:c r="G1309" s="58" t="str">
        <x:v>Digital Workplace</x:v>
      </x:c>
      <x:c r="H1309" s="58" t="str">
        <x:v>Pays de la Loire</x:v>
      </x:c>
      <x:c r="I1309" s="94" t="b">
        <x:v>1</x:v>
      </x:c>
      <x:c r="J1309" s="94" t="b">
        <x:v>1</x:v>
      </x:c>
      <x:c r="K1309" s="58" t="n">
        <x:v>10.2</x:v>
      </x:c>
      <x:c r="L1309" s="95" t="n">
        <x:v>0.043</x:v>
      </x:c>
      <x:c r="M1309" s="58" t="str">
        <x:v>PYTHON_OUTPUT</x:v>
      </x:c>
      <x:c r="N1309" s="62" t="n">
        <x:f>IF(I1309,IF(J1309,0,1),0)</x:f>
        <x:v>0</x:v>
      </x:c>
      <x:c r="O1309" s="62" t="str">
        <x:f>IF(NOT(I1309),"N/A",IF(J1309,"ONBOARDED","GAP"))</x:f>
        <x:v>ONBOARDED</x:v>
      </x:c>
      <x:c r="P1309" s="62" t="str">
        <x:f>IF(K1309&lt;=24,"FRESH",IF(K1309&lt;=72,"WATCH","STALE"))</x:f>
        <x:v>FRESH</x:v>
      </x:c>
      <x:c r="Q1309" s="96" t="n">
        <x:f>ROUND(100*(0.45*IF(OR(NOT(I1309),J1309),1,0)+0.25*IF(K1309&lt;=24,1,IF(K1309&lt;=72,0.5,0))+0.30*L1309),1)</x:f>
        <x:v>71.3</x:v>
      </x:c>
      <x:c r="R1309" s="62" t="str">
        <x:f>IF(OR(O1309="GAP",P1309="STALE",Q1309&lt;75),"P1",IF(OR(P1309="WATCH",Q1309&lt;90),"P2","P3"))</x:f>
        <x:v>P1</x:v>
      </x:c>
    </x:row>
    <x:row r="1310">
      <x:c r="A1310" s="58" t="str">
        <x:v>AST-01306</x:v>
      </x:c>
      <x:c r="B1310" s="58" t="str">
        <x:v>FR-IND</x:v>
      </x:c>
      <x:c r="C1310" s="58" t="str">
        <x:v>Endpoint</x:v>
      </x:c>
      <x:c r="D1310" s="58" t="str">
        <x:v>FR-IND-END-0026</x:v>
      </x:c>
      <x:c r="E1310" s="58" t="str">
        <x:v>Windows 10</x:v>
      </x:c>
      <x:c r="F1310" s="58" t="str">
        <x:v>3</x:v>
      </x:c>
      <x:c r="G1310" s="58" t="str">
        <x:v>DSI</x:v>
      </x:c>
      <x:c r="H1310" s="58" t="str">
        <x:v>Pays de la Loire</x:v>
      </x:c>
      <x:c r="I1310" s="94" t="b">
        <x:v>1</x:v>
      </x:c>
      <x:c r="J1310" s="94" t="b">
        <x:v>1</x:v>
      </x:c>
      <x:c r="K1310" s="58" t="n">
        <x:v>4.7</x:v>
      </x:c>
      <x:c r="L1310" s="95" t="n">
        <x:v>0.045899999999999996</x:v>
      </x:c>
      <x:c r="M1310" s="58" t="str">
        <x:v>PYTHON_OUTPUT</x:v>
      </x:c>
      <x:c r="N1310" s="62" t="n">
        <x:f>IF(I1310,IF(J1310,0,1),0)</x:f>
        <x:v>0</x:v>
      </x:c>
      <x:c r="O1310" s="62" t="str">
        <x:f>IF(NOT(I1310),"N/A",IF(J1310,"ONBOARDED","GAP"))</x:f>
        <x:v>ONBOARDED</x:v>
      </x:c>
      <x:c r="P1310" s="62" t="str">
        <x:f>IF(K1310&lt;=24,"FRESH",IF(K1310&lt;=72,"WATCH","STALE"))</x:f>
        <x:v>FRESH</x:v>
      </x:c>
      <x:c r="Q1310" s="96" t="n">
        <x:f>ROUND(100*(0.45*IF(OR(NOT(I1310),J1310),1,0)+0.25*IF(K1310&lt;=24,1,IF(K1310&lt;=72,0.5,0))+0.30*L1310),1)</x:f>
        <x:v>71.4</x:v>
      </x:c>
      <x:c r="R1310" s="62" t="str">
        <x:f>IF(OR(O1310="GAP",P1310="STALE",Q1310&lt;75),"P1",IF(OR(P1310="WATCH",Q1310&lt;90),"P2","P3"))</x:f>
        <x:v>P1</x:v>
      </x:c>
    </x:row>
    <x:row r="1311">
      <x:c r="A1311" s="58" t="str">
        <x:v>AST-01307</x:v>
      </x:c>
      <x:c r="B1311" s="58" t="str">
        <x:v>FR-IND</x:v>
      </x:c>
      <x:c r="C1311" s="58" t="str">
        <x:v>Endpoint</x:v>
      </x:c>
      <x:c r="D1311" s="58" t="str">
        <x:v>FR-IND-END-0027</x:v>
      </x:c>
      <x:c r="E1311" s="58" t="str">
        <x:v>macOS 15</x:v>
      </x:c>
      <x:c r="F1311" s="58" t="str">
        <x:v>3</x:v>
      </x:c>
      <x:c r="G1311" s="58" t="str">
        <x:v>Digital Workplace</x:v>
      </x:c>
      <x:c r="H1311" s="58" t="str">
        <x:v>Pays de la Loire</x:v>
      </x:c>
      <x:c r="I1311" s="94" t="b">
        <x:v>1</x:v>
      </x:c>
      <x:c r="J1311" s="94" t="b">
        <x:v>1</x:v>
      </x:c>
      <x:c r="K1311" s="58" t="n">
        <x:v>2.1</x:v>
      </x:c>
      <x:c r="L1311" s="95" t="n">
        <x:v>0.05</x:v>
      </x:c>
      <x:c r="M1311" s="58" t="str">
        <x:v>PYTHON_OUTPUT</x:v>
      </x:c>
      <x:c r="N1311" s="62" t="n">
        <x:f>IF(I1311,IF(J1311,0,1),0)</x:f>
        <x:v>0</x:v>
      </x:c>
      <x:c r="O1311" s="62" t="str">
        <x:f>IF(NOT(I1311),"N/A",IF(J1311,"ONBOARDED","GAP"))</x:f>
        <x:v>ONBOARDED</x:v>
      </x:c>
      <x:c r="P1311" s="62" t="str">
        <x:f>IF(K1311&lt;=24,"FRESH",IF(K1311&lt;=72,"WATCH","STALE"))</x:f>
        <x:v>FRESH</x:v>
      </x:c>
      <x:c r="Q1311" s="96" t="n">
        <x:f>ROUND(100*(0.45*IF(OR(NOT(I1311),J1311),1,0)+0.25*IF(K1311&lt;=24,1,IF(K1311&lt;=72,0.5,0))+0.30*L1311),1)</x:f>
        <x:v>71.5</x:v>
      </x:c>
      <x:c r="R1311" s="62" t="str">
        <x:f>IF(OR(O1311="GAP",P1311="STALE",Q1311&lt;75),"P1",IF(OR(P1311="WATCH",Q1311&lt;90),"P2","P3"))</x:f>
        <x:v>P1</x:v>
      </x:c>
    </x:row>
    <x:row r="1312">
      <x:c r="A1312" s="58" t="str">
        <x:v>AST-01308</x:v>
      </x:c>
      <x:c r="B1312" s="58" t="str">
        <x:v>FR-IND</x:v>
      </x:c>
      <x:c r="C1312" s="58" t="str">
        <x:v>Endpoint</x:v>
      </x:c>
      <x:c r="D1312" s="58" t="str">
        <x:v>FR-IND-END-0028</x:v>
      </x:c>
      <x:c r="E1312" s="58" t="str">
        <x:v>Windows 10</x:v>
      </x:c>
      <x:c r="F1312" s="58" t="str">
        <x:v>4</x:v>
      </x:c>
      <x:c r="G1312" s="58" t="str">
        <x:v>DSI</x:v>
      </x:c>
      <x:c r="H1312" s="58" t="str">
        <x:v>Auvergne-Rhône-Alpes</x:v>
      </x:c>
      <x:c r="I1312" s="94" t="b">
        <x:v>1</x:v>
      </x:c>
      <x:c r="J1312" s="94" t="b">
        <x:v>1</x:v>
      </x:c>
      <x:c r="K1312" s="58" t="n">
        <x:v>1.6</x:v>
      </x:c>
      <x:c r="L1312" s="95" t="n">
        <x:v>0.036000000000000004</x:v>
      </x:c>
      <x:c r="M1312" s="58" t="str">
        <x:v>PYTHON_OUTPUT</x:v>
      </x:c>
      <x:c r="N1312" s="62" t="n">
        <x:f>IF(I1312,IF(J1312,0,1),0)</x:f>
        <x:v>0</x:v>
      </x:c>
      <x:c r="O1312" s="62" t="str">
        <x:f>IF(NOT(I1312),"N/A",IF(J1312,"ONBOARDED","GAP"))</x:f>
        <x:v>ONBOARDED</x:v>
      </x:c>
      <x:c r="P1312" s="62" t="str">
        <x:f>IF(K1312&lt;=24,"FRESH",IF(K1312&lt;=72,"WATCH","STALE"))</x:f>
        <x:v>FRESH</x:v>
      </x:c>
      <x:c r="Q1312" s="96" t="n">
        <x:f>ROUND(100*(0.45*IF(OR(NOT(I1312),J1312),1,0)+0.25*IF(K1312&lt;=24,1,IF(K1312&lt;=72,0.5,0))+0.30*L1312),1)</x:f>
        <x:v>71.1</x:v>
      </x:c>
      <x:c r="R1312" s="62" t="str">
        <x:f>IF(OR(O1312="GAP",P1312="STALE",Q1312&lt;75),"P1",IF(OR(P1312="WATCH",Q1312&lt;90),"P2","P3"))</x:f>
        <x:v>P1</x:v>
      </x:c>
    </x:row>
    <x:row r="1313">
      <x:c r="A1313" s="58" t="str">
        <x:v>AST-01309</x:v>
      </x:c>
      <x:c r="B1313" s="58" t="str">
        <x:v>FR-IND</x:v>
      </x:c>
      <x:c r="C1313" s="58" t="str">
        <x:v>Endpoint</x:v>
      </x:c>
      <x:c r="D1313" s="58" t="str">
        <x:v>FR-IND-END-0029</x:v>
      </x:c>
      <x:c r="E1313" s="58" t="str">
        <x:v>Windows 10</x:v>
      </x:c>
      <x:c r="F1313" s="58" t="str">
        <x:v>5</x:v>
      </x:c>
      <x:c r="G1313" s="58" t="str">
        <x:v>DSI</x:v>
      </x:c>
      <x:c r="H1313" s="58" t="str">
        <x:v>Hauts-de-France</x:v>
      </x:c>
      <x:c r="I1313" s="94" t="b">
        <x:v>1</x:v>
      </x:c>
      <x:c r="J1313" s="94" t="b">
        <x:v>1</x:v>
      </x:c>
      <x:c r="K1313" s="58" t="n">
        <x:v>1.6</x:v>
      </x:c>
      <x:c r="L1313" s="95" t="n">
        <x:v>0.046900000000000004</x:v>
      </x:c>
      <x:c r="M1313" s="58" t="str">
        <x:v>PYTHON_OUTPUT</x:v>
      </x:c>
      <x:c r="N1313" s="62" t="n">
        <x:f>IF(I1313,IF(J1313,0,1),0)</x:f>
        <x:v>0</x:v>
      </x:c>
      <x:c r="O1313" s="62" t="str">
        <x:f>IF(NOT(I1313),"N/A",IF(J1313,"ONBOARDED","GAP"))</x:f>
        <x:v>ONBOARDED</x:v>
      </x:c>
      <x:c r="P1313" s="62" t="str">
        <x:f>IF(K1313&lt;=24,"FRESH",IF(K1313&lt;=72,"WATCH","STALE"))</x:f>
        <x:v>FRESH</x:v>
      </x:c>
      <x:c r="Q1313" s="96" t="n">
        <x:f>ROUND(100*(0.45*IF(OR(NOT(I1313),J1313),1,0)+0.25*IF(K1313&lt;=24,1,IF(K1313&lt;=72,0.5,0))+0.30*L1313),1)</x:f>
        <x:v>71.4</x:v>
      </x:c>
      <x:c r="R1313" s="62" t="str">
        <x:f>IF(OR(O1313="GAP",P1313="STALE",Q1313&lt;75),"P1",IF(OR(P1313="WATCH",Q1313&lt;90),"P2","P3"))</x:f>
        <x:v>P1</x:v>
      </x:c>
    </x:row>
    <x:row r="1314">
      <x:c r="A1314" s="58" t="str">
        <x:v>AST-01310</x:v>
      </x:c>
      <x:c r="B1314" s="58" t="str">
        <x:v>FR-IND</x:v>
      </x:c>
      <x:c r="C1314" s="58" t="str">
        <x:v>Endpoint</x:v>
      </x:c>
      <x:c r="D1314" s="58" t="str">
        <x:v>FR-IND-END-0030</x:v>
      </x:c>
      <x:c r="E1314" s="58" t="str">
        <x:v>Windows 11</x:v>
      </x:c>
      <x:c r="F1314" s="58" t="str">
        <x:v>3</x:v>
      </x:c>
      <x:c r="G1314" s="58" t="str">
        <x:v>Métiers</x:v>
      </x:c>
      <x:c r="H1314" s="58" t="str">
        <x:v>Pays de la Loire</x:v>
      </x:c>
      <x:c r="I1314" s="94" t="b">
        <x:v>1</x:v>
      </x:c>
      <x:c r="J1314" s="94" t="b">
        <x:v>1</x:v>
      </x:c>
      <x:c r="K1314" s="58" t="n">
        <x:v>0.4</x:v>
      </x:c>
      <x:c r="L1314" s="95" t="n">
        <x:v>0.044800000000000006</x:v>
      </x:c>
      <x:c r="M1314" s="58" t="str">
        <x:v>PYTHON_OUTPUT</x:v>
      </x:c>
      <x:c r="N1314" s="62" t="n">
        <x:f>IF(I1314,IF(J1314,0,1),0)</x:f>
        <x:v>0</x:v>
      </x:c>
      <x:c r="O1314" s="62" t="str">
        <x:f>IF(NOT(I1314),"N/A",IF(J1314,"ONBOARDED","GAP"))</x:f>
        <x:v>ONBOARDED</x:v>
      </x:c>
      <x:c r="P1314" s="62" t="str">
        <x:f>IF(K1314&lt;=24,"FRESH",IF(K1314&lt;=72,"WATCH","STALE"))</x:f>
        <x:v>FRESH</x:v>
      </x:c>
      <x:c r="Q1314" s="96" t="n">
        <x:f>ROUND(100*(0.45*IF(OR(NOT(I1314),J1314),1,0)+0.25*IF(K1314&lt;=24,1,IF(K1314&lt;=72,0.5,0))+0.30*L1314),1)</x:f>
        <x:v>71.3</x:v>
      </x:c>
      <x:c r="R1314" s="62" t="str">
        <x:f>IF(OR(O1314="GAP",P1314="STALE",Q1314&lt;75),"P1",IF(OR(P1314="WATCH",Q1314&lt;90),"P2","P3"))</x:f>
        <x:v>P1</x:v>
      </x:c>
    </x:row>
    <x:row r="1315">
      <x:c r="A1315" s="58" t="str">
        <x:v>AST-01311</x:v>
      </x:c>
      <x:c r="B1315" s="58" t="str">
        <x:v>FR-IND</x:v>
      </x:c>
      <x:c r="C1315" s="58" t="str">
        <x:v>Endpoint</x:v>
      </x:c>
      <x:c r="D1315" s="58" t="str">
        <x:v>FR-IND-END-0031</x:v>
      </x:c>
      <x:c r="E1315" s="58" t="str">
        <x:v>Windows 10</x:v>
      </x:c>
      <x:c r="F1315" s="58" t="str">
        <x:v>2</x:v>
      </x:c>
      <x:c r="G1315" s="58" t="str">
        <x:v>Cloud Platform</x:v>
      </x:c>
      <x:c r="H1315" s="58" t="str">
        <x:v>Auvergne-Rhône-Alpes</x:v>
      </x:c>
      <x:c r="I1315" s="94" t="b">
        <x:v>1</x:v>
      </x:c>
      <x:c r="J1315" s="94" t="b">
        <x:v>1</x:v>
      </x:c>
      <x:c r="K1315" s="58" t="n">
        <x:v>6.5</x:v>
      </x:c>
      <x:c r="L1315" s="95" t="n">
        <x:v>0.0375</x:v>
      </x:c>
      <x:c r="M1315" s="58" t="str">
        <x:v>PYTHON_OUTPUT</x:v>
      </x:c>
      <x:c r="N1315" s="62" t="n">
        <x:f>IF(I1315,IF(J1315,0,1),0)</x:f>
        <x:v>0</x:v>
      </x:c>
      <x:c r="O1315" s="62" t="str">
        <x:f>IF(NOT(I1315),"N/A",IF(J1315,"ONBOARDED","GAP"))</x:f>
        <x:v>ONBOARDED</x:v>
      </x:c>
      <x:c r="P1315" s="62" t="str">
        <x:f>IF(K1315&lt;=24,"FRESH",IF(K1315&lt;=72,"WATCH","STALE"))</x:f>
        <x:v>FRESH</x:v>
      </x:c>
      <x:c r="Q1315" s="96" t="n">
        <x:f>ROUND(100*(0.45*IF(OR(NOT(I1315),J1315),1,0)+0.25*IF(K1315&lt;=24,1,IF(K1315&lt;=72,0.5,0))+0.30*L1315),1)</x:f>
        <x:v>71.1</x:v>
      </x:c>
      <x:c r="R1315" s="62" t="str">
        <x:f>IF(OR(O1315="GAP",P1315="STALE",Q1315&lt;75),"P1",IF(OR(P1315="WATCH",Q1315&lt;90),"P2","P3"))</x:f>
        <x:v>P1</x:v>
      </x:c>
    </x:row>
    <x:row r="1316">
      <x:c r="A1316" s="58" t="str">
        <x:v>AST-01312</x:v>
      </x:c>
      <x:c r="B1316" s="58" t="str">
        <x:v>FR-IND</x:v>
      </x:c>
      <x:c r="C1316" s="58" t="str">
        <x:v>Endpoint</x:v>
      </x:c>
      <x:c r="D1316" s="58" t="str">
        <x:v>FR-IND-END-0032</x:v>
      </x:c>
      <x:c r="E1316" s="58" t="str">
        <x:v>Windows 11</x:v>
      </x:c>
      <x:c r="F1316" s="58" t="str">
        <x:v>4</x:v>
      </x:c>
      <x:c r="G1316" s="58" t="str">
        <x:v>Métiers</x:v>
      </x:c>
      <x:c r="H1316" s="58" t="str">
        <x:v>Hauts-de-France</x:v>
      </x:c>
      <x:c r="I1316" s="94" t="b">
        <x:v>1</x:v>
      </x:c>
      <x:c r="J1316" s="94" t="b">
        <x:v>1</x:v>
      </x:c>
      <x:c r="K1316" s="58" t="n">
        <x:v>5.8</x:v>
      </x:c>
      <x:c r="L1316" s="95" t="n">
        <x:v>0.0363</x:v>
      </x:c>
      <x:c r="M1316" s="58" t="str">
        <x:v>PYTHON_OUTPUT</x:v>
      </x:c>
      <x:c r="N1316" s="62" t="n">
        <x:f>IF(I1316,IF(J1316,0,1),0)</x:f>
        <x:v>0</x:v>
      </x:c>
      <x:c r="O1316" s="62" t="str">
        <x:f>IF(NOT(I1316),"N/A",IF(J1316,"ONBOARDED","GAP"))</x:f>
        <x:v>ONBOARDED</x:v>
      </x:c>
      <x:c r="P1316" s="62" t="str">
        <x:f>IF(K1316&lt;=24,"FRESH",IF(K1316&lt;=72,"WATCH","STALE"))</x:f>
        <x:v>FRESH</x:v>
      </x:c>
      <x:c r="Q1316" s="96" t="n">
        <x:f>ROUND(100*(0.45*IF(OR(NOT(I1316),J1316),1,0)+0.25*IF(K1316&lt;=24,1,IF(K1316&lt;=72,0.5,0))+0.30*L1316),1)</x:f>
        <x:v>71.1</x:v>
      </x:c>
      <x:c r="R1316" s="62" t="str">
        <x:f>IF(OR(O1316="GAP",P1316="STALE",Q1316&lt;75),"P1",IF(OR(P1316="WATCH",Q1316&lt;90),"P2","P3"))</x:f>
        <x:v>P1</x:v>
      </x:c>
    </x:row>
    <x:row r="1317">
      <x:c r="A1317" s="58" t="str">
        <x:v>AST-01313</x:v>
      </x:c>
      <x:c r="B1317" s="58" t="str">
        <x:v>FR-IND</x:v>
      </x:c>
      <x:c r="C1317" s="58" t="str">
        <x:v>Endpoint</x:v>
      </x:c>
      <x:c r="D1317" s="58" t="str">
        <x:v>FR-IND-END-0033</x:v>
      </x:c>
      <x:c r="E1317" s="58" t="str">
        <x:v>Windows 10</x:v>
      </x:c>
      <x:c r="F1317" s="58" t="str">
        <x:v>2</x:v>
      </x:c>
      <x:c r="G1317" s="58" t="str">
        <x:v>Digital Workplace</x:v>
      </x:c>
      <x:c r="H1317" s="58" t="str">
        <x:v>Auvergne-Rhône-Alpes</x:v>
      </x:c>
      <x:c r="I1317" s="94" t="b">
        <x:v>1</x:v>
      </x:c>
      <x:c r="J1317" s="94" t="b">
        <x:v>1</x:v>
      </x:c>
      <x:c r="K1317" s="58" t="n">
        <x:v>5.8</x:v>
      </x:c>
      <x:c r="L1317" s="95" t="n">
        <x:v>0.0438</x:v>
      </x:c>
      <x:c r="M1317" s="58" t="str">
        <x:v>PYTHON_OUTPUT</x:v>
      </x:c>
      <x:c r="N1317" s="62" t="n">
        <x:f>IF(I1317,IF(J1317,0,1),0)</x:f>
        <x:v>0</x:v>
      </x:c>
      <x:c r="O1317" s="62" t="str">
        <x:f>IF(NOT(I1317),"N/A",IF(J1317,"ONBOARDED","GAP"))</x:f>
        <x:v>ONBOARDED</x:v>
      </x:c>
      <x:c r="P1317" s="62" t="str">
        <x:f>IF(K1317&lt;=24,"FRESH",IF(K1317&lt;=72,"WATCH","STALE"))</x:f>
        <x:v>FRESH</x:v>
      </x:c>
      <x:c r="Q1317" s="96" t="n">
        <x:f>ROUND(100*(0.45*IF(OR(NOT(I1317),J1317),1,0)+0.25*IF(K1317&lt;=24,1,IF(K1317&lt;=72,0.5,0))+0.30*L1317),1)</x:f>
        <x:v>71.3</x:v>
      </x:c>
      <x:c r="R1317" s="62" t="str">
        <x:f>IF(OR(O1317="GAP",P1317="STALE",Q1317&lt;75),"P1",IF(OR(P1317="WATCH",Q1317&lt;90),"P2","P3"))</x:f>
        <x:v>P1</x:v>
      </x:c>
    </x:row>
    <x:row r="1318">
      <x:c r="A1318" s="58" t="str">
        <x:v>AST-01314</x:v>
      </x:c>
      <x:c r="B1318" s="58" t="str">
        <x:v>FR-IND</x:v>
      </x:c>
      <x:c r="C1318" s="58" t="str">
        <x:v>Endpoint</x:v>
      </x:c>
      <x:c r="D1318" s="58" t="str">
        <x:v>FR-IND-END-0034</x:v>
      </x:c>
      <x:c r="E1318" s="58" t="str">
        <x:v>macOS 15</x:v>
      </x:c>
      <x:c r="F1318" s="58" t="str">
        <x:v>4</x:v>
      </x:c>
      <x:c r="G1318" s="58" t="str">
        <x:v>Métiers</x:v>
      </x:c>
      <x:c r="H1318" s="58" t="str">
        <x:v>Île-de-France</x:v>
      </x:c>
      <x:c r="I1318" s="94" t="b">
        <x:v>1</x:v>
      </x:c>
      <x:c r="J1318" s="94" t="b">
        <x:v>1</x:v>
      </x:c>
      <x:c r="K1318" s="58" t="n">
        <x:v>4.1</x:v>
      </x:c>
      <x:c r="L1318" s="95" t="n">
        <x:v>0.05</x:v>
      </x:c>
      <x:c r="M1318" s="58" t="str">
        <x:v>PYTHON_OUTPUT</x:v>
      </x:c>
      <x:c r="N1318" s="62" t="n">
        <x:f>IF(I1318,IF(J1318,0,1),0)</x:f>
        <x:v>0</x:v>
      </x:c>
      <x:c r="O1318" s="62" t="str">
        <x:f>IF(NOT(I1318),"N/A",IF(J1318,"ONBOARDED","GAP"))</x:f>
        <x:v>ONBOARDED</x:v>
      </x:c>
      <x:c r="P1318" s="62" t="str">
        <x:f>IF(K1318&lt;=24,"FRESH",IF(K1318&lt;=72,"WATCH","STALE"))</x:f>
        <x:v>FRESH</x:v>
      </x:c>
      <x:c r="Q1318" s="96" t="n">
        <x:f>ROUND(100*(0.45*IF(OR(NOT(I1318),J1318),1,0)+0.25*IF(K1318&lt;=24,1,IF(K1318&lt;=72,0.5,0))+0.30*L1318),1)</x:f>
        <x:v>71.5</x:v>
      </x:c>
      <x:c r="R1318" s="62" t="str">
        <x:f>IF(OR(O1318="GAP",P1318="STALE",Q1318&lt;75),"P1",IF(OR(P1318="WATCH",Q1318&lt;90),"P2","P3"))</x:f>
        <x:v>P1</x:v>
      </x:c>
    </x:row>
    <x:row r="1319">
      <x:c r="A1319" s="58" t="str">
        <x:v>AST-01315</x:v>
      </x:c>
      <x:c r="B1319" s="58" t="str">
        <x:v>FR-IND</x:v>
      </x:c>
      <x:c r="C1319" s="58" t="str">
        <x:v>Endpoint</x:v>
      </x:c>
      <x:c r="D1319" s="58" t="str">
        <x:v>FR-IND-END-0035</x:v>
      </x:c>
      <x:c r="E1319" s="58" t="str">
        <x:v>Windows 11</x:v>
      </x:c>
      <x:c r="F1319" s="58" t="str">
        <x:v>2</x:v>
      </x:c>
      <x:c r="G1319" s="58" t="str">
        <x:v>Métiers</x:v>
      </x:c>
      <x:c r="H1319" s="58" t="str">
        <x:v>Pays de la Loire</x:v>
      </x:c>
      <x:c r="I1319" s="94" t="b">
        <x:v>1</x:v>
      </x:c>
      <x:c r="J1319" s="94" t="b">
        <x:v>1</x:v>
      </x:c>
      <x:c r="K1319" s="58" t="n">
        <x:v>3.2</x:v>
      </x:c>
      <x:c r="L1319" s="95" t="n">
        <x:v>0.0443</x:v>
      </x:c>
      <x:c r="M1319" s="58" t="str">
        <x:v>PYTHON_OUTPUT</x:v>
      </x:c>
      <x:c r="N1319" s="62" t="n">
        <x:f>IF(I1319,IF(J1319,0,1),0)</x:f>
        <x:v>0</x:v>
      </x:c>
      <x:c r="O1319" s="62" t="str">
        <x:f>IF(NOT(I1319),"N/A",IF(J1319,"ONBOARDED","GAP"))</x:f>
        <x:v>ONBOARDED</x:v>
      </x:c>
      <x:c r="P1319" s="62" t="str">
        <x:f>IF(K1319&lt;=24,"FRESH",IF(K1319&lt;=72,"WATCH","STALE"))</x:f>
        <x:v>FRESH</x:v>
      </x:c>
      <x:c r="Q1319" s="96" t="n">
        <x:f>ROUND(100*(0.45*IF(OR(NOT(I1319),J1319),1,0)+0.25*IF(K1319&lt;=24,1,IF(K1319&lt;=72,0.5,0))+0.30*L1319),1)</x:f>
        <x:v>71.3</x:v>
      </x:c>
      <x:c r="R1319" s="62" t="str">
        <x:f>IF(OR(O1319="GAP",P1319="STALE",Q1319&lt;75),"P1",IF(OR(P1319="WATCH",Q1319&lt;90),"P2","P3"))</x:f>
        <x:v>P1</x:v>
      </x:c>
    </x:row>
    <x:row r="1320">
      <x:c r="A1320" s="58" t="str">
        <x:v>AST-01316</x:v>
      </x:c>
      <x:c r="B1320" s="58" t="str">
        <x:v>FR-IND</x:v>
      </x:c>
      <x:c r="C1320" s="58" t="str">
        <x:v>Endpoint</x:v>
      </x:c>
      <x:c r="D1320" s="58" t="str">
        <x:v>FR-IND-END-0036</x:v>
      </x:c>
      <x:c r="E1320" s="58" t="str">
        <x:v>Windows 11</x:v>
      </x:c>
      <x:c r="F1320" s="58" t="str">
        <x:v>2</x:v>
      </x:c>
      <x:c r="G1320" s="58" t="str">
        <x:v>Digital Workplace</x:v>
      </x:c>
      <x:c r="H1320" s="58" t="str">
        <x:v>Auvergne-Rhône-Alpes</x:v>
      </x:c>
      <x:c r="I1320" s="94" t="b">
        <x:v>1</x:v>
      </x:c>
      <x:c r="J1320" s="94" t="b">
        <x:v>1</x:v>
      </x:c>
      <x:c r="K1320" s="58" t="n">
        <x:v>11.8</x:v>
      </x:c>
      <x:c r="L1320" s="95" t="n">
        <x:v>0.0461</x:v>
      </x:c>
      <x:c r="M1320" s="58" t="str">
        <x:v>PYTHON_OUTPUT</x:v>
      </x:c>
      <x:c r="N1320" s="62" t="n">
        <x:f>IF(I1320,IF(J1320,0,1),0)</x:f>
        <x:v>0</x:v>
      </x:c>
      <x:c r="O1320" s="62" t="str">
        <x:f>IF(NOT(I1320),"N/A",IF(J1320,"ONBOARDED","GAP"))</x:f>
        <x:v>ONBOARDED</x:v>
      </x:c>
      <x:c r="P1320" s="62" t="str">
        <x:f>IF(K1320&lt;=24,"FRESH",IF(K1320&lt;=72,"WATCH","STALE"))</x:f>
        <x:v>FRESH</x:v>
      </x:c>
      <x:c r="Q1320" s="96" t="n">
        <x:f>ROUND(100*(0.45*IF(OR(NOT(I1320),J1320),1,0)+0.25*IF(K1320&lt;=24,1,IF(K1320&lt;=72,0.5,0))+0.30*L1320),1)</x:f>
        <x:v>71.4</x:v>
      </x:c>
      <x:c r="R1320" s="62" t="str">
        <x:f>IF(OR(O1320="GAP",P1320="STALE",Q1320&lt;75),"P1",IF(OR(P1320="WATCH",Q1320&lt;90),"P2","P3"))</x:f>
        <x:v>P1</x:v>
      </x:c>
    </x:row>
    <x:row r="1321">
      <x:c r="A1321" s="58" t="str">
        <x:v>AST-01317</x:v>
      </x:c>
      <x:c r="B1321" s="58" t="str">
        <x:v>FR-IND</x:v>
      </x:c>
      <x:c r="C1321" s="58" t="str">
        <x:v>Endpoint</x:v>
      </x:c>
      <x:c r="D1321" s="58" t="str">
        <x:v>FR-IND-END-0037</x:v>
      </x:c>
      <x:c r="E1321" s="58" t="str">
        <x:v>macOS 15</x:v>
      </x:c>
      <x:c r="F1321" s="58" t="str">
        <x:v>3</x:v>
      </x:c>
      <x:c r="G1321" s="58" t="str">
        <x:v>Infrastructure</x:v>
      </x:c>
      <x:c r="H1321" s="58" t="str">
        <x:v>Auvergne-Rhône-Alpes</x:v>
      </x:c>
      <x:c r="I1321" s="94" t="b">
        <x:v>1</x:v>
      </x:c>
      <x:c r="J1321" s="94" t="b">
        <x:v>1</x:v>
      </x:c>
      <x:c r="K1321" s="58" t="n">
        <x:v>1</x:v>
      </x:c>
      <x:c r="L1321" s="95" t="n">
        <x:v>0.0365</x:v>
      </x:c>
      <x:c r="M1321" s="58" t="str">
        <x:v>PYTHON_OUTPUT</x:v>
      </x:c>
      <x:c r="N1321" s="62" t="n">
        <x:f>IF(I1321,IF(J1321,0,1),0)</x:f>
        <x:v>0</x:v>
      </x:c>
      <x:c r="O1321" s="62" t="str">
        <x:f>IF(NOT(I1321),"N/A",IF(J1321,"ONBOARDED","GAP"))</x:f>
        <x:v>ONBOARDED</x:v>
      </x:c>
      <x:c r="P1321" s="62" t="str">
        <x:f>IF(K1321&lt;=24,"FRESH",IF(K1321&lt;=72,"WATCH","STALE"))</x:f>
        <x:v>FRESH</x:v>
      </x:c>
      <x:c r="Q1321" s="96" t="n">
        <x:f>ROUND(100*(0.45*IF(OR(NOT(I1321),J1321),1,0)+0.25*IF(K1321&lt;=24,1,IF(K1321&lt;=72,0.5,0))+0.30*L1321),1)</x:f>
        <x:v>71.1</x:v>
      </x:c>
      <x:c r="R1321" s="62" t="str">
        <x:f>IF(OR(O1321="GAP",P1321="STALE",Q1321&lt;75),"P1",IF(OR(P1321="WATCH",Q1321&lt;90),"P2","P3"))</x:f>
        <x:v>P1</x:v>
      </x:c>
    </x:row>
    <x:row r="1322">
      <x:c r="A1322" s="58" t="str">
        <x:v>AST-01318</x:v>
      </x:c>
      <x:c r="B1322" s="58" t="str">
        <x:v>FR-IND</x:v>
      </x:c>
      <x:c r="C1322" s="58" t="str">
        <x:v>Endpoint</x:v>
      </x:c>
      <x:c r="D1322" s="58" t="str">
        <x:v>FR-IND-END-0038</x:v>
      </x:c>
      <x:c r="E1322" s="58" t="str">
        <x:v>Windows 10</x:v>
      </x:c>
      <x:c r="F1322" s="58" t="str">
        <x:v>2</x:v>
      </x:c>
      <x:c r="G1322" s="58" t="str">
        <x:v>Infrastructure</x:v>
      </x:c>
      <x:c r="H1322" s="58" t="str">
        <x:v>Hauts-de-France</x:v>
      </x:c>
      <x:c r="I1322" s="94" t="b">
        <x:v>1</x:v>
      </x:c>
      <x:c r="J1322" s="94" t="b">
        <x:v>1</x:v>
      </x:c>
      <x:c r="K1322" s="58" t="n">
        <x:v>7.7</x:v>
      </x:c>
      <x:c r="L1322" s="95" t="n">
        <x:v>0.0493</x:v>
      </x:c>
      <x:c r="M1322" s="58" t="str">
        <x:v>PYTHON_OUTPUT</x:v>
      </x:c>
      <x:c r="N1322" s="62" t="n">
        <x:f>IF(I1322,IF(J1322,0,1),0)</x:f>
        <x:v>0</x:v>
      </x:c>
      <x:c r="O1322" s="62" t="str">
        <x:f>IF(NOT(I1322),"N/A",IF(J1322,"ONBOARDED","GAP"))</x:f>
        <x:v>ONBOARDED</x:v>
      </x:c>
      <x:c r="P1322" s="62" t="str">
        <x:f>IF(K1322&lt;=24,"FRESH",IF(K1322&lt;=72,"WATCH","STALE"))</x:f>
        <x:v>FRESH</x:v>
      </x:c>
      <x:c r="Q1322" s="96" t="n">
        <x:f>ROUND(100*(0.45*IF(OR(NOT(I1322),J1322),1,0)+0.25*IF(K1322&lt;=24,1,IF(K1322&lt;=72,0.5,0))+0.30*L1322),1)</x:f>
        <x:v>71.5</x:v>
      </x:c>
      <x:c r="R1322" s="62" t="str">
        <x:f>IF(OR(O1322="GAP",P1322="STALE",Q1322&lt;75),"P1",IF(OR(P1322="WATCH",Q1322&lt;90),"P2","P3"))</x:f>
        <x:v>P1</x:v>
      </x:c>
    </x:row>
    <x:row r="1323">
      <x:c r="A1323" s="58" t="str">
        <x:v>AST-01319</x:v>
      </x:c>
      <x:c r="B1323" s="58" t="str">
        <x:v>FR-IND</x:v>
      </x:c>
      <x:c r="C1323" s="58" t="str">
        <x:v>Endpoint</x:v>
      </x:c>
      <x:c r="D1323" s="58" t="str">
        <x:v>FR-IND-END-0039</x:v>
      </x:c>
      <x:c r="E1323" s="58" t="str">
        <x:v>Windows 10</x:v>
      </x:c>
      <x:c r="F1323" s="58" t="str">
        <x:v>3</x:v>
      </x:c>
      <x:c r="G1323" s="58" t="str">
        <x:v>Cloud Platform</x:v>
      </x:c>
      <x:c r="H1323" s="58" t="str">
        <x:v>Île-de-France</x:v>
      </x:c>
      <x:c r="I1323" s="94" t="b">
        <x:v>1</x:v>
      </x:c>
      <x:c r="J1323" s="94" t="b">
        <x:v>0</x:v>
      </x:c>
      <x:c r="K1323" s="58" t="n">
        <x:v>117.2</x:v>
      </x:c>
      <x:c r="L1323" s="95" t="n">
        <x:v>0.0288</x:v>
      </x:c>
      <x:c r="M1323" s="58" t="str">
        <x:v>PYTHON_OUTPUT</x:v>
      </x:c>
      <x:c r="N1323" s="62" t="n">
        <x:f>IF(I1323,IF(J1323,0,1),0)</x:f>
        <x:v>1</x:v>
      </x:c>
      <x:c r="O1323" s="62" t="str">
        <x:f>IF(NOT(I1323),"N/A",IF(J1323,"ONBOARDED","GAP"))</x:f>
        <x:v>GAP</x:v>
      </x:c>
      <x:c r="P1323" s="62" t="str">
        <x:f>IF(K1323&lt;=24,"FRESH",IF(K1323&lt;=72,"WATCH","STALE"))</x:f>
        <x:v>STALE</x:v>
      </x:c>
      <x:c r="Q1323" s="96" t="n">
        <x:f>ROUND(100*(0.45*IF(OR(NOT(I1323),J1323),1,0)+0.25*IF(K1323&lt;=24,1,IF(K1323&lt;=72,0.5,0))+0.30*L1323),1)</x:f>
        <x:v>0.9</x:v>
      </x:c>
      <x:c r="R1323" s="62" t="str">
        <x:f>IF(OR(O1323="GAP",P1323="STALE",Q1323&lt;75),"P1",IF(OR(P1323="WATCH",Q1323&lt;90),"P2","P3"))</x:f>
        <x:v>P1</x:v>
      </x:c>
    </x:row>
    <x:row r="1324">
      <x:c r="A1324" s="58" t="str">
        <x:v>AST-01320</x:v>
      </x:c>
      <x:c r="B1324" s="58" t="str">
        <x:v>FR-IND</x:v>
      </x:c>
      <x:c r="C1324" s="58" t="str">
        <x:v>Endpoint</x:v>
      </x:c>
      <x:c r="D1324" s="58" t="str">
        <x:v>FR-IND-END-0040</x:v>
      </x:c>
      <x:c r="E1324" s="58" t="str">
        <x:v>Windows 11</x:v>
      </x:c>
      <x:c r="F1324" s="58" t="str">
        <x:v>4</x:v>
      </x:c>
      <x:c r="G1324" s="58" t="str">
        <x:v>Métiers</x:v>
      </x:c>
      <x:c r="H1324" s="58" t="str">
        <x:v>Hauts-de-France</x:v>
      </x:c>
      <x:c r="I1324" s="94" t="b">
        <x:v>1</x:v>
      </x:c>
      <x:c r="J1324" s="94" t="b">
        <x:v>1</x:v>
      </x:c>
      <x:c r="K1324" s="58" t="n">
        <x:v>9.2</x:v>
      </x:c>
      <x:c r="L1324" s="95" t="n">
        <x:v>0.05</x:v>
      </x:c>
      <x:c r="M1324" s="58" t="str">
        <x:v>PYTHON_OUTPUT</x:v>
      </x:c>
      <x:c r="N1324" s="62" t="n">
        <x:f>IF(I1324,IF(J1324,0,1),0)</x:f>
        <x:v>0</x:v>
      </x:c>
      <x:c r="O1324" s="62" t="str">
        <x:f>IF(NOT(I1324),"N/A",IF(J1324,"ONBOARDED","GAP"))</x:f>
        <x:v>ONBOARDED</x:v>
      </x:c>
      <x:c r="P1324" s="62" t="str">
        <x:f>IF(K1324&lt;=24,"FRESH",IF(K1324&lt;=72,"WATCH","STALE"))</x:f>
        <x:v>FRESH</x:v>
      </x:c>
      <x:c r="Q1324" s="96" t="n">
        <x:f>ROUND(100*(0.45*IF(OR(NOT(I1324),J1324),1,0)+0.25*IF(K1324&lt;=24,1,IF(K1324&lt;=72,0.5,0))+0.30*L1324),1)</x:f>
        <x:v>71.5</x:v>
      </x:c>
      <x:c r="R1324" s="62" t="str">
        <x:f>IF(OR(O1324="GAP",P1324="STALE",Q1324&lt;75),"P1",IF(OR(P1324="WATCH",Q1324&lt;90),"P2","P3"))</x:f>
        <x:v>P1</x:v>
      </x:c>
    </x:row>
    <x:row r="1325">
      <x:c r="A1325" s="58" t="str">
        <x:v>AST-01321</x:v>
      </x:c>
      <x:c r="B1325" s="58" t="str">
        <x:v>FR-IND</x:v>
      </x:c>
      <x:c r="C1325" s="58" t="str">
        <x:v>Endpoint</x:v>
      </x:c>
      <x:c r="D1325" s="58" t="str">
        <x:v>FR-IND-END-0041</x:v>
      </x:c>
      <x:c r="E1325" s="58" t="str">
        <x:v>Windows 10</x:v>
      </x:c>
      <x:c r="F1325" s="58" t="str">
        <x:v>2</x:v>
      </x:c>
      <x:c r="G1325" s="58" t="str">
        <x:v>Infrastructure</x:v>
      </x:c>
      <x:c r="H1325" s="58" t="str">
        <x:v>Auvergne-Rhône-Alpes</x:v>
      </x:c>
      <x:c r="I1325" s="94" t="b">
        <x:v>1</x:v>
      </x:c>
      <x:c r="J1325" s="94" t="b">
        <x:v>1</x:v>
      </x:c>
      <x:c r="K1325" s="58" t="n">
        <x:v>1.8</x:v>
      </x:c>
      <x:c r="L1325" s="95" t="n">
        <x:v>0.0354</x:v>
      </x:c>
      <x:c r="M1325" s="58" t="str">
        <x:v>PYTHON_OUTPUT</x:v>
      </x:c>
      <x:c r="N1325" s="62" t="n">
        <x:f>IF(I1325,IF(J1325,0,1),0)</x:f>
        <x:v>0</x:v>
      </x:c>
      <x:c r="O1325" s="62" t="str">
        <x:f>IF(NOT(I1325),"N/A",IF(J1325,"ONBOARDED","GAP"))</x:f>
        <x:v>ONBOARDED</x:v>
      </x:c>
      <x:c r="P1325" s="62" t="str">
        <x:f>IF(K1325&lt;=24,"FRESH",IF(K1325&lt;=72,"WATCH","STALE"))</x:f>
        <x:v>FRESH</x:v>
      </x:c>
      <x:c r="Q1325" s="96" t="n">
        <x:f>ROUND(100*(0.45*IF(OR(NOT(I1325),J1325),1,0)+0.25*IF(K1325&lt;=24,1,IF(K1325&lt;=72,0.5,0))+0.30*L1325),1)</x:f>
        <x:v>71.1</x:v>
      </x:c>
      <x:c r="R1325" s="62" t="str">
        <x:f>IF(OR(O1325="GAP",P1325="STALE",Q1325&lt;75),"P1",IF(OR(P1325="WATCH",Q1325&lt;90),"P2","P3"))</x:f>
        <x:v>P1</x:v>
      </x:c>
    </x:row>
    <x:row r="1326">
      <x:c r="A1326" s="58" t="str">
        <x:v>AST-01322</x:v>
      </x:c>
      <x:c r="B1326" s="58" t="str">
        <x:v>FR-IND</x:v>
      </x:c>
      <x:c r="C1326" s="58" t="str">
        <x:v>Endpoint</x:v>
      </x:c>
      <x:c r="D1326" s="58" t="str">
        <x:v>FR-IND-END-0042</x:v>
      </x:c>
      <x:c r="E1326" s="58" t="str">
        <x:v>macOS 15</x:v>
      </x:c>
      <x:c r="F1326" s="58" t="str">
        <x:v>3</x:v>
      </x:c>
      <x:c r="G1326" s="58" t="str">
        <x:v>Métiers</x:v>
      </x:c>
      <x:c r="H1326" s="58" t="str">
        <x:v>Pays de la Loire</x:v>
      </x:c>
      <x:c r="I1326" s="94" t="b">
        <x:v>1</x:v>
      </x:c>
      <x:c r="J1326" s="94" t="b">
        <x:v>1</x:v>
      </x:c>
      <x:c r="K1326" s="58" t="n">
        <x:v>6.4</x:v>
      </x:c>
      <x:c r="L1326" s="95" t="n">
        <x:v>0.05</x:v>
      </x:c>
      <x:c r="M1326" s="58" t="str">
        <x:v>PYTHON_OUTPUT</x:v>
      </x:c>
      <x:c r="N1326" s="62" t="n">
        <x:f>IF(I1326,IF(J1326,0,1),0)</x:f>
        <x:v>0</x:v>
      </x:c>
      <x:c r="O1326" s="62" t="str">
        <x:f>IF(NOT(I1326),"N/A",IF(J1326,"ONBOARDED","GAP"))</x:f>
        <x:v>ONBOARDED</x:v>
      </x:c>
      <x:c r="P1326" s="62" t="str">
        <x:f>IF(K1326&lt;=24,"FRESH",IF(K1326&lt;=72,"WATCH","STALE"))</x:f>
        <x:v>FRESH</x:v>
      </x:c>
      <x:c r="Q1326" s="96" t="n">
        <x:f>ROUND(100*(0.45*IF(OR(NOT(I1326),J1326),1,0)+0.25*IF(K1326&lt;=24,1,IF(K1326&lt;=72,0.5,0))+0.30*L1326),1)</x:f>
        <x:v>71.5</x:v>
      </x:c>
      <x:c r="R1326" s="62" t="str">
        <x:f>IF(OR(O1326="GAP",P1326="STALE",Q1326&lt;75),"P1",IF(OR(P1326="WATCH",Q1326&lt;90),"P2","P3"))</x:f>
        <x:v>P1</x:v>
      </x:c>
    </x:row>
    <x:row r="1327">
      <x:c r="A1327" s="58" t="str">
        <x:v>AST-01323</x:v>
      </x:c>
      <x:c r="B1327" s="58" t="str">
        <x:v>FR-IND</x:v>
      </x:c>
      <x:c r="C1327" s="58" t="str">
        <x:v>Endpoint</x:v>
      </x:c>
      <x:c r="D1327" s="58" t="str">
        <x:v>FR-IND-END-0043</x:v>
      </x:c>
      <x:c r="E1327" s="58" t="str">
        <x:v>macOS 15</x:v>
      </x:c>
      <x:c r="F1327" s="58" t="str">
        <x:v>4</x:v>
      </x:c>
      <x:c r="G1327" s="58" t="str">
        <x:v>Cloud Platform</x:v>
      </x:c>
      <x:c r="H1327" s="58" t="str">
        <x:v>Hauts-de-France</x:v>
      </x:c>
      <x:c r="I1327" s="94" t="b">
        <x:v>1</x:v>
      </x:c>
      <x:c r="J1327" s="94" t="b">
        <x:v>1</x:v>
      </x:c>
      <x:c r="K1327" s="58" t="n">
        <x:v>9.3</x:v>
      </x:c>
      <x:c r="L1327" s="95" t="n">
        <x:v>0.0496</x:v>
      </x:c>
      <x:c r="M1327" s="58" t="str">
        <x:v>PYTHON_OUTPUT</x:v>
      </x:c>
      <x:c r="N1327" s="62" t="n">
        <x:f>IF(I1327,IF(J1327,0,1),0)</x:f>
        <x:v>0</x:v>
      </x:c>
      <x:c r="O1327" s="62" t="str">
        <x:f>IF(NOT(I1327),"N/A",IF(J1327,"ONBOARDED","GAP"))</x:f>
        <x:v>ONBOARDED</x:v>
      </x:c>
      <x:c r="P1327" s="62" t="str">
        <x:f>IF(K1327&lt;=24,"FRESH",IF(K1327&lt;=72,"WATCH","STALE"))</x:f>
        <x:v>FRESH</x:v>
      </x:c>
      <x:c r="Q1327" s="96" t="n">
        <x:f>ROUND(100*(0.45*IF(OR(NOT(I1327),J1327),1,0)+0.25*IF(K1327&lt;=24,1,IF(K1327&lt;=72,0.5,0))+0.30*L1327),1)</x:f>
        <x:v>71.5</x:v>
      </x:c>
      <x:c r="R1327" s="62" t="str">
        <x:f>IF(OR(O1327="GAP",P1327="STALE",Q1327&lt;75),"P1",IF(OR(P1327="WATCH",Q1327&lt;90),"P2","P3"))</x:f>
        <x:v>P1</x:v>
      </x:c>
    </x:row>
    <x:row r="1328">
      <x:c r="A1328" s="58" t="str">
        <x:v>AST-01324</x:v>
      </x:c>
      <x:c r="B1328" s="58" t="str">
        <x:v>FR-IND</x:v>
      </x:c>
      <x:c r="C1328" s="58" t="str">
        <x:v>Endpoint</x:v>
      </x:c>
      <x:c r="D1328" s="58" t="str">
        <x:v>FR-IND-END-0044</x:v>
      </x:c>
      <x:c r="E1328" s="58" t="str">
        <x:v>macOS 15</x:v>
      </x:c>
      <x:c r="F1328" s="58" t="str">
        <x:v>2</x:v>
      </x:c>
      <x:c r="G1328" s="58" t="str">
        <x:v>Digital Workplace</x:v>
      </x:c>
      <x:c r="H1328" s="58" t="str">
        <x:v>Auvergne-Rhône-Alpes</x:v>
      </x:c>
      <x:c r="I1328" s="94" t="b">
        <x:v>1</x:v>
      </x:c>
      <x:c r="J1328" s="94" t="b">
        <x:v>1</x:v>
      </x:c>
      <x:c r="K1328" s="58" t="n">
        <x:v>7.6</x:v>
      </x:c>
      <x:c r="L1328" s="95" t="n">
        <x:v>0.0495</x:v>
      </x:c>
      <x:c r="M1328" s="58" t="str">
        <x:v>PYTHON_OUTPUT</x:v>
      </x:c>
      <x:c r="N1328" s="62" t="n">
        <x:f>IF(I1328,IF(J1328,0,1),0)</x:f>
        <x:v>0</x:v>
      </x:c>
      <x:c r="O1328" s="62" t="str">
        <x:f>IF(NOT(I1328),"N/A",IF(J1328,"ONBOARDED","GAP"))</x:f>
        <x:v>ONBOARDED</x:v>
      </x:c>
      <x:c r="P1328" s="62" t="str">
        <x:f>IF(K1328&lt;=24,"FRESH",IF(K1328&lt;=72,"WATCH","STALE"))</x:f>
        <x:v>FRESH</x:v>
      </x:c>
      <x:c r="Q1328" s="96" t="n">
        <x:f>ROUND(100*(0.45*IF(OR(NOT(I1328),J1328),1,0)+0.25*IF(K1328&lt;=24,1,IF(K1328&lt;=72,0.5,0))+0.30*L1328),1)</x:f>
        <x:v>71.5</x:v>
      </x:c>
      <x:c r="R1328" s="62" t="str">
        <x:f>IF(OR(O1328="GAP",P1328="STALE",Q1328&lt;75),"P1",IF(OR(P1328="WATCH",Q1328&lt;90),"P2","P3"))</x:f>
        <x:v>P1</x:v>
      </x:c>
    </x:row>
    <x:row r="1329">
      <x:c r="A1329" s="58" t="str">
        <x:v>AST-01325</x:v>
      </x:c>
      <x:c r="B1329" s="58" t="str">
        <x:v>FR-IND</x:v>
      </x:c>
      <x:c r="C1329" s="58" t="str">
        <x:v>Endpoint</x:v>
      </x:c>
      <x:c r="D1329" s="58" t="str">
        <x:v>FR-IND-END-0045</x:v>
      </x:c>
      <x:c r="E1329" s="58" t="str">
        <x:v>Windows 10</x:v>
      </x:c>
      <x:c r="F1329" s="58" t="str">
        <x:v>2</x:v>
      </x:c>
      <x:c r="G1329" s="58" t="str">
        <x:v>Cloud Platform</x:v>
      </x:c>
      <x:c r="H1329" s="58" t="str">
        <x:v>Île-de-France</x:v>
      </x:c>
      <x:c r="I1329" s="94" t="b">
        <x:v>1</x:v>
      </x:c>
      <x:c r="J1329" s="94" t="b">
        <x:v>1</x:v>
      </x:c>
      <x:c r="K1329" s="58" t="n">
        <x:v>0.4</x:v>
      </x:c>
      <x:c r="L1329" s="95" t="n">
        <x:v>0.0393</x:v>
      </x:c>
      <x:c r="M1329" s="58" t="str">
        <x:v>PYTHON_OUTPUT</x:v>
      </x:c>
      <x:c r="N1329" s="62" t="n">
        <x:f>IF(I1329,IF(J1329,0,1),0)</x:f>
        <x:v>0</x:v>
      </x:c>
      <x:c r="O1329" s="62" t="str">
        <x:f>IF(NOT(I1329),"N/A",IF(J1329,"ONBOARDED","GAP"))</x:f>
        <x:v>ONBOARDED</x:v>
      </x:c>
      <x:c r="P1329" s="62" t="str">
        <x:f>IF(K1329&lt;=24,"FRESH",IF(K1329&lt;=72,"WATCH","STALE"))</x:f>
        <x:v>FRESH</x:v>
      </x:c>
      <x:c r="Q1329" s="96" t="n">
        <x:f>ROUND(100*(0.45*IF(OR(NOT(I1329),J1329),1,0)+0.25*IF(K1329&lt;=24,1,IF(K1329&lt;=72,0.5,0))+0.30*L1329),1)</x:f>
        <x:v>71.2</x:v>
      </x:c>
      <x:c r="R1329" s="62" t="str">
        <x:f>IF(OR(O1329="GAP",P1329="STALE",Q1329&lt;75),"P1",IF(OR(P1329="WATCH",Q1329&lt;90),"P2","P3"))</x:f>
        <x:v>P1</x:v>
      </x:c>
    </x:row>
    <x:row r="1330">
      <x:c r="A1330" s="58" t="str">
        <x:v>AST-01326</x:v>
      </x:c>
      <x:c r="B1330" s="58" t="str">
        <x:v>FR-IND</x:v>
      </x:c>
      <x:c r="C1330" s="58" t="str">
        <x:v>Endpoint</x:v>
      </x:c>
      <x:c r="D1330" s="58" t="str">
        <x:v>FR-IND-END-0046</x:v>
      </x:c>
      <x:c r="E1330" s="58" t="str">
        <x:v>Windows 10</x:v>
      </x:c>
      <x:c r="F1330" s="58" t="str">
        <x:v>3</x:v>
      </x:c>
      <x:c r="G1330" s="58" t="str">
        <x:v>Digital Workplace</x:v>
      </x:c>
      <x:c r="H1330" s="58" t="str">
        <x:v>Auvergne-Rhône-Alpes</x:v>
      </x:c>
      <x:c r="I1330" s="94" t="b">
        <x:v>1</x:v>
      </x:c>
      <x:c r="J1330" s="94" t="b">
        <x:v>1</x:v>
      </x:c>
      <x:c r="K1330" s="58" t="n">
        <x:v>9.3</x:v>
      </x:c>
      <x:c r="L1330" s="95" t="n">
        <x:v>0.046799999999999994</x:v>
      </x:c>
      <x:c r="M1330" s="58" t="str">
        <x:v>PYTHON_OUTPUT</x:v>
      </x:c>
      <x:c r="N1330" s="62" t="n">
        <x:f>IF(I1330,IF(J1330,0,1),0)</x:f>
        <x:v>0</x:v>
      </x:c>
      <x:c r="O1330" s="62" t="str">
        <x:f>IF(NOT(I1330),"N/A",IF(J1330,"ONBOARDED","GAP"))</x:f>
        <x:v>ONBOARDED</x:v>
      </x:c>
      <x:c r="P1330" s="62" t="str">
        <x:f>IF(K1330&lt;=24,"FRESH",IF(K1330&lt;=72,"WATCH","STALE"))</x:f>
        <x:v>FRESH</x:v>
      </x:c>
      <x:c r="Q1330" s="96" t="n">
        <x:f>ROUND(100*(0.45*IF(OR(NOT(I1330),J1330),1,0)+0.25*IF(K1330&lt;=24,1,IF(K1330&lt;=72,0.5,0))+0.30*L1330),1)</x:f>
        <x:v>71.4</x:v>
      </x:c>
      <x:c r="R1330" s="62" t="str">
        <x:f>IF(OR(O1330="GAP",P1330="STALE",Q1330&lt;75),"P1",IF(OR(P1330="WATCH",Q1330&lt;90),"P2","P3"))</x:f>
        <x:v>P1</x:v>
      </x:c>
    </x:row>
    <x:row r="1331">
      <x:c r="A1331" s="58" t="str">
        <x:v>AST-01327</x:v>
      </x:c>
      <x:c r="B1331" s="58" t="str">
        <x:v>FR-IND</x:v>
      </x:c>
      <x:c r="C1331" s="58" t="str">
        <x:v>Endpoint</x:v>
      </x:c>
      <x:c r="D1331" s="58" t="str">
        <x:v>FR-IND-END-0047</x:v>
      </x:c>
      <x:c r="E1331" s="58" t="str">
        <x:v>Windows 11</x:v>
      </x:c>
      <x:c r="F1331" s="58" t="str">
        <x:v>4</x:v>
      </x:c>
      <x:c r="G1331" s="58" t="str">
        <x:v>Digital Workplace</x:v>
      </x:c>
      <x:c r="H1331" s="58" t="str">
        <x:v>Pays de la Loire</x:v>
      </x:c>
      <x:c r="I1331" s="94" t="b">
        <x:v>1</x:v>
      </x:c>
      <x:c r="J1331" s="94" t="b">
        <x:v>0</x:v>
      </x:c>
      <x:c r="K1331" s="58" t="n">
        <x:v>115</x:v>
      </x:c>
      <x:c r="L1331" s="95" t="n">
        <x:v>0.023799999999999998</x:v>
      </x:c>
      <x:c r="M1331" s="58" t="str">
        <x:v>PYTHON_OUTPUT</x:v>
      </x:c>
      <x:c r="N1331" s="62" t="n">
        <x:f>IF(I1331,IF(J1331,0,1),0)</x:f>
        <x:v>1</x:v>
      </x:c>
      <x:c r="O1331" s="62" t="str">
        <x:f>IF(NOT(I1331),"N/A",IF(J1331,"ONBOARDED","GAP"))</x:f>
        <x:v>GAP</x:v>
      </x:c>
      <x:c r="P1331" s="62" t="str">
        <x:f>IF(K1331&lt;=24,"FRESH",IF(K1331&lt;=72,"WATCH","STALE"))</x:f>
        <x:v>STALE</x:v>
      </x:c>
      <x:c r="Q1331" s="96" t="n">
        <x:f>ROUND(100*(0.45*IF(OR(NOT(I1331),J1331),1,0)+0.25*IF(K1331&lt;=24,1,IF(K1331&lt;=72,0.5,0))+0.30*L1331),1)</x:f>
        <x:v>0.7</x:v>
      </x:c>
      <x:c r="R1331" s="62" t="str">
        <x:f>IF(OR(O1331="GAP",P1331="STALE",Q1331&lt;75),"P1",IF(OR(P1331="WATCH",Q1331&lt;90),"P2","P3"))</x:f>
        <x:v>P1</x:v>
      </x:c>
    </x:row>
    <x:row r="1332">
      <x:c r="A1332" s="58" t="str">
        <x:v>AST-01328</x:v>
      </x:c>
      <x:c r="B1332" s="58" t="str">
        <x:v>FR-IND</x:v>
      </x:c>
      <x:c r="C1332" s="58" t="str">
        <x:v>Endpoint</x:v>
      </x:c>
      <x:c r="D1332" s="58" t="str">
        <x:v>FR-IND-END-0048</x:v>
      </x:c>
      <x:c r="E1332" s="58" t="str">
        <x:v>macOS 15</x:v>
      </x:c>
      <x:c r="F1332" s="58" t="str">
        <x:v>2</x:v>
      </x:c>
      <x:c r="G1332" s="58" t="str">
        <x:v>DSI</x:v>
      </x:c>
      <x:c r="H1332" s="58" t="str">
        <x:v>Pays de la Loire</x:v>
      </x:c>
      <x:c r="I1332" s="94" t="b">
        <x:v>1</x:v>
      </x:c>
      <x:c r="J1332" s="94" t="b">
        <x:v>1</x:v>
      </x:c>
      <x:c r="K1332" s="58" t="n">
        <x:v>6.5</x:v>
      </x:c>
      <x:c r="L1332" s="95" t="n">
        <x:v>0.05</x:v>
      </x:c>
      <x:c r="M1332" s="58" t="str">
        <x:v>PYTHON_OUTPUT</x:v>
      </x:c>
      <x:c r="N1332" s="62" t="n">
        <x:f>IF(I1332,IF(J1332,0,1),0)</x:f>
        <x:v>0</x:v>
      </x:c>
      <x:c r="O1332" s="62" t="str">
        <x:f>IF(NOT(I1332),"N/A",IF(J1332,"ONBOARDED","GAP"))</x:f>
        <x:v>ONBOARDED</x:v>
      </x:c>
      <x:c r="P1332" s="62" t="str">
        <x:f>IF(K1332&lt;=24,"FRESH",IF(K1332&lt;=72,"WATCH","STALE"))</x:f>
        <x:v>FRESH</x:v>
      </x:c>
      <x:c r="Q1332" s="96" t="n">
        <x:f>ROUND(100*(0.45*IF(OR(NOT(I1332),J1332),1,0)+0.25*IF(K1332&lt;=24,1,IF(K1332&lt;=72,0.5,0))+0.30*L1332),1)</x:f>
        <x:v>71.5</x:v>
      </x:c>
      <x:c r="R1332" s="62" t="str">
        <x:f>IF(OR(O1332="GAP",P1332="STALE",Q1332&lt;75),"P1",IF(OR(P1332="WATCH",Q1332&lt;90),"P2","P3"))</x:f>
        <x:v>P1</x:v>
      </x:c>
    </x:row>
    <x:row r="1333">
      <x:c r="A1333" s="58" t="str">
        <x:v>AST-01329</x:v>
      </x:c>
      <x:c r="B1333" s="58" t="str">
        <x:v>FR-IND</x:v>
      </x:c>
      <x:c r="C1333" s="58" t="str">
        <x:v>Endpoint</x:v>
      </x:c>
      <x:c r="D1333" s="58" t="str">
        <x:v>FR-IND-END-0049</x:v>
      </x:c>
      <x:c r="E1333" s="58" t="str">
        <x:v>Windows 11</x:v>
      </x:c>
      <x:c r="F1333" s="58" t="str">
        <x:v>3</x:v>
      </x:c>
      <x:c r="G1333" s="58" t="str">
        <x:v>Digital Workplace</x:v>
      </x:c>
      <x:c r="H1333" s="58" t="str">
        <x:v>Auvergne-Rhône-Alpes</x:v>
      </x:c>
      <x:c r="I1333" s="94" t="b">
        <x:v>1</x:v>
      </x:c>
      <x:c r="J1333" s="94" t="b">
        <x:v>1</x:v>
      </x:c>
      <x:c r="K1333" s="58" t="n">
        <x:v>6.2</x:v>
      </x:c>
      <x:c r="L1333" s="95" t="n">
        <x:v>0.0433</x:v>
      </x:c>
      <x:c r="M1333" s="58" t="str">
        <x:v>PYTHON_OUTPUT</x:v>
      </x:c>
      <x:c r="N1333" s="62" t="n">
        <x:f>IF(I1333,IF(J1333,0,1),0)</x:f>
        <x:v>0</x:v>
      </x:c>
      <x:c r="O1333" s="62" t="str">
        <x:f>IF(NOT(I1333),"N/A",IF(J1333,"ONBOARDED","GAP"))</x:f>
        <x:v>ONBOARDED</x:v>
      </x:c>
      <x:c r="P1333" s="62" t="str">
        <x:f>IF(K1333&lt;=24,"FRESH",IF(K1333&lt;=72,"WATCH","STALE"))</x:f>
        <x:v>FRESH</x:v>
      </x:c>
      <x:c r="Q1333" s="96" t="n">
        <x:f>ROUND(100*(0.45*IF(OR(NOT(I1333),J1333),1,0)+0.25*IF(K1333&lt;=24,1,IF(K1333&lt;=72,0.5,0))+0.30*L1333),1)</x:f>
        <x:v>71.3</x:v>
      </x:c>
      <x:c r="R1333" s="62" t="str">
        <x:f>IF(OR(O1333="GAP",P1333="STALE",Q1333&lt;75),"P1",IF(OR(P1333="WATCH",Q1333&lt;90),"P2","P3"))</x:f>
        <x:v>P1</x:v>
      </x:c>
    </x:row>
    <x:row r="1334">
      <x:c r="A1334" s="58" t="str">
        <x:v>AST-01330</x:v>
      </x:c>
      <x:c r="B1334" s="58" t="str">
        <x:v>FR-IND</x:v>
      </x:c>
      <x:c r="C1334" s="58" t="str">
        <x:v>Endpoint</x:v>
      </x:c>
      <x:c r="D1334" s="58" t="str">
        <x:v>FR-IND-END-0050</x:v>
      </x:c>
      <x:c r="E1334" s="58" t="str">
        <x:v>macOS 15</x:v>
      </x:c>
      <x:c r="F1334" s="58" t="str">
        <x:v>2</x:v>
      </x:c>
      <x:c r="G1334" s="58" t="str">
        <x:v>DSI</x:v>
      </x:c>
      <x:c r="H1334" s="58" t="str">
        <x:v>Hauts-de-France</x:v>
      </x:c>
      <x:c r="I1334" s="94" t="b">
        <x:v>1</x:v>
      </x:c>
      <x:c r="J1334" s="94" t="b">
        <x:v>1</x:v>
      </x:c>
      <x:c r="K1334" s="58" t="n">
        <x:v>7.4</x:v>
      </x:c>
      <x:c r="L1334" s="95" t="n">
        <x:v>0.04019999999999999</x:v>
      </x:c>
      <x:c r="M1334" s="58" t="str">
        <x:v>PYTHON_OUTPUT</x:v>
      </x:c>
      <x:c r="N1334" s="62" t="n">
        <x:f>IF(I1334,IF(J1334,0,1),0)</x:f>
        <x:v>0</x:v>
      </x:c>
      <x:c r="O1334" s="62" t="str">
        <x:f>IF(NOT(I1334),"N/A",IF(J1334,"ONBOARDED","GAP"))</x:f>
        <x:v>ONBOARDED</x:v>
      </x:c>
      <x:c r="P1334" s="62" t="str">
        <x:f>IF(K1334&lt;=24,"FRESH",IF(K1334&lt;=72,"WATCH","STALE"))</x:f>
        <x:v>FRESH</x:v>
      </x:c>
      <x:c r="Q1334" s="96" t="n">
        <x:f>ROUND(100*(0.45*IF(OR(NOT(I1334),J1334),1,0)+0.25*IF(K1334&lt;=24,1,IF(K1334&lt;=72,0.5,0))+0.30*L1334),1)</x:f>
        <x:v>71.2</x:v>
      </x:c>
      <x:c r="R1334" s="62" t="str">
        <x:f>IF(OR(O1334="GAP",P1334="STALE",Q1334&lt;75),"P1",IF(OR(P1334="WATCH",Q1334&lt;90),"P2","P3"))</x:f>
        <x:v>P1</x:v>
      </x:c>
    </x:row>
    <x:row r="1335">
      <x:c r="A1335" s="58" t="str">
        <x:v>AST-01331</x:v>
      </x:c>
      <x:c r="B1335" s="58" t="str">
        <x:v>FR-IND</x:v>
      </x:c>
      <x:c r="C1335" s="58" t="str">
        <x:v>Endpoint</x:v>
      </x:c>
      <x:c r="D1335" s="58" t="str">
        <x:v>FR-IND-END-0051</x:v>
      </x:c>
      <x:c r="E1335" s="58" t="str">
        <x:v>macOS 15</x:v>
      </x:c>
      <x:c r="F1335" s="58" t="str">
        <x:v>4</x:v>
      </x:c>
      <x:c r="G1335" s="58" t="str">
        <x:v>DSI</x:v>
      </x:c>
      <x:c r="H1335" s="58" t="str">
        <x:v>Auvergne-Rhône-Alpes</x:v>
      </x:c>
      <x:c r="I1335" s="94" t="b">
        <x:v>1</x:v>
      </x:c>
      <x:c r="J1335" s="94" t="b">
        <x:v>1</x:v>
      </x:c>
      <x:c r="K1335" s="58" t="n">
        <x:v>6.7</x:v>
      </x:c>
      <x:c r="L1335" s="95" t="n">
        <x:v>0.0407</x:v>
      </x:c>
      <x:c r="M1335" s="58" t="str">
        <x:v>PYTHON_OUTPUT</x:v>
      </x:c>
      <x:c r="N1335" s="62" t="n">
        <x:f>IF(I1335,IF(J1335,0,1),0)</x:f>
        <x:v>0</x:v>
      </x:c>
      <x:c r="O1335" s="62" t="str">
        <x:f>IF(NOT(I1335),"N/A",IF(J1335,"ONBOARDED","GAP"))</x:f>
        <x:v>ONBOARDED</x:v>
      </x:c>
      <x:c r="P1335" s="62" t="str">
        <x:f>IF(K1335&lt;=24,"FRESH",IF(K1335&lt;=72,"WATCH","STALE"))</x:f>
        <x:v>FRESH</x:v>
      </x:c>
      <x:c r="Q1335" s="96" t="n">
        <x:f>ROUND(100*(0.45*IF(OR(NOT(I1335),J1335),1,0)+0.25*IF(K1335&lt;=24,1,IF(K1335&lt;=72,0.5,0))+0.30*L1335),1)</x:f>
        <x:v>71.2</x:v>
      </x:c>
      <x:c r="R1335" s="62" t="str">
        <x:f>IF(OR(O1335="GAP",P1335="STALE",Q1335&lt;75),"P1",IF(OR(P1335="WATCH",Q1335&lt;90),"P2","P3"))</x:f>
        <x:v>P1</x:v>
      </x:c>
    </x:row>
    <x:row r="1336">
      <x:c r="A1336" s="58" t="str">
        <x:v>AST-01332</x:v>
      </x:c>
      <x:c r="B1336" s="58" t="str">
        <x:v>FR-IND</x:v>
      </x:c>
      <x:c r="C1336" s="58" t="str">
        <x:v>Endpoint</x:v>
      </x:c>
      <x:c r="D1336" s="58" t="str">
        <x:v>FR-IND-END-0052</x:v>
      </x:c>
      <x:c r="E1336" s="58" t="str">
        <x:v>Windows 11</x:v>
      </x:c>
      <x:c r="F1336" s="58" t="str">
        <x:v>3</x:v>
      </x:c>
      <x:c r="G1336" s="58" t="str">
        <x:v>Infrastructure</x:v>
      </x:c>
      <x:c r="H1336" s="58" t="str">
        <x:v>Hauts-de-France</x:v>
      </x:c>
      <x:c r="I1336" s="94" t="b">
        <x:v>1</x:v>
      </x:c>
      <x:c r="J1336" s="94" t="b">
        <x:v>1</x:v>
      </x:c>
      <x:c r="K1336" s="58" t="n">
        <x:v>3.5</x:v>
      </x:c>
      <x:c r="L1336" s="95" t="n">
        <x:v>0.0438</x:v>
      </x:c>
      <x:c r="M1336" s="58" t="str">
        <x:v>PYTHON_OUTPUT</x:v>
      </x:c>
      <x:c r="N1336" s="62" t="n">
        <x:f>IF(I1336,IF(J1336,0,1),0)</x:f>
        <x:v>0</x:v>
      </x:c>
      <x:c r="O1336" s="62" t="str">
        <x:f>IF(NOT(I1336),"N/A",IF(J1336,"ONBOARDED","GAP"))</x:f>
        <x:v>ONBOARDED</x:v>
      </x:c>
      <x:c r="P1336" s="62" t="str">
        <x:f>IF(K1336&lt;=24,"FRESH",IF(K1336&lt;=72,"WATCH","STALE"))</x:f>
        <x:v>FRESH</x:v>
      </x:c>
      <x:c r="Q1336" s="96" t="n">
        <x:f>ROUND(100*(0.45*IF(OR(NOT(I1336),J1336),1,0)+0.25*IF(K1336&lt;=24,1,IF(K1336&lt;=72,0.5,0))+0.30*L1336),1)</x:f>
        <x:v>71.3</x:v>
      </x:c>
      <x:c r="R1336" s="62" t="str">
        <x:f>IF(OR(O1336="GAP",P1336="STALE",Q1336&lt;75),"P1",IF(OR(P1336="WATCH",Q1336&lt;90),"P2","P3"))</x:f>
        <x:v>P1</x:v>
      </x:c>
    </x:row>
    <x:row r="1337">
      <x:c r="A1337" s="58" t="str">
        <x:v>AST-01333</x:v>
      </x:c>
      <x:c r="B1337" s="58" t="str">
        <x:v>FR-IND</x:v>
      </x:c>
      <x:c r="C1337" s="58" t="str">
        <x:v>Endpoint</x:v>
      </x:c>
      <x:c r="D1337" s="58" t="str">
        <x:v>FR-IND-END-0053</x:v>
      </x:c>
      <x:c r="E1337" s="58" t="str">
        <x:v>Windows 11</x:v>
      </x:c>
      <x:c r="F1337" s="58" t="str">
        <x:v>4</x:v>
      </x:c>
      <x:c r="G1337" s="58" t="str">
        <x:v>Cloud Platform</x:v>
      </x:c>
      <x:c r="H1337" s="58" t="str">
        <x:v>Pays de la Loire</x:v>
      </x:c>
      <x:c r="I1337" s="94" t="b">
        <x:v>1</x:v>
      </x:c>
      <x:c r="J1337" s="94" t="b">
        <x:v>1</x:v>
      </x:c>
      <x:c r="K1337" s="58" t="n">
        <x:v>5.3</x:v>
      </x:c>
      <x:c r="L1337" s="95" t="n">
        <x:v>0.0394</x:v>
      </x:c>
      <x:c r="M1337" s="58" t="str">
        <x:v>PYTHON_OUTPUT</x:v>
      </x:c>
      <x:c r="N1337" s="62" t="n">
        <x:f>IF(I1337,IF(J1337,0,1),0)</x:f>
        <x:v>0</x:v>
      </x:c>
      <x:c r="O1337" s="62" t="str">
        <x:f>IF(NOT(I1337),"N/A",IF(J1337,"ONBOARDED","GAP"))</x:f>
        <x:v>ONBOARDED</x:v>
      </x:c>
      <x:c r="P1337" s="62" t="str">
        <x:f>IF(K1337&lt;=24,"FRESH",IF(K1337&lt;=72,"WATCH","STALE"))</x:f>
        <x:v>FRESH</x:v>
      </x:c>
      <x:c r="Q1337" s="96" t="n">
        <x:f>ROUND(100*(0.45*IF(OR(NOT(I1337),J1337),1,0)+0.25*IF(K1337&lt;=24,1,IF(K1337&lt;=72,0.5,0))+0.30*L1337),1)</x:f>
        <x:v>71.2</x:v>
      </x:c>
      <x:c r="R1337" s="62" t="str">
        <x:f>IF(OR(O1337="GAP",P1337="STALE",Q1337&lt;75),"P1",IF(OR(P1337="WATCH",Q1337&lt;90),"P2","P3"))</x:f>
        <x:v>P1</x:v>
      </x:c>
    </x:row>
    <x:row r="1338">
      <x:c r="A1338" s="58" t="str">
        <x:v>AST-01334</x:v>
      </x:c>
      <x:c r="B1338" s="58" t="str">
        <x:v>FR-IND</x:v>
      </x:c>
      <x:c r="C1338" s="58" t="str">
        <x:v>Endpoint</x:v>
      </x:c>
      <x:c r="D1338" s="58" t="str">
        <x:v>FR-IND-END-0054</x:v>
      </x:c>
      <x:c r="E1338" s="58" t="str">
        <x:v>Windows 11</x:v>
      </x:c>
      <x:c r="F1338" s="58" t="str">
        <x:v>3</x:v>
      </x:c>
      <x:c r="G1338" s="58" t="str">
        <x:v>Infrastructure</x:v>
      </x:c>
      <x:c r="H1338" s="58" t="str">
        <x:v>Île-de-France</x:v>
      </x:c>
      <x:c r="I1338" s="94" t="b">
        <x:v>1</x:v>
      </x:c>
      <x:c r="J1338" s="94" t="b">
        <x:v>1</x:v>
      </x:c>
      <x:c r="K1338" s="58" t="n">
        <x:v>4.6</x:v>
      </x:c>
      <x:c r="L1338" s="95" t="n">
        <x:v>0.0415</x:v>
      </x:c>
      <x:c r="M1338" s="58" t="str">
        <x:v>PYTHON_OUTPUT</x:v>
      </x:c>
      <x:c r="N1338" s="62" t="n">
        <x:f>IF(I1338,IF(J1338,0,1),0)</x:f>
        <x:v>0</x:v>
      </x:c>
      <x:c r="O1338" s="62" t="str">
        <x:f>IF(NOT(I1338),"N/A",IF(J1338,"ONBOARDED","GAP"))</x:f>
        <x:v>ONBOARDED</x:v>
      </x:c>
      <x:c r="P1338" s="62" t="str">
        <x:f>IF(K1338&lt;=24,"FRESH",IF(K1338&lt;=72,"WATCH","STALE"))</x:f>
        <x:v>FRESH</x:v>
      </x:c>
      <x:c r="Q1338" s="96" t="n">
        <x:f>ROUND(100*(0.45*IF(OR(NOT(I1338),J1338),1,0)+0.25*IF(K1338&lt;=24,1,IF(K1338&lt;=72,0.5,0))+0.30*L1338),1)</x:f>
        <x:v>71.2</x:v>
      </x:c>
      <x:c r="R1338" s="62" t="str">
        <x:f>IF(OR(O1338="GAP",P1338="STALE",Q1338&lt;75),"P1",IF(OR(P1338="WATCH",Q1338&lt;90),"P2","P3"))</x:f>
        <x:v>P1</x:v>
      </x:c>
    </x:row>
    <x:row r="1339">
      <x:c r="A1339" s="58" t="str">
        <x:v>AST-01335</x:v>
      </x:c>
      <x:c r="B1339" s="58" t="str">
        <x:v>FR-IND</x:v>
      </x:c>
      <x:c r="C1339" s="58" t="str">
        <x:v>Endpoint</x:v>
      </x:c>
      <x:c r="D1339" s="58" t="str">
        <x:v>FR-IND-END-0055</x:v>
      </x:c>
      <x:c r="E1339" s="58" t="str">
        <x:v>Windows 11</x:v>
      </x:c>
      <x:c r="F1339" s="58" t="str">
        <x:v>5</x:v>
      </x:c>
      <x:c r="G1339" s="58" t="str">
        <x:v>Digital Workplace</x:v>
      </x:c>
      <x:c r="H1339" s="58" t="str">
        <x:v>Pays de la Loire</x:v>
      </x:c>
      <x:c r="I1339" s="94" t="b">
        <x:v>1</x:v>
      </x:c>
      <x:c r="J1339" s="94" t="b">
        <x:v>1</x:v>
      </x:c>
      <x:c r="K1339" s="58" t="n">
        <x:v>4.7</x:v>
      </x:c>
      <x:c r="L1339" s="95" t="n">
        <x:v>0.039</x:v>
      </x:c>
      <x:c r="M1339" s="58" t="str">
        <x:v>PYTHON_OUTPUT</x:v>
      </x:c>
      <x:c r="N1339" s="62" t="n">
        <x:f>IF(I1339,IF(J1339,0,1),0)</x:f>
        <x:v>0</x:v>
      </x:c>
      <x:c r="O1339" s="62" t="str">
        <x:f>IF(NOT(I1339),"N/A",IF(J1339,"ONBOARDED","GAP"))</x:f>
        <x:v>ONBOARDED</x:v>
      </x:c>
      <x:c r="P1339" s="62" t="str">
        <x:f>IF(K1339&lt;=24,"FRESH",IF(K1339&lt;=72,"WATCH","STALE"))</x:f>
        <x:v>FRESH</x:v>
      </x:c>
      <x:c r="Q1339" s="96" t="n">
        <x:f>ROUND(100*(0.45*IF(OR(NOT(I1339),J1339),1,0)+0.25*IF(K1339&lt;=24,1,IF(K1339&lt;=72,0.5,0))+0.30*L1339),1)</x:f>
        <x:v>71.2</x:v>
      </x:c>
      <x:c r="R1339" s="62" t="str">
        <x:f>IF(OR(O1339="GAP",P1339="STALE",Q1339&lt;75),"P1",IF(OR(P1339="WATCH",Q1339&lt;90),"P2","P3"))</x:f>
        <x:v>P1</x:v>
      </x:c>
    </x:row>
    <x:row r="1340">
      <x:c r="A1340" s="58" t="str">
        <x:v>AST-01336</x:v>
      </x:c>
      <x:c r="B1340" s="58" t="str">
        <x:v>FR-IND</x:v>
      </x:c>
      <x:c r="C1340" s="58" t="str">
        <x:v>Endpoint</x:v>
      </x:c>
      <x:c r="D1340" s="58" t="str">
        <x:v>FR-IND-END-0056</x:v>
      </x:c>
      <x:c r="E1340" s="58" t="str">
        <x:v>Windows 11</x:v>
      </x:c>
      <x:c r="F1340" s="58" t="str">
        <x:v>1</x:v>
      </x:c>
      <x:c r="G1340" s="58" t="str">
        <x:v>Infrastructure</x:v>
      </x:c>
      <x:c r="H1340" s="58" t="str">
        <x:v>Auvergne-Rhône-Alpes</x:v>
      </x:c>
      <x:c r="I1340" s="94" t="b">
        <x:v>1</x:v>
      </x:c>
      <x:c r="J1340" s="94" t="b">
        <x:v>1</x:v>
      </x:c>
      <x:c r="K1340" s="58" t="n">
        <x:v>7.6</x:v>
      </x:c>
      <x:c r="L1340" s="95" t="n">
        <x:v>0.046</x:v>
      </x:c>
      <x:c r="M1340" s="58" t="str">
        <x:v>PYTHON_OUTPUT</x:v>
      </x:c>
      <x:c r="N1340" s="62" t="n">
        <x:f>IF(I1340,IF(J1340,0,1),0)</x:f>
        <x:v>0</x:v>
      </x:c>
      <x:c r="O1340" s="62" t="str">
        <x:f>IF(NOT(I1340),"N/A",IF(J1340,"ONBOARDED","GAP"))</x:f>
        <x:v>ONBOARDED</x:v>
      </x:c>
      <x:c r="P1340" s="62" t="str">
        <x:f>IF(K1340&lt;=24,"FRESH",IF(K1340&lt;=72,"WATCH","STALE"))</x:f>
        <x:v>FRESH</x:v>
      </x:c>
      <x:c r="Q1340" s="96" t="n">
        <x:f>ROUND(100*(0.45*IF(OR(NOT(I1340),J1340),1,0)+0.25*IF(K1340&lt;=24,1,IF(K1340&lt;=72,0.5,0))+0.30*L1340),1)</x:f>
        <x:v>71.4</x:v>
      </x:c>
      <x:c r="R1340" s="62" t="str">
        <x:f>IF(OR(O1340="GAP",P1340="STALE",Q1340&lt;75),"P1",IF(OR(P1340="WATCH",Q1340&lt;90),"P2","P3"))</x:f>
        <x:v>P1</x:v>
      </x:c>
    </x:row>
    <x:row r="1341">
      <x:c r="A1341" s="58" t="str">
        <x:v>AST-01337</x:v>
      </x:c>
      <x:c r="B1341" s="58" t="str">
        <x:v>FR-IND</x:v>
      </x:c>
      <x:c r="C1341" s="58" t="str">
        <x:v>Endpoint</x:v>
      </x:c>
      <x:c r="D1341" s="58" t="str">
        <x:v>FR-IND-END-0057</x:v>
      </x:c>
      <x:c r="E1341" s="58" t="str">
        <x:v>Windows 10</x:v>
      </x:c>
      <x:c r="F1341" s="58" t="str">
        <x:v>4</x:v>
      </x:c>
      <x:c r="G1341" s="58" t="str">
        <x:v>Cloud Platform</x:v>
      </x:c>
      <x:c r="H1341" s="58" t="str">
        <x:v>Île-de-France</x:v>
      </x:c>
      <x:c r="I1341" s="94" t="b">
        <x:v>1</x:v>
      </x:c>
      <x:c r="J1341" s="94" t="b">
        <x:v>1</x:v>
      </x:c>
      <x:c r="K1341" s="58" t="n">
        <x:v>1.8</x:v>
      </x:c>
      <x:c r="L1341" s="95" t="n">
        <x:v>0.045899999999999996</x:v>
      </x:c>
      <x:c r="M1341" s="58" t="str">
        <x:v>PYTHON_OUTPUT</x:v>
      </x:c>
      <x:c r="N1341" s="62" t="n">
        <x:f>IF(I1341,IF(J1341,0,1),0)</x:f>
        <x:v>0</x:v>
      </x:c>
      <x:c r="O1341" s="62" t="str">
        <x:f>IF(NOT(I1341),"N/A",IF(J1341,"ONBOARDED","GAP"))</x:f>
        <x:v>ONBOARDED</x:v>
      </x:c>
      <x:c r="P1341" s="62" t="str">
        <x:f>IF(K1341&lt;=24,"FRESH",IF(K1341&lt;=72,"WATCH","STALE"))</x:f>
        <x:v>FRESH</x:v>
      </x:c>
      <x:c r="Q1341" s="96" t="n">
        <x:f>ROUND(100*(0.45*IF(OR(NOT(I1341),J1341),1,0)+0.25*IF(K1341&lt;=24,1,IF(K1341&lt;=72,0.5,0))+0.30*L1341),1)</x:f>
        <x:v>71.4</x:v>
      </x:c>
      <x:c r="R1341" s="62" t="str">
        <x:f>IF(OR(O1341="GAP",P1341="STALE",Q1341&lt;75),"P1",IF(OR(P1341="WATCH",Q1341&lt;90),"P2","P3"))</x:f>
        <x:v>P1</x:v>
      </x:c>
    </x:row>
    <x:row r="1342">
      <x:c r="A1342" s="58" t="str">
        <x:v>AST-01338</x:v>
      </x:c>
      <x:c r="B1342" s="58" t="str">
        <x:v>FR-IND</x:v>
      </x:c>
      <x:c r="C1342" s="58" t="str">
        <x:v>Endpoint</x:v>
      </x:c>
      <x:c r="D1342" s="58" t="str">
        <x:v>FR-IND-END-0058</x:v>
      </x:c>
      <x:c r="E1342" s="58" t="str">
        <x:v>Windows 10</x:v>
      </x:c>
      <x:c r="F1342" s="58" t="str">
        <x:v>3</x:v>
      </x:c>
      <x:c r="G1342" s="58" t="str">
        <x:v>Métiers</x:v>
      </x:c>
      <x:c r="H1342" s="58" t="str">
        <x:v>Île-de-France</x:v>
      </x:c>
      <x:c r="I1342" s="94" t="b">
        <x:v>1</x:v>
      </x:c>
      <x:c r="J1342" s="94" t="b">
        <x:v>1</x:v>
      </x:c>
      <x:c r="K1342" s="58" t="n">
        <x:v>3</x:v>
      </x:c>
      <x:c r="L1342" s="95" t="n">
        <x:v>0.05</x:v>
      </x:c>
      <x:c r="M1342" s="58" t="str">
        <x:v>PYTHON_OUTPUT</x:v>
      </x:c>
      <x:c r="N1342" s="62" t="n">
        <x:f>IF(I1342,IF(J1342,0,1),0)</x:f>
        <x:v>0</x:v>
      </x:c>
      <x:c r="O1342" s="62" t="str">
        <x:f>IF(NOT(I1342),"N/A",IF(J1342,"ONBOARDED","GAP"))</x:f>
        <x:v>ONBOARDED</x:v>
      </x:c>
      <x:c r="P1342" s="62" t="str">
        <x:f>IF(K1342&lt;=24,"FRESH",IF(K1342&lt;=72,"WATCH","STALE"))</x:f>
        <x:v>FRESH</x:v>
      </x:c>
      <x:c r="Q1342" s="96" t="n">
        <x:f>ROUND(100*(0.45*IF(OR(NOT(I1342),J1342),1,0)+0.25*IF(K1342&lt;=24,1,IF(K1342&lt;=72,0.5,0))+0.30*L1342),1)</x:f>
        <x:v>71.5</x:v>
      </x:c>
      <x:c r="R1342" s="62" t="str">
        <x:f>IF(OR(O1342="GAP",P1342="STALE",Q1342&lt;75),"P1",IF(OR(P1342="WATCH",Q1342&lt;90),"P2","P3"))</x:f>
        <x:v>P1</x:v>
      </x:c>
    </x:row>
    <x:row r="1343">
      <x:c r="A1343" s="58" t="str">
        <x:v>AST-01339</x:v>
      </x:c>
      <x:c r="B1343" s="58" t="str">
        <x:v>FR-IND</x:v>
      </x:c>
      <x:c r="C1343" s="58" t="str">
        <x:v>Endpoint</x:v>
      </x:c>
      <x:c r="D1343" s="58" t="str">
        <x:v>FR-IND-END-0059</x:v>
      </x:c>
      <x:c r="E1343" s="58" t="str">
        <x:v>Windows 10</x:v>
      </x:c>
      <x:c r="F1343" s="58" t="str">
        <x:v>4</x:v>
      </x:c>
      <x:c r="G1343" s="58" t="str">
        <x:v>Digital Workplace</x:v>
      </x:c>
      <x:c r="H1343" s="58" t="str">
        <x:v>Auvergne-Rhône-Alpes</x:v>
      </x:c>
      <x:c r="I1343" s="94" t="b">
        <x:v>1</x:v>
      </x:c>
      <x:c r="J1343" s="94" t="b">
        <x:v>0</x:v>
      </x:c>
      <x:c r="K1343" s="58" t="n">
        <x:v>103.5</x:v>
      </x:c>
      <x:c r="L1343" s="95" t="n">
        <x:v>0.0344</x:v>
      </x:c>
      <x:c r="M1343" s="58" t="str">
        <x:v>PYTHON_OUTPUT</x:v>
      </x:c>
      <x:c r="N1343" s="62" t="n">
        <x:f>IF(I1343,IF(J1343,0,1),0)</x:f>
        <x:v>1</x:v>
      </x:c>
      <x:c r="O1343" s="62" t="str">
        <x:f>IF(NOT(I1343),"N/A",IF(J1343,"ONBOARDED","GAP"))</x:f>
        <x:v>GAP</x:v>
      </x:c>
      <x:c r="P1343" s="62" t="str">
        <x:f>IF(K1343&lt;=24,"FRESH",IF(K1343&lt;=72,"WATCH","STALE"))</x:f>
        <x:v>STALE</x:v>
      </x:c>
      <x:c r="Q1343" s="96" t="n">
        <x:f>ROUND(100*(0.45*IF(OR(NOT(I1343),J1343),1,0)+0.25*IF(K1343&lt;=24,1,IF(K1343&lt;=72,0.5,0))+0.30*L1343),1)</x:f>
        <x:v>1</x:v>
      </x:c>
      <x:c r="R1343" s="62" t="str">
        <x:f>IF(OR(O1343="GAP",P1343="STALE",Q1343&lt;75),"P1",IF(OR(P1343="WATCH",Q1343&lt;90),"P2","P3"))</x:f>
        <x:v>P1</x:v>
      </x:c>
    </x:row>
    <x:row r="1344">
      <x:c r="A1344" s="58" t="str">
        <x:v>AST-01340</x:v>
      </x:c>
      <x:c r="B1344" s="58" t="str">
        <x:v>FR-IND</x:v>
      </x:c>
      <x:c r="C1344" s="58" t="str">
        <x:v>Endpoint</x:v>
      </x:c>
      <x:c r="D1344" s="58" t="str">
        <x:v>FR-IND-END-0060</x:v>
      </x:c>
      <x:c r="E1344" s="58" t="str">
        <x:v>Windows 10</x:v>
      </x:c>
      <x:c r="F1344" s="58" t="str">
        <x:v>4</x:v>
      </x:c>
      <x:c r="G1344" s="58" t="str">
        <x:v>Infrastructure</x:v>
      </x:c>
      <x:c r="H1344" s="58" t="str">
        <x:v>Île-de-France</x:v>
      </x:c>
      <x:c r="I1344" s="94" t="b">
        <x:v>1</x:v>
      </x:c>
      <x:c r="J1344" s="94" t="b">
        <x:v>1</x:v>
      </x:c>
      <x:c r="K1344" s="58" t="n">
        <x:v>0.4</x:v>
      </x:c>
      <x:c r="L1344" s="95" t="n">
        <x:v>0.05</x:v>
      </x:c>
      <x:c r="M1344" s="58" t="str">
        <x:v>PYTHON_OUTPUT</x:v>
      </x:c>
      <x:c r="N1344" s="62" t="n">
        <x:f>IF(I1344,IF(J1344,0,1),0)</x:f>
        <x:v>0</x:v>
      </x:c>
      <x:c r="O1344" s="62" t="str">
        <x:f>IF(NOT(I1344),"N/A",IF(J1344,"ONBOARDED","GAP"))</x:f>
        <x:v>ONBOARDED</x:v>
      </x:c>
      <x:c r="P1344" s="62" t="str">
        <x:f>IF(K1344&lt;=24,"FRESH",IF(K1344&lt;=72,"WATCH","STALE"))</x:f>
        <x:v>FRESH</x:v>
      </x:c>
      <x:c r="Q1344" s="96" t="n">
        <x:f>ROUND(100*(0.45*IF(OR(NOT(I1344),J1344),1,0)+0.25*IF(K1344&lt;=24,1,IF(K1344&lt;=72,0.5,0))+0.30*L1344),1)</x:f>
        <x:v>71.5</x:v>
      </x:c>
      <x:c r="R1344" s="62" t="str">
        <x:f>IF(OR(O1344="GAP",P1344="STALE",Q1344&lt;75),"P1",IF(OR(P1344="WATCH",Q1344&lt;90),"P2","P3"))</x:f>
        <x:v>P1</x:v>
      </x:c>
    </x:row>
    <x:row r="1345">
      <x:c r="A1345" s="58" t="str">
        <x:v>AST-01341</x:v>
      </x:c>
      <x:c r="B1345" s="58" t="str">
        <x:v>FR-IND</x:v>
      </x:c>
      <x:c r="C1345" s="58" t="str">
        <x:v>Endpoint</x:v>
      </x:c>
      <x:c r="D1345" s="58" t="str">
        <x:v>FR-IND-END-0061</x:v>
      </x:c>
      <x:c r="E1345" s="58" t="str">
        <x:v>macOS 15</x:v>
      </x:c>
      <x:c r="F1345" s="58" t="str">
        <x:v>5</x:v>
      </x:c>
      <x:c r="G1345" s="58" t="str">
        <x:v>DSI</x:v>
      </x:c>
      <x:c r="H1345" s="58" t="str">
        <x:v>Auvergne-Rhône-Alpes</x:v>
      </x:c>
      <x:c r="I1345" s="94" t="b">
        <x:v>1</x:v>
      </x:c>
      <x:c r="J1345" s="94" t="b">
        <x:v>1</x:v>
      </x:c>
      <x:c r="K1345" s="58" t="n">
        <x:v>2.4</x:v>
      </x:c>
      <x:c r="L1345" s="95" t="n">
        <x:v>0.05</x:v>
      </x:c>
      <x:c r="M1345" s="58" t="str">
        <x:v>PYTHON_OUTPUT</x:v>
      </x:c>
      <x:c r="N1345" s="62" t="n">
        <x:f>IF(I1345,IF(J1345,0,1),0)</x:f>
        <x:v>0</x:v>
      </x:c>
      <x:c r="O1345" s="62" t="str">
        <x:f>IF(NOT(I1345),"N/A",IF(J1345,"ONBOARDED","GAP"))</x:f>
        <x:v>ONBOARDED</x:v>
      </x:c>
      <x:c r="P1345" s="62" t="str">
        <x:f>IF(K1345&lt;=24,"FRESH",IF(K1345&lt;=72,"WATCH","STALE"))</x:f>
        <x:v>FRESH</x:v>
      </x:c>
      <x:c r="Q1345" s="96" t="n">
        <x:f>ROUND(100*(0.45*IF(OR(NOT(I1345),J1345),1,0)+0.25*IF(K1345&lt;=24,1,IF(K1345&lt;=72,0.5,0))+0.30*L1345),1)</x:f>
        <x:v>71.5</x:v>
      </x:c>
      <x:c r="R1345" s="62" t="str">
        <x:f>IF(OR(O1345="GAP",P1345="STALE",Q1345&lt;75),"P1",IF(OR(P1345="WATCH",Q1345&lt;90),"P2","P3"))</x:f>
        <x:v>P1</x:v>
      </x:c>
    </x:row>
    <x:row r="1346">
      <x:c r="A1346" s="58" t="str">
        <x:v>AST-01342</x:v>
      </x:c>
      <x:c r="B1346" s="58" t="str">
        <x:v>FR-IND</x:v>
      </x:c>
      <x:c r="C1346" s="58" t="str">
        <x:v>Endpoint</x:v>
      </x:c>
      <x:c r="D1346" s="58" t="str">
        <x:v>FR-IND-END-0062</x:v>
      </x:c>
      <x:c r="E1346" s="58" t="str">
        <x:v>Windows 10</x:v>
      </x:c>
      <x:c r="F1346" s="58" t="str">
        <x:v>4</x:v>
      </x:c>
      <x:c r="G1346" s="58" t="str">
        <x:v>Métiers</x:v>
      </x:c>
      <x:c r="H1346" s="58" t="str">
        <x:v>Pays de la Loire</x:v>
      </x:c>
      <x:c r="I1346" s="94" t="b">
        <x:v>1</x:v>
      </x:c>
      <x:c r="J1346" s="94" t="b">
        <x:v>1</x:v>
      </x:c>
      <x:c r="K1346" s="58" t="n">
        <x:v>0.6</x:v>
      </x:c>
      <x:c r="L1346" s="95" t="n">
        <x:v>0.042300000000000004</x:v>
      </x:c>
      <x:c r="M1346" s="58" t="str">
        <x:v>PYTHON_OUTPUT</x:v>
      </x:c>
      <x:c r="N1346" s="62" t="n">
        <x:f>IF(I1346,IF(J1346,0,1),0)</x:f>
        <x:v>0</x:v>
      </x:c>
      <x:c r="O1346" s="62" t="str">
        <x:f>IF(NOT(I1346),"N/A",IF(J1346,"ONBOARDED","GAP"))</x:f>
        <x:v>ONBOARDED</x:v>
      </x:c>
      <x:c r="P1346" s="62" t="str">
        <x:f>IF(K1346&lt;=24,"FRESH",IF(K1346&lt;=72,"WATCH","STALE"))</x:f>
        <x:v>FRESH</x:v>
      </x:c>
      <x:c r="Q1346" s="96" t="n">
        <x:f>ROUND(100*(0.45*IF(OR(NOT(I1346),J1346),1,0)+0.25*IF(K1346&lt;=24,1,IF(K1346&lt;=72,0.5,0))+0.30*L1346),1)</x:f>
        <x:v>71.3</x:v>
      </x:c>
      <x:c r="R1346" s="62" t="str">
        <x:f>IF(OR(O1346="GAP",P1346="STALE",Q1346&lt;75),"P1",IF(OR(P1346="WATCH",Q1346&lt;90),"P2","P3"))</x:f>
        <x:v>P1</x:v>
      </x:c>
    </x:row>
    <x:row r="1347">
      <x:c r="A1347" s="58" t="str">
        <x:v>AST-01343</x:v>
      </x:c>
      <x:c r="B1347" s="58" t="str">
        <x:v>FR-IND</x:v>
      </x:c>
      <x:c r="C1347" s="58" t="str">
        <x:v>Endpoint</x:v>
      </x:c>
      <x:c r="D1347" s="58" t="str">
        <x:v>FR-IND-END-0063</x:v>
      </x:c>
      <x:c r="E1347" s="58" t="str">
        <x:v>Windows 11</x:v>
      </x:c>
      <x:c r="F1347" s="58" t="str">
        <x:v>3</x:v>
      </x:c>
      <x:c r="G1347" s="58" t="str">
        <x:v>Digital Workplace</x:v>
      </x:c>
      <x:c r="H1347" s="58" t="str">
        <x:v>Pays de la Loire</x:v>
      </x:c>
      <x:c r="I1347" s="94" t="b">
        <x:v>1</x:v>
      </x:c>
      <x:c r="J1347" s="94" t="b">
        <x:v>1</x:v>
      </x:c>
      <x:c r="K1347" s="58" t="n">
        <x:v>13.3</x:v>
      </x:c>
      <x:c r="L1347" s="95" t="n">
        <x:v>0.047400000000000005</x:v>
      </x:c>
      <x:c r="M1347" s="58" t="str">
        <x:v>PYTHON_OUTPUT</x:v>
      </x:c>
      <x:c r="N1347" s="62" t="n">
        <x:f>IF(I1347,IF(J1347,0,1),0)</x:f>
        <x:v>0</x:v>
      </x:c>
      <x:c r="O1347" s="62" t="str">
        <x:f>IF(NOT(I1347),"N/A",IF(J1347,"ONBOARDED","GAP"))</x:f>
        <x:v>ONBOARDED</x:v>
      </x:c>
      <x:c r="P1347" s="62" t="str">
        <x:f>IF(K1347&lt;=24,"FRESH",IF(K1347&lt;=72,"WATCH","STALE"))</x:f>
        <x:v>FRESH</x:v>
      </x:c>
      <x:c r="Q1347" s="96" t="n">
        <x:f>ROUND(100*(0.45*IF(OR(NOT(I1347),J1347),1,0)+0.25*IF(K1347&lt;=24,1,IF(K1347&lt;=72,0.5,0))+0.30*L1347),1)</x:f>
        <x:v>71.4</x:v>
      </x:c>
      <x:c r="R1347" s="62" t="str">
        <x:f>IF(OR(O1347="GAP",P1347="STALE",Q1347&lt;75),"P1",IF(OR(P1347="WATCH",Q1347&lt;90),"P2","P3"))</x:f>
        <x:v>P1</x:v>
      </x:c>
    </x:row>
    <x:row r="1348">
      <x:c r="A1348" s="58" t="str">
        <x:v>AST-01344</x:v>
      </x:c>
      <x:c r="B1348" s="58" t="str">
        <x:v>FR-IND</x:v>
      </x:c>
      <x:c r="C1348" s="58" t="str">
        <x:v>Endpoint</x:v>
      </x:c>
      <x:c r="D1348" s="58" t="str">
        <x:v>FR-IND-END-0064</x:v>
      </x:c>
      <x:c r="E1348" s="58" t="str">
        <x:v>Windows 10</x:v>
      </x:c>
      <x:c r="F1348" s="58" t="str">
        <x:v>5</x:v>
      </x:c>
      <x:c r="G1348" s="58" t="str">
        <x:v>Infrastructure</x:v>
      </x:c>
      <x:c r="H1348" s="58" t="str">
        <x:v>Île-de-France</x:v>
      </x:c>
      <x:c r="I1348" s="94" t="b">
        <x:v>1</x:v>
      </x:c>
      <x:c r="J1348" s="94" t="b">
        <x:v>1</x:v>
      </x:c>
      <x:c r="K1348" s="58" t="n">
        <x:v>1.5</x:v>
      </x:c>
      <x:c r="L1348" s="95" t="n">
        <x:v>0.0473</x:v>
      </x:c>
      <x:c r="M1348" s="58" t="str">
        <x:v>PYTHON_OUTPUT</x:v>
      </x:c>
      <x:c r="N1348" s="62" t="n">
        <x:f>IF(I1348,IF(J1348,0,1),0)</x:f>
        <x:v>0</x:v>
      </x:c>
      <x:c r="O1348" s="62" t="str">
        <x:f>IF(NOT(I1348),"N/A",IF(J1348,"ONBOARDED","GAP"))</x:f>
        <x:v>ONBOARDED</x:v>
      </x:c>
      <x:c r="P1348" s="62" t="str">
        <x:f>IF(K1348&lt;=24,"FRESH",IF(K1348&lt;=72,"WATCH","STALE"))</x:f>
        <x:v>FRESH</x:v>
      </x:c>
      <x:c r="Q1348" s="96" t="n">
        <x:f>ROUND(100*(0.45*IF(OR(NOT(I1348),J1348),1,0)+0.25*IF(K1348&lt;=24,1,IF(K1348&lt;=72,0.5,0))+0.30*L1348),1)</x:f>
        <x:v>71.4</x:v>
      </x:c>
      <x:c r="R1348" s="62" t="str">
        <x:f>IF(OR(O1348="GAP",P1348="STALE",Q1348&lt;75),"P1",IF(OR(P1348="WATCH",Q1348&lt;90),"P2","P3"))</x:f>
        <x:v>P1</x:v>
      </x:c>
    </x:row>
    <x:row r="1349">
      <x:c r="A1349" s="58" t="str">
        <x:v>AST-01345</x:v>
      </x:c>
      <x:c r="B1349" s="58" t="str">
        <x:v>FR-IND</x:v>
      </x:c>
      <x:c r="C1349" s="58" t="str">
        <x:v>Endpoint</x:v>
      </x:c>
      <x:c r="D1349" s="58" t="str">
        <x:v>FR-IND-END-0065</x:v>
      </x:c>
      <x:c r="E1349" s="58" t="str">
        <x:v>Windows 10</x:v>
      </x:c>
      <x:c r="F1349" s="58" t="str">
        <x:v>5</x:v>
      </x:c>
      <x:c r="G1349" s="58" t="str">
        <x:v>DSI</x:v>
      </x:c>
      <x:c r="H1349" s="58" t="str">
        <x:v>Hauts-de-France</x:v>
      </x:c>
      <x:c r="I1349" s="94" t="b">
        <x:v>1</x:v>
      </x:c>
      <x:c r="J1349" s="94" t="b">
        <x:v>1</x:v>
      </x:c>
      <x:c r="K1349" s="58" t="n">
        <x:v>2.6</x:v>
      </x:c>
      <x:c r="L1349" s="95" t="n">
        <x:v>0.0353</x:v>
      </x:c>
      <x:c r="M1349" s="58" t="str">
        <x:v>PYTHON_OUTPUT</x:v>
      </x:c>
      <x:c r="N1349" s="62" t="n">
        <x:f>IF(I1349,IF(J1349,0,1),0)</x:f>
        <x:v>0</x:v>
      </x:c>
      <x:c r="O1349" s="62" t="str">
        <x:f>IF(NOT(I1349),"N/A",IF(J1349,"ONBOARDED","GAP"))</x:f>
        <x:v>ONBOARDED</x:v>
      </x:c>
      <x:c r="P1349" s="62" t="str">
        <x:f>IF(K1349&lt;=24,"FRESH",IF(K1349&lt;=72,"WATCH","STALE"))</x:f>
        <x:v>FRESH</x:v>
      </x:c>
      <x:c r="Q1349" s="96" t="n">
        <x:f>ROUND(100*(0.45*IF(OR(NOT(I1349),J1349),1,0)+0.25*IF(K1349&lt;=24,1,IF(K1349&lt;=72,0.5,0))+0.30*L1349),1)</x:f>
        <x:v>71.1</x:v>
      </x:c>
      <x:c r="R1349" s="62" t="str">
        <x:f>IF(OR(O1349="GAP",P1349="STALE",Q1349&lt;75),"P1",IF(OR(P1349="WATCH",Q1349&lt;90),"P2","P3"))</x:f>
        <x:v>P1</x:v>
      </x:c>
    </x:row>
    <x:row r="1350">
      <x:c r="A1350" s="58" t="str">
        <x:v>AST-01346</x:v>
      </x:c>
      <x:c r="B1350" s="58" t="str">
        <x:v>FR-IND</x:v>
      </x:c>
      <x:c r="C1350" s="58" t="str">
        <x:v>Endpoint</x:v>
      </x:c>
      <x:c r="D1350" s="58" t="str">
        <x:v>FR-IND-END-0066</x:v>
      </x:c>
      <x:c r="E1350" s="58" t="str">
        <x:v>macOS 15</x:v>
      </x:c>
      <x:c r="F1350" s="58" t="str">
        <x:v>3</x:v>
      </x:c>
      <x:c r="G1350" s="58" t="str">
        <x:v>Digital Workplace</x:v>
      </x:c>
      <x:c r="H1350" s="58" t="str">
        <x:v>Hauts-de-France</x:v>
      </x:c>
      <x:c r="I1350" s="94" t="b">
        <x:v>1</x:v>
      </x:c>
      <x:c r="J1350" s="94" t="b">
        <x:v>1</x:v>
      </x:c>
      <x:c r="K1350" s="58" t="n">
        <x:v>0.7</x:v>
      </x:c>
      <x:c r="L1350" s="95" t="n">
        <x:v>0.0421</x:v>
      </x:c>
      <x:c r="M1350" s="58" t="str">
        <x:v>PYTHON_OUTPUT</x:v>
      </x:c>
      <x:c r="N1350" s="62" t="n">
        <x:f>IF(I1350,IF(J1350,0,1),0)</x:f>
        <x:v>0</x:v>
      </x:c>
      <x:c r="O1350" s="62" t="str">
        <x:f>IF(NOT(I1350),"N/A",IF(J1350,"ONBOARDED","GAP"))</x:f>
        <x:v>ONBOARDED</x:v>
      </x:c>
      <x:c r="P1350" s="62" t="str">
        <x:f>IF(K1350&lt;=24,"FRESH",IF(K1350&lt;=72,"WATCH","STALE"))</x:f>
        <x:v>FRESH</x:v>
      </x:c>
      <x:c r="Q1350" s="96" t="n">
        <x:f>ROUND(100*(0.45*IF(OR(NOT(I1350),J1350),1,0)+0.25*IF(K1350&lt;=24,1,IF(K1350&lt;=72,0.5,0))+0.30*L1350),1)</x:f>
        <x:v>71.3</x:v>
      </x:c>
      <x:c r="R1350" s="62" t="str">
        <x:f>IF(OR(O1350="GAP",P1350="STALE",Q1350&lt;75),"P1",IF(OR(P1350="WATCH",Q1350&lt;90),"P2","P3"))</x:f>
        <x:v>P1</x:v>
      </x:c>
    </x:row>
    <x:row r="1351">
      <x:c r="A1351" s="58" t="str">
        <x:v>AST-01347</x:v>
      </x:c>
      <x:c r="B1351" s="58" t="str">
        <x:v>FR-IND</x:v>
      </x:c>
      <x:c r="C1351" s="58" t="str">
        <x:v>Endpoint</x:v>
      </x:c>
      <x:c r="D1351" s="58" t="str">
        <x:v>FR-IND-END-0067</x:v>
      </x:c>
      <x:c r="E1351" s="58" t="str">
        <x:v>Windows 11</x:v>
      </x:c>
      <x:c r="F1351" s="58" t="str">
        <x:v>4</x:v>
      </x:c>
      <x:c r="G1351" s="58" t="str">
        <x:v>Digital Workplace</x:v>
      </x:c>
      <x:c r="H1351" s="58" t="str">
        <x:v>Pays de la Loire</x:v>
      </x:c>
      <x:c r="I1351" s="94" t="b">
        <x:v>1</x:v>
      </x:c>
      <x:c r="J1351" s="94" t="b">
        <x:v>1</x:v>
      </x:c>
      <x:c r="K1351" s="58" t="n">
        <x:v>7.8</x:v>
      </x:c>
      <x:c r="L1351" s="95" t="n">
        <x:v>0.0454</x:v>
      </x:c>
      <x:c r="M1351" s="58" t="str">
        <x:v>PYTHON_OUTPUT</x:v>
      </x:c>
      <x:c r="N1351" s="62" t="n">
        <x:f>IF(I1351,IF(J1351,0,1),0)</x:f>
        <x:v>0</x:v>
      </x:c>
      <x:c r="O1351" s="62" t="str">
        <x:f>IF(NOT(I1351),"N/A",IF(J1351,"ONBOARDED","GAP"))</x:f>
        <x:v>ONBOARDED</x:v>
      </x:c>
      <x:c r="P1351" s="62" t="str">
        <x:f>IF(K1351&lt;=24,"FRESH",IF(K1351&lt;=72,"WATCH","STALE"))</x:f>
        <x:v>FRESH</x:v>
      </x:c>
      <x:c r="Q1351" s="96" t="n">
        <x:f>ROUND(100*(0.45*IF(OR(NOT(I1351),J1351),1,0)+0.25*IF(K1351&lt;=24,1,IF(K1351&lt;=72,0.5,0))+0.30*L1351),1)</x:f>
        <x:v>71.4</x:v>
      </x:c>
      <x:c r="R1351" s="62" t="str">
        <x:f>IF(OR(O1351="GAP",P1351="STALE",Q1351&lt;75),"P1",IF(OR(P1351="WATCH",Q1351&lt;90),"P2","P3"))</x:f>
        <x:v>P1</x:v>
      </x:c>
    </x:row>
    <x:row r="1352">
      <x:c r="A1352" s="58" t="str">
        <x:v>AST-01348</x:v>
      </x:c>
      <x:c r="B1352" s="58" t="str">
        <x:v>FR-IND</x:v>
      </x:c>
      <x:c r="C1352" s="58" t="str">
        <x:v>Endpoint</x:v>
      </x:c>
      <x:c r="D1352" s="58" t="str">
        <x:v>FR-IND-END-0068</x:v>
      </x:c>
      <x:c r="E1352" s="58" t="str">
        <x:v>Windows 10</x:v>
      </x:c>
      <x:c r="F1352" s="58" t="str">
        <x:v>4</x:v>
      </x:c>
      <x:c r="G1352" s="58" t="str">
        <x:v>Digital Workplace</x:v>
      </x:c>
      <x:c r="H1352" s="58" t="str">
        <x:v>Hauts-de-France</x:v>
      </x:c>
      <x:c r="I1352" s="94" t="b">
        <x:v>1</x:v>
      </x:c>
      <x:c r="J1352" s="94" t="b">
        <x:v>1</x:v>
      </x:c>
      <x:c r="K1352" s="58" t="n">
        <x:v>3.2</x:v>
      </x:c>
      <x:c r="L1352" s="95" t="n">
        <x:v>0.042</x:v>
      </x:c>
      <x:c r="M1352" s="58" t="str">
        <x:v>PYTHON_OUTPUT</x:v>
      </x:c>
      <x:c r="N1352" s="62" t="n">
        <x:f>IF(I1352,IF(J1352,0,1),0)</x:f>
        <x:v>0</x:v>
      </x:c>
      <x:c r="O1352" s="62" t="str">
        <x:f>IF(NOT(I1352),"N/A",IF(J1352,"ONBOARDED","GAP"))</x:f>
        <x:v>ONBOARDED</x:v>
      </x:c>
      <x:c r="P1352" s="62" t="str">
        <x:f>IF(K1352&lt;=24,"FRESH",IF(K1352&lt;=72,"WATCH","STALE"))</x:f>
        <x:v>FRESH</x:v>
      </x:c>
      <x:c r="Q1352" s="96" t="n">
        <x:f>ROUND(100*(0.45*IF(OR(NOT(I1352),J1352),1,0)+0.25*IF(K1352&lt;=24,1,IF(K1352&lt;=72,0.5,0))+0.30*L1352),1)</x:f>
        <x:v>71.3</x:v>
      </x:c>
      <x:c r="R1352" s="62" t="str">
        <x:f>IF(OR(O1352="GAP",P1352="STALE",Q1352&lt;75),"P1",IF(OR(P1352="WATCH",Q1352&lt;90),"P2","P3"))</x:f>
        <x:v>P1</x:v>
      </x:c>
    </x:row>
    <x:row r="1353">
      <x:c r="A1353" s="58" t="str">
        <x:v>AST-01349</x:v>
      </x:c>
      <x:c r="B1353" s="58" t="str">
        <x:v>FR-IND</x:v>
      </x:c>
      <x:c r="C1353" s="58" t="str">
        <x:v>Endpoint</x:v>
      </x:c>
      <x:c r="D1353" s="58" t="str">
        <x:v>FR-IND-END-0069</x:v>
      </x:c>
      <x:c r="E1353" s="58" t="str">
        <x:v>Windows 10</x:v>
      </x:c>
      <x:c r="F1353" s="58" t="str">
        <x:v>4</x:v>
      </x:c>
      <x:c r="G1353" s="58" t="str">
        <x:v>DSI</x:v>
      </x:c>
      <x:c r="H1353" s="58" t="str">
        <x:v>Hauts-de-France</x:v>
      </x:c>
      <x:c r="I1353" s="94" t="b">
        <x:v>1</x:v>
      </x:c>
      <x:c r="J1353" s="94" t="b">
        <x:v>1</x:v>
      </x:c>
      <x:c r="K1353" s="58" t="n">
        <x:v>4.9</x:v>
      </x:c>
      <x:c r="L1353" s="95" t="n">
        <x:v>0.0484</x:v>
      </x:c>
      <x:c r="M1353" s="58" t="str">
        <x:v>PYTHON_OUTPUT</x:v>
      </x:c>
      <x:c r="N1353" s="62" t="n">
        <x:f>IF(I1353,IF(J1353,0,1),0)</x:f>
        <x:v>0</x:v>
      </x:c>
      <x:c r="O1353" s="62" t="str">
        <x:f>IF(NOT(I1353),"N/A",IF(J1353,"ONBOARDED","GAP"))</x:f>
        <x:v>ONBOARDED</x:v>
      </x:c>
      <x:c r="P1353" s="62" t="str">
        <x:f>IF(K1353&lt;=24,"FRESH",IF(K1353&lt;=72,"WATCH","STALE"))</x:f>
        <x:v>FRESH</x:v>
      </x:c>
      <x:c r="Q1353" s="96" t="n">
        <x:f>ROUND(100*(0.45*IF(OR(NOT(I1353),J1353),1,0)+0.25*IF(K1353&lt;=24,1,IF(K1353&lt;=72,0.5,0))+0.30*L1353),1)</x:f>
        <x:v>71.5</x:v>
      </x:c>
      <x:c r="R1353" s="62" t="str">
        <x:f>IF(OR(O1353="GAP",P1353="STALE",Q1353&lt;75),"P1",IF(OR(P1353="WATCH",Q1353&lt;90),"P2","P3"))</x:f>
        <x:v>P1</x:v>
      </x:c>
    </x:row>
    <x:row r="1354">
      <x:c r="A1354" s="58" t="str">
        <x:v>AST-01350</x:v>
      </x:c>
      <x:c r="B1354" s="58" t="str">
        <x:v>FR-IND</x:v>
      </x:c>
      <x:c r="C1354" s="58" t="str">
        <x:v>Endpoint</x:v>
      </x:c>
      <x:c r="D1354" s="58" t="str">
        <x:v>FR-IND-END-0070</x:v>
      </x:c>
      <x:c r="E1354" s="58" t="str">
        <x:v>Windows 10</x:v>
      </x:c>
      <x:c r="F1354" s="58" t="str">
        <x:v>4</x:v>
      </x:c>
      <x:c r="G1354" s="58" t="str">
        <x:v>Digital Workplace</x:v>
      </x:c>
      <x:c r="H1354" s="58" t="str">
        <x:v>Auvergne-Rhône-Alpes</x:v>
      </x:c>
      <x:c r="I1354" s="94" t="b">
        <x:v>1</x:v>
      </x:c>
      <x:c r="J1354" s="94" t="b">
        <x:v>1</x:v>
      </x:c>
      <x:c r="K1354" s="58" t="n">
        <x:v>1</x:v>
      </x:c>
      <x:c r="L1354" s="95" t="n">
        <x:v>0.0499</x:v>
      </x:c>
      <x:c r="M1354" s="58" t="str">
        <x:v>PYTHON_OUTPUT</x:v>
      </x:c>
      <x:c r="N1354" s="62" t="n">
        <x:f>IF(I1354,IF(J1354,0,1),0)</x:f>
        <x:v>0</x:v>
      </x:c>
      <x:c r="O1354" s="62" t="str">
        <x:f>IF(NOT(I1354),"N/A",IF(J1354,"ONBOARDED","GAP"))</x:f>
        <x:v>ONBOARDED</x:v>
      </x:c>
      <x:c r="P1354" s="62" t="str">
        <x:f>IF(K1354&lt;=24,"FRESH",IF(K1354&lt;=72,"WATCH","STALE"))</x:f>
        <x:v>FRESH</x:v>
      </x:c>
      <x:c r="Q1354" s="96" t="n">
        <x:f>ROUND(100*(0.45*IF(OR(NOT(I1354),J1354),1,0)+0.25*IF(K1354&lt;=24,1,IF(K1354&lt;=72,0.5,0))+0.30*L1354),1)</x:f>
        <x:v>71.5</x:v>
      </x:c>
      <x:c r="R1354" s="62" t="str">
        <x:f>IF(OR(O1354="GAP",P1354="STALE",Q1354&lt;75),"P1",IF(OR(P1354="WATCH",Q1354&lt;90),"P2","P3"))</x:f>
        <x:v>P1</x:v>
      </x:c>
    </x:row>
    <x:row r="1355">
      <x:c r="A1355" s="58" t="str">
        <x:v>AST-01351</x:v>
      </x:c>
      <x:c r="B1355" s="58" t="str">
        <x:v>FR-IND</x:v>
      </x:c>
      <x:c r="C1355" s="58" t="str">
        <x:v>Endpoint</x:v>
      </x:c>
      <x:c r="D1355" s="58" t="str">
        <x:v>FR-IND-END-0071</x:v>
      </x:c>
      <x:c r="E1355" s="58" t="str">
        <x:v>Windows 11</x:v>
      </x:c>
      <x:c r="F1355" s="58" t="str">
        <x:v>3</x:v>
      </x:c>
      <x:c r="G1355" s="58" t="str">
        <x:v>Digital Workplace</x:v>
      </x:c>
      <x:c r="H1355" s="58" t="str">
        <x:v>Île-de-France</x:v>
      </x:c>
      <x:c r="I1355" s="94" t="b">
        <x:v>1</x:v>
      </x:c>
      <x:c r="J1355" s="94" t="b">
        <x:v>1</x:v>
      </x:c>
      <x:c r="K1355" s="58" t="n">
        <x:v>11.1</x:v>
      </x:c>
      <x:c r="L1355" s="95" t="n">
        <x:v>0.043899999999999995</x:v>
      </x:c>
      <x:c r="M1355" s="58" t="str">
        <x:v>PYTHON_OUTPUT</x:v>
      </x:c>
      <x:c r="N1355" s="62" t="n">
        <x:f>IF(I1355,IF(J1355,0,1),0)</x:f>
        <x:v>0</x:v>
      </x:c>
      <x:c r="O1355" s="62" t="str">
        <x:f>IF(NOT(I1355),"N/A",IF(J1355,"ONBOARDED","GAP"))</x:f>
        <x:v>ONBOARDED</x:v>
      </x:c>
      <x:c r="P1355" s="62" t="str">
        <x:f>IF(K1355&lt;=24,"FRESH",IF(K1355&lt;=72,"WATCH","STALE"))</x:f>
        <x:v>FRESH</x:v>
      </x:c>
      <x:c r="Q1355" s="96" t="n">
        <x:f>ROUND(100*(0.45*IF(OR(NOT(I1355),J1355),1,0)+0.25*IF(K1355&lt;=24,1,IF(K1355&lt;=72,0.5,0))+0.30*L1355),1)</x:f>
        <x:v>71.3</x:v>
      </x:c>
      <x:c r="R1355" s="62" t="str">
        <x:f>IF(OR(O1355="GAP",P1355="STALE",Q1355&lt;75),"P1",IF(OR(P1355="WATCH",Q1355&lt;90),"P2","P3"))</x:f>
        <x:v>P1</x:v>
      </x:c>
    </x:row>
    <x:row r="1356">
      <x:c r="A1356" s="58" t="str">
        <x:v>AST-01352</x:v>
      </x:c>
      <x:c r="B1356" s="58" t="str">
        <x:v>FR-IND</x:v>
      </x:c>
      <x:c r="C1356" s="58" t="str">
        <x:v>Endpoint</x:v>
      </x:c>
      <x:c r="D1356" s="58" t="str">
        <x:v>FR-IND-END-0072</x:v>
      </x:c>
      <x:c r="E1356" s="58" t="str">
        <x:v>macOS 15</x:v>
      </x:c>
      <x:c r="F1356" s="58" t="str">
        <x:v>4</x:v>
      </x:c>
      <x:c r="G1356" s="58" t="str">
        <x:v>Cloud Platform</x:v>
      </x:c>
      <x:c r="H1356" s="58" t="str">
        <x:v>Hauts-de-France</x:v>
      </x:c>
      <x:c r="I1356" s="94" t="b">
        <x:v>1</x:v>
      </x:c>
      <x:c r="J1356" s="94" t="b">
        <x:v>1</x:v>
      </x:c>
      <x:c r="K1356" s="58" t="n">
        <x:v>4.4</x:v>
      </x:c>
      <x:c r="L1356" s="95" t="n">
        <x:v>0.045</x:v>
      </x:c>
      <x:c r="M1356" s="58" t="str">
        <x:v>PYTHON_OUTPUT</x:v>
      </x:c>
      <x:c r="N1356" s="62" t="n">
        <x:f>IF(I1356,IF(J1356,0,1),0)</x:f>
        <x:v>0</x:v>
      </x:c>
      <x:c r="O1356" s="62" t="str">
        <x:f>IF(NOT(I1356),"N/A",IF(J1356,"ONBOARDED","GAP"))</x:f>
        <x:v>ONBOARDED</x:v>
      </x:c>
      <x:c r="P1356" s="62" t="str">
        <x:f>IF(K1356&lt;=24,"FRESH",IF(K1356&lt;=72,"WATCH","STALE"))</x:f>
        <x:v>FRESH</x:v>
      </x:c>
      <x:c r="Q1356" s="96" t="n">
        <x:f>ROUND(100*(0.45*IF(OR(NOT(I1356),J1356),1,0)+0.25*IF(K1356&lt;=24,1,IF(K1356&lt;=72,0.5,0))+0.30*L1356),1)</x:f>
        <x:v>71.4</x:v>
      </x:c>
      <x:c r="R1356" s="62" t="str">
        <x:f>IF(OR(O1356="GAP",P1356="STALE",Q1356&lt;75),"P1",IF(OR(P1356="WATCH",Q1356&lt;90),"P2","P3"))</x:f>
        <x:v>P1</x:v>
      </x:c>
    </x:row>
    <x:row r="1357">
      <x:c r="A1357" s="58" t="str">
        <x:v>AST-01353</x:v>
      </x:c>
      <x:c r="B1357" s="58" t="str">
        <x:v>FR-IND</x:v>
      </x:c>
      <x:c r="C1357" s="58" t="str">
        <x:v>Endpoint</x:v>
      </x:c>
      <x:c r="D1357" s="58" t="str">
        <x:v>FR-IND-END-0073</x:v>
      </x:c>
      <x:c r="E1357" s="58" t="str">
        <x:v>macOS 15</x:v>
      </x:c>
      <x:c r="F1357" s="58" t="str">
        <x:v>2</x:v>
      </x:c>
      <x:c r="G1357" s="58" t="str">
        <x:v>Digital Workplace</x:v>
      </x:c>
      <x:c r="H1357" s="58" t="str">
        <x:v>Pays de la Loire</x:v>
      </x:c>
      <x:c r="I1357" s="94" t="b">
        <x:v>1</x:v>
      </x:c>
      <x:c r="J1357" s="94" t="b">
        <x:v>1</x:v>
      </x:c>
      <x:c r="K1357" s="58" t="n">
        <x:v>0.2</x:v>
      </x:c>
      <x:c r="L1357" s="95" t="n">
        <x:v>0.0455</x:v>
      </x:c>
      <x:c r="M1357" s="58" t="str">
        <x:v>PYTHON_OUTPUT</x:v>
      </x:c>
      <x:c r="N1357" s="62" t="n">
        <x:f>IF(I1357,IF(J1357,0,1),0)</x:f>
        <x:v>0</x:v>
      </x:c>
      <x:c r="O1357" s="62" t="str">
        <x:f>IF(NOT(I1357),"N/A",IF(J1357,"ONBOARDED","GAP"))</x:f>
        <x:v>ONBOARDED</x:v>
      </x:c>
      <x:c r="P1357" s="62" t="str">
        <x:f>IF(K1357&lt;=24,"FRESH",IF(K1357&lt;=72,"WATCH","STALE"))</x:f>
        <x:v>FRESH</x:v>
      </x:c>
      <x:c r="Q1357" s="96" t="n">
        <x:f>ROUND(100*(0.45*IF(OR(NOT(I1357),J1357),1,0)+0.25*IF(K1357&lt;=24,1,IF(K1357&lt;=72,0.5,0))+0.30*L1357),1)</x:f>
        <x:v>71.4</x:v>
      </x:c>
      <x:c r="R1357" s="62" t="str">
        <x:f>IF(OR(O1357="GAP",P1357="STALE",Q1357&lt;75),"P1",IF(OR(P1357="WATCH",Q1357&lt;90),"P2","P3"))</x:f>
        <x:v>P1</x:v>
      </x:c>
    </x:row>
    <x:row r="1358">
      <x:c r="A1358" s="58" t="str">
        <x:v>AST-01354</x:v>
      </x:c>
      <x:c r="B1358" s="58" t="str">
        <x:v>FR-IND</x:v>
      </x:c>
      <x:c r="C1358" s="58" t="str">
        <x:v>Endpoint</x:v>
      </x:c>
      <x:c r="D1358" s="58" t="str">
        <x:v>FR-IND-END-0074</x:v>
      </x:c>
      <x:c r="E1358" s="58" t="str">
        <x:v>Windows 11</x:v>
      </x:c>
      <x:c r="F1358" s="58" t="str">
        <x:v>3</x:v>
      </x:c>
      <x:c r="G1358" s="58" t="str">
        <x:v>Cloud Platform</x:v>
      </x:c>
      <x:c r="H1358" s="58" t="str">
        <x:v>Auvergne-Rhône-Alpes</x:v>
      </x:c>
      <x:c r="I1358" s="94" t="b">
        <x:v>1</x:v>
      </x:c>
      <x:c r="J1358" s="94" t="b">
        <x:v>1</x:v>
      </x:c>
      <x:c r="K1358" s="58" t="n">
        <x:v>8.3</x:v>
      </x:c>
      <x:c r="L1358" s="95" t="n">
        <x:v>0.04019999999999999</x:v>
      </x:c>
      <x:c r="M1358" s="58" t="str">
        <x:v>PYTHON_OUTPUT</x:v>
      </x:c>
      <x:c r="N1358" s="62" t="n">
        <x:f>IF(I1358,IF(J1358,0,1),0)</x:f>
        <x:v>0</x:v>
      </x:c>
      <x:c r="O1358" s="62" t="str">
        <x:f>IF(NOT(I1358),"N/A",IF(J1358,"ONBOARDED","GAP"))</x:f>
        <x:v>ONBOARDED</x:v>
      </x:c>
      <x:c r="P1358" s="62" t="str">
        <x:f>IF(K1358&lt;=24,"FRESH",IF(K1358&lt;=72,"WATCH","STALE"))</x:f>
        <x:v>FRESH</x:v>
      </x:c>
      <x:c r="Q1358" s="96" t="n">
        <x:f>ROUND(100*(0.45*IF(OR(NOT(I1358),J1358),1,0)+0.25*IF(K1358&lt;=24,1,IF(K1358&lt;=72,0.5,0))+0.30*L1358),1)</x:f>
        <x:v>71.2</x:v>
      </x:c>
      <x:c r="R1358" s="62" t="str">
        <x:f>IF(OR(O1358="GAP",P1358="STALE",Q1358&lt;75),"P1",IF(OR(P1358="WATCH",Q1358&lt;90),"P2","P3"))</x:f>
        <x:v>P1</x:v>
      </x:c>
    </x:row>
    <x:row r="1359">
      <x:c r="A1359" s="58" t="str">
        <x:v>AST-01355</x:v>
      </x:c>
      <x:c r="B1359" s="58" t="str">
        <x:v>FR-IND</x:v>
      </x:c>
      <x:c r="C1359" s="58" t="str">
        <x:v>Endpoint</x:v>
      </x:c>
      <x:c r="D1359" s="58" t="str">
        <x:v>FR-IND-END-0075</x:v>
      </x:c>
      <x:c r="E1359" s="58" t="str">
        <x:v>Windows 11</x:v>
      </x:c>
      <x:c r="F1359" s="58" t="str">
        <x:v>3</x:v>
      </x:c>
      <x:c r="G1359" s="58" t="str">
        <x:v>Digital Workplace</x:v>
      </x:c>
      <x:c r="H1359" s="58" t="str">
        <x:v>Auvergne-Rhône-Alpes</x:v>
      </x:c>
      <x:c r="I1359" s="94" t="b">
        <x:v>1</x:v>
      </x:c>
      <x:c r="J1359" s="94" t="b">
        <x:v>1</x:v>
      </x:c>
      <x:c r="K1359" s="58" t="n">
        <x:v>0.3</x:v>
      </x:c>
      <x:c r="L1359" s="95" t="n">
        <x:v>0.0481</x:v>
      </x:c>
      <x:c r="M1359" s="58" t="str">
        <x:v>PYTHON_OUTPUT</x:v>
      </x:c>
      <x:c r="N1359" s="62" t="n">
        <x:f>IF(I1359,IF(J1359,0,1),0)</x:f>
        <x:v>0</x:v>
      </x:c>
      <x:c r="O1359" s="62" t="str">
        <x:f>IF(NOT(I1359),"N/A",IF(J1359,"ONBOARDED","GAP"))</x:f>
        <x:v>ONBOARDED</x:v>
      </x:c>
      <x:c r="P1359" s="62" t="str">
        <x:f>IF(K1359&lt;=24,"FRESH",IF(K1359&lt;=72,"WATCH","STALE"))</x:f>
        <x:v>FRESH</x:v>
      </x:c>
      <x:c r="Q1359" s="96" t="n">
        <x:f>ROUND(100*(0.45*IF(OR(NOT(I1359),J1359),1,0)+0.25*IF(K1359&lt;=24,1,IF(K1359&lt;=72,0.5,0))+0.30*L1359),1)</x:f>
        <x:v>71.4</x:v>
      </x:c>
      <x:c r="R1359" s="62" t="str">
        <x:f>IF(OR(O1359="GAP",P1359="STALE",Q1359&lt;75),"P1",IF(OR(P1359="WATCH",Q1359&lt;90),"P2","P3"))</x:f>
        <x:v>P1</x:v>
      </x:c>
    </x:row>
    <x:row r="1360">
      <x:c r="A1360" s="58" t="str">
        <x:v>AST-01356</x:v>
      </x:c>
      <x:c r="B1360" s="58" t="str">
        <x:v>FR-IND</x:v>
      </x:c>
      <x:c r="C1360" s="58" t="str">
        <x:v>Endpoint</x:v>
      </x:c>
      <x:c r="D1360" s="58" t="str">
        <x:v>FR-IND-END-0076</x:v>
      </x:c>
      <x:c r="E1360" s="58" t="str">
        <x:v>macOS 15</x:v>
      </x:c>
      <x:c r="F1360" s="58" t="str">
        <x:v>3</x:v>
      </x:c>
      <x:c r="G1360" s="58" t="str">
        <x:v>Métiers</x:v>
      </x:c>
      <x:c r="H1360" s="58" t="str">
        <x:v>Île-de-France</x:v>
      </x:c>
      <x:c r="I1360" s="94" t="b">
        <x:v>1</x:v>
      </x:c>
      <x:c r="J1360" s="94" t="b">
        <x:v>1</x:v>
      </x:c>
      <x:c r="K1360" s="58" t="n">
        <x:v>9.1</x:v>
      </x:c>
      <x:c r="L1360" s="95" t="n">
        <x:v>0.0397</x:v>
      </x:c>
      <x:c r="M1360" s="58" t="str">
        <x:v>PYTHON_OUTPUT</x:v>
      </x:c>
      <x:c r="N1360" s="62" t="n">
        <x:f>IF(I1360,IF(J1360,0,1),0)</x:f>
        <x:v>0</x:v>
      </x:c>
      <x:c r="O1360" s="62" t="str">
        <x:f>IF(NOT(I1360),"N/A",IF(J1360,"ONBOARDED","GAP"))</x:f>
        <x:v>ONBOARDED</x:v>
      </x:c>
      <x:c r="P1360" s="62" t="str">
        <x:f>IF(K1360&lt;=24,"FRESH",IF(K1360&lt;=72,"WATCH","STALE"))</x:f>
        <x:v>FRESH</x:v>
      </x:c>
      <x:c r="Q1360" s="96" t="n">
        <x:f>ROUND(100*(0.45*IF(OR(NOT(I1360),J1360),1,0)+0.25*IF(K1360&lt;=24,1,IF(K1360&lt;=72,0.5,0))+0.30*L1360),1)</x:f>
        <x:v>71.2</x:v>
      </x:c>
      <x:c r="R1360" s="62" t="str">
        <x:f>IF(OR(O1360="GAP",P1360="STALE",Q1360&lt;75),"P1",IF(OR(P1360="WATCH",Q1360&lt;90),"P2","P3"))</x:f>
        <x:v>P1</x:v>
      </x:c>
    </x:row>
    <x:row r="1361">
      <x:c r="A1361" s="58" t="str">
        <x:v>AST-01357</x:v>
      </x:c>
      <x:c r="B1361" s="58" t="str">
        <x:v>FR-IND</x:v>
      </x:c>
      <x:c r="C1361" s="58" t="str">
        <x:v>Endpoint</x:v>
      </x:c>
      <x:c r="D1361" s="58" t="str">
        <x:v>FR-IND-END-0077</x:v>
      </x:c>
      <x:c r="E1361" s="58" t="str">
        <x:v>Windows 10</x:v>
      </x:c>
      <x:c r="F1361" s="58" t="str">
        <x:v>4</x:v>
      </x:c>
      <x:c r="G1361" s="58" t="str">
        <x:v>DSI</x:v>
      </x:c>
      <x:c r="H1361" s="58" t="str">
        <x:v>Pays de la Loire</x:v>
      </x:c>
      <x:c r="I1361" s="94" t="b">
        <x:v>1</x:v>
      </x:c>
      <x:c r="J1361" s="94" t="b">
        <x:v>1</x:v>
      </x:c>
      <x:c r="K1361" s="58" t="n">
        <x:v>8.5</x:v>
      </x:c>
      <x:c r="L1361" s="95" t="n">
        <x:v>0.04650000000000001</x:v>
      </x:c>
      <x:c r="M1361" s="58" t="str">
        <x:v>PYTHON_OUTPUT</x:v>
      </x:c>
      <x:c r="N1361" s="62" t="n">
        <x:f>IF(I1361,IF(J1361,0,1),0)</x:f>
        <x:v>0</x:v>
      </x:c>
      <x:c r="O1361" s="62" t="str">
        <x:f>IF(NOT(I1361),"N/A",IF(J1361,"ONBOARDED","GAP"))</x:f>
        <x:v>ONBOARDED</x:v>
      </x:c>
      <x:c r="P1361" s="62" t="str">
        <x:f>IF(K1361&lt;=24,"FRESH",IF(K1361&lt;=72,"WATCH","STALE"))</x:f>
        <x:v>FRESH</x:v>
      </x:c>
      <x:c r="Q1361" s="96" t="n">
        <x:f>ROUND(100*(0.45*IF(OR(NOT(I1361),J1361),1,0)+0.25*IF(K1361&lt;=24,1,IF(K1361&lt;=72,0.5,0))+0.30*L1361),1)</x:f>
        <x:v>71.4</x:v>
      </x:c>
      <x:c r="R1361" s="62" t="str">
        <x:f>IF(OR(O1361="GAP",P1361="STALE",Q1361&lt;75),"P1",IF(OR(P1361="WATCH",Q1361&lt;90),"P2","P3"))</x:f>
        <x:v>P1</x:v>
      </x:c>
    </x:row>
    <x:row r="1362">
      <x:c r="A1362" s="58" t="str">
        <x:v>AST-01358</x:v>
      </x:c>
      <x:c r="B1362" s="58" t="str">
        <x:v>FR-IND</x:v>
      </x:c>
      <x:c r="C1362" s="58" t="str">
        <x:v>Endpoint</x:v>
      </x:c>
      <x:c r="D1362" s="58" t="str">
        <x:v>FR-IND-END-0078</x:v>
      </x:c>
      <x:c r="E1362" s="58" t="str">
        <x:v>Windows 11</x:v>
      </x:c>
      <x:c r="F1362" s="58" t="str">
        <x:v>3</x:v>
      </x:c>
      <x:c r="G1362" s="58" t="str">
        <x:v>Digital Workplace</x:v>
      </x:c>
      <x:c r="H1362" s="58" t="str">
        <x:v>Pays de la Loire</x:v>
      </x:c>
      <x:c r="I1362" s="94" t="b">
        <x:v>1</x:v>
      </x:c>
      <x:c r="J1362" s="94" t="b">
        <x:v>1</x:v>
      </x:c>
      <x:c r="K1362" s="58" t="n">
        <x:v>8.5</x:v>
      </x:c>
      <x:c r="L1362" s="95" t="n">
        <x:v>0.0499</x:v>
      </x:c>
      <x:c r="M1362" s="58" t="str">
        <x:v>PYTHON_OUTPUT</x:v>
      </x:c>
      <x:c r="N1362" s="62" t="n">
        <x:f>IF(I1362,IF(J1362,0,1),0)</x:f>
        <x:v>0</x:v>
      </x:c>
      <x:c r="O1362" s="62" t="str">
        <x:f>IF(NOT(I1362),"N/A",IF(J1362,"ONBOARDED","GAP"))</x:f>
        <x:v>ONBOARDED</x:v>
      </x:c>
      <x:c r="P1362" s="62" t="str">
        <x:f>IF(K1362&lt;=24,"FRESH",IF(K1362&lt;=72,"WATCH","STALE"))</x:f>
        <x:v>FRESH</x:v>
      </x:c>
      <x:c r="Q1362" s="96" t="n">
        <x:f>ROUND(100*(0.45*IF(OR(NOT(I1362),J1362),1,0)+0.25*IF(K1362&lt;=24,1,IF(K1362&lt;=72,0.5,0))+0.30*L1362),1)</x:f>
        <x:v>71.5</x:v>
      </x:c>
      <x:c r="R1362" s="62" t="str">
        <x:f>IF(OR(O1362="GAP",P1362="STALE",Q1362&lt;75),"P1",IF(OR(P1362="WATCH",Q1362&lt;90),"P2","P3"))</x:f>
        <x:v>P1</x:v>
      </x:c>
    </x:row>
    <x:row r="1363">
      <x:c r="A1363" s="58" t="str">
        <x:v>AST-01359</x:v>
      </x:c>
      <x:c r="B1363" s="58" t="str">
        <x:v>FR-IND</x:v>
      </x:c>
      <x:c r="C1363" s="58" t="str">
        <x:v>Endpoint</x:v>
      </x:c>
      <x:c r="D1363" s="58" t="str">
        <x:v>FR-IND-END-0079</x:v>
      </x:c>
      <x:c r="E1363" s="58" t="str">
        <x:v>Windows 10</x:v>
      </x:c>
      <x:c r="F1363" s="58" t="str">
        <x:v>3</x:v>
      </x:c>
      <x:c r="G1363" s="58" t="str">
        <x:v>Métiers</x:v>
      </x:c>
      <x:c r="H1363" s="58" t="str">
        <x:v>Pays de la Loire</x:v>
      </x:c>
      <x:c r="I1363" s="94" t="b">
        <x:v>1</x:v>
      </x:c>
      <x:c r="J1363" s="94" t="b">
        <x:v>1</x:v>
      </x:c>
      <x:c r="K1363" s="58" t="n">
        <x:v>4.3</x:v>
      </x:c>
      <x:c r="L1363" s="95" t="n">
        <x:v>0.046799999999999994</x:v>
      </x:c>
      <x:c r="M1363" s="58" t="str">
        <x:v>PYTHON_OUTPUT</x:v>
      </x:c>
      <x:c r="N1363" s="62" t="n">
        <x:f>IF(I1363,IF(J1363,0,1),0)</x:f>
        <x:v>0</x:v>
      </x:c>
      <x:c r="O1363" s="62" t="str">
        <x:f>IF(NOT(I1363),"N/A",IF(J1363,"ONBOARDED","GAP"))</x:f>
        <x:v>ONBOARDED</x:v>
      </x:c>
      <x:c r="P1363" s="62" t="str">
        <x:f>IF(K1363&lt;=24,"FRESH",IF(K1363&lt;=72,"WATCH","STALE"))</x:f>
        <x:v>FRESH</x:v>
      </x:c>
      <x:c r="Q1363" s="96" t="n">
        <x:f>ROUND(100*(0.45*IF(OR(NOT(I1363),J1363),1,0)+0.25*IF(K1363&lt;=24,1,IF(K1363&lt;=72,0.5,0))+0.30*L1363),1)</x:f>
        <x:v>71.4</x:v>
      </x:c>
      <x:c r="R1363" s="62" t="str">
        <x:f>IF(OR(O1363="GAP",P1363="STALE",Q1363&lt;75),"P1",IF(OR(P1363="WATCH",Q1363&lt;90),"P2","P3"))</x:f>
        <x:v>P1</x:v>
      </x:c>
    </x:row>
    <x:row r="1364">
      <x:c r="A1364" s="58" t="str">
        <x:v>AST-01360</x:v>
      </x:c>
      <x:c r="B1364" s="58" t="str">
        <x:v>FR-IND</x:v>
      </x:c>
      <x:c r="C1364" s="58" t="str">
        <x:v>Endpoint</x:v>
      </x:c>
      <x:c r="D1364" s="58" t="str">
        <x:v>FR-IND-END-0080</x:v>
      </x:c>
      <x:c r="E1364" s="58" t="str">
        <x:v>Windows 10</x:v>
      </x:c>
      <x:c r="F1364" s="58" t="str">
        <x:v>3</x:v>
      </x:c>
      <x:c r="G1364" s="58" t="str">
        <x:v>DSI</x:v>
      </x:c>
      <x:c r="H1364" s="58" t="str">
        <x:v>Île-de-France</x:v>
      </x:c>
      <x:c r="I1364" s="94" t="b">
        <x:v>1</x:v>
      </x:c>
      <x:c r="J1364" s="94" t="b">
        <x:v>1</x:v>
      </x:c>
      <x:c r="K1364" s="58" t="n">
        <x:v>6.8</x:v>
      </x:c>
      <x:c r="L1364" s="95" t="n">
        <x:v>0.037000000000000005</x:v>
      </x:c>
      <x:c r="M1364" s="58" t="str">
        <x:v>PYTHON_OUTPUT</x:v>
      </x:c>
      <x:c r="N1364" s="62" t="n">
        <x:f>IF(I1364,IF(J1364,0,1),0)</x:f>
        <x:v>0</x:v>
      </x:c>
      <x:c r="O1364" s="62" t="str">
        <x:f>IF(NOT(I1364),"N/A",IF(J1364,"ONBOARDED","GAP"))</x:f>
        <x:v>ONBOARDED</x:v>
      </x:c>
      <x:c r="P1364" s="62" t="str">
        <x:f>IF(K1364&lt;=24,"FRESH",IF(K1364&lt;=72,"WATCH","STALE"))</x:f>
        <x:v>FRESH</x:v>
      </x:c>
      <x:c r="Q1364" s="96" t="n">
        <x:f>ROUND(100*(0.45*IF(OR(NOT(I1364),J1364),1,0)+0.25*IF(K1364&lt;=24,1,IF(K1364&lt;=72,0.5,0))+0.30*L1364),1)</x:f>
        <x:v>71.1</x:v>
      </x:c>
      <x:c r="R1364" s="62" t="str">
        <x:f>IF(OR(O1364="GAP",P1364="STALE",Q1364&lt;75),"P1",IF(OR(P1364="WATCH",Q1364&lt;90),"P2","P3"))</x:f>
        <x:v>P1</x:v>
      </x:c>
    </x:row>
    <x:row r="1365">
      <x:c r="A1365" s="58" t="str">
        <x:v>AST-01361</x:v>
      </x:c>
      <x:c r="B1365" s="58" t="str">
        <x:v>FR-IND</x:v>
      </x:c>
      <x:c r="C1365" s="58" t="str">
        <x:v>Endpoint</x:v>
      </x:c>
      <x:c r="D1365" s="58" t="str">
        <x:v>FR-IND-END-0081</x:v>
      </x:c>
      <x:c r="E1365" s="58" t="str">
        <x:v>Windows 10</x:v>
      </x:c>
      <x:c r="F1365" s="58" t="str">
        <x:v>3</x:v>
      </x:c>
      <x:c r="G1365" s="58" t="str">
        <x:v>Métiers</x:v>
      </x:c>
      <x:c r="H1365" s="58" t="str">
        <x:v>Auvergne-Rhône-Alpes</x:v>
      </x:c>
      <x:c r="I1365" s="94" t="b">
        <x:v>1</x:v>
      </x:c>
      <x:c r="J1365" s="94" t="b">
        <x:v>1</x:v>
      </x:c>
      <x:c r="K1365" s="58" t="n">
        <x:v>5.3</x:v>
      </x:c>
      <x:c r="L1365" s="95" t="n">
        <x:v>0.0455</x:v>
      </x:c>
      <x:c r="M1365" s="58" t="str">
        <x:v>PYTHON_OUTPUT</x:v>
      </x:c>
      <x:c r="N1365" s="62" t="n">
        <x:f>IF(I1365,IF(J1365,0,1),0)</x:f>
        <x:v>0</x:v>
      </x:c>
      <x:c r="O1365" s="62" t="str">
        <x:f>IF(NOT(I1365),"N/A",IF(J1365,"ONBOARDED","GAP"))</x:f>
        <x:v>ONBOARDED</x:v>
      </x:c>
      <x:c r="P1365" s="62" t="str">
        <x:f>IF(K1365&lt;=24,"FRESH",IF(K1365&lt;=72,"WATCH","STALE"))</x:f>
        <x:v>FRESH</x:v>
      </x:c>
      <x:c r="Q1365" s="96" t="n">
        <x:f>ROUND(100*(0.45*IF(OR(NOT(I1365),J1365),1,0)+0.25*IF(K1365&lt;=24,1,IF(K1365&lt;=72,0.5,0))+0.30*L1365),1)</x:f>
        <x:v>71.4</x:v>
      </x:c>
      <x:c r="R1365" s="62" t="str">
        <x:f>IF(OR(O1365="GAP",P1365="STALE",Q1365&lt;75),"P1",IF(OR(P1365="WATCH",Q1365&lt;90),"P2","P3"))</x:f>
        <x:v>P1</x:v>
      </x:c>
    </x:row>
    <x:row r="1366">
      <x:c r="A1366" s="58" t="str">
        <x:v>AST-01362</x:v>
      </x:c>
      <x:c r="B1366" s="58" t="str">
        <x:v>FR-IND</x:v>
      </x:c>
      <x:c r="C1366" s="58" t="str">
        <x:v>Endpoint</x:v>
      </x:c>
      <x:c r="D1366" s="58" t="str">
        <x:v>FR-IND-END-0082</x:v>
      </x:c>
      <x:c r="E1366" s="58" t="str">
        <x:v>Windows 11</x:v>
      </x:c>
      <x:c r="F1366" s="58" t="str">
        <x:v>3</x:v>
      </x:c>
      <x:c r="G1366" s="58" t="str">
        <x:v>Digital Workplace</x:v>
      </x:c>
      <x:c r="H1366" s="58" t="str">
        <x:v>Pays de la Loire</x:v>
      </x:c>
      <x:c r="I1366" s="94" t="b">
        <x:v>1</x:v>
      </x:c>
      <x:c r="J1366" s="94" t="b">
        <x:v>1</x:v>
      </x:c>
      <x:c r="K1366" s="58" t="n">
        <x:v>9.5</x:v>
      </x:c>
      <x:c r="L1366" s="95" t="n">
        <x:v>0.0489</x:v>
      </x:c>
      <x:c r="M1366" s="58" t="str">
        <x:v>PYTHON_OUTPUT</x:v>
      </x:c>
      <x:c r="N1366" s="62" t="n">
        <x:f>IF(I1366,IF(J1366,0,1),0)</x:f>
        <x:v>0</x:v>
      </x:c>
      <x:c r="O1366" s="62" t="str">
        <x:f>IF(NOT(I1366),"N/A",IF(J1366,"ONBOARDED","GAP"))</x:f>
        <x:v>ONBOARDED</x:v>
      </x:c>
      <x:c r="P1366" s="62" t="str">
        <x:f>IF(K1366&lt;=24,"FRESH",IF(K1366&lt;=72,"WATCH","STALE"))</x:f>
        <x:v>FRESH</x:v>
      </x:c>
      <x:c r="Q1366" s="96" t="n">
        <x:f>ROUND(100*(0.45*IF(OR(NOT(I1366),J1366),1,0)+0.25*IF(K1366&lt;=24,1,IF(K1366&lt;=72,0.5,0))+0.30*L1366),1)</x:f>
        <x:v>71.5</x:v>
      </x:c>
      <x:c r="R1366" s="62" t="str">
        <x:f>IF(OR(O1366="GAP",P1366="STALE",Q1366&lt;75),"P1",IF(OR(P1366="WATCH",Q1366&lt;90),"P2","P3"))</x:f>
        <x:v>P1</x:v>
      </x:c>
    </x:row>
    <x:row r="1367">
      <x:c r="A1367" s="58" t="str">
        <x:v>AST-01363</x:v>
      </x:c>
      <x:c r="B1367" s="58" t="str">
        <x:v>FR-IND</x:v>
      </x:c>
      <x:c r="C1367" s="58" t="str">
        <x:v>Endpoint</x:v>
      </x:c>
      <x:c r="D1367" s="58" t="str">
        <x:v>FR-IND-END-0083</x:v>
      </x:c>
      <x:c r="E1367" s="58" t="str">
        <x:v>macOS 15</x:v>
      </x:c>
      <x:c r="F1367" s="58" t="str">
        <x:v>2</x:v>
      </x:c>
      <x:c r="G1367" s="58" t="str">
        <x:v>DSI</x:v>
      </x:c>
      <x:c r="H1367" s="58" t="str">
        <x:v>Hauts-de-France</x:v>
      </x:c>
      <x:c r="I1367" s="94" t="b">
        <x:v>1</x:v>
      </x:c>
      <x:c r="J1367" s="94" t="b">
        <x:v>1</x:v>
      </x:c>
      <x:c r="K1367" s="58" t="n">
        <x:v>10.9</x:v>
      </x:c>
      <x:c r="L1367" s="95" t="n">
        <x:v>0.04650000000000001</x:v>
      </x:c>
      <x:c r="M1367" s="58" t="str">
        <x:v>PYTHON_OUTPUT</x:v>
      </x:c>
      <x:c r="N1367" s="62" t="n">
        <x:f>IF(I1367,IF(J1367,0,1),0)</x:f>
        <x:v>0</x:v>
      </x:c>
      <x:c r="O1367" s="62" t="str">
        <x:f>IF(NOT(I1367),"N/A",IF(J1367,"ONBOARDED","GAP"))</x:f>
        <x:v>ONBOARDED</x:v>
      </x:c>
      <x:c r="P1367" s="62" t="str">
        <x:f>IF(K1367&lt;=24,"FRESH",IF(K1367&lt;=72,"WATCH","STALE"))</x:f>
        <x:v>FRESH</x:v>
      </x:c>
      <x:c r="Q1367" s="96" t="n">
        <x:f>ROUND(100*(0.45*IF(OR(NOT(I1367),J1367),1,0)+0.25*IF(K1367&lt;=24,1,IF(K1367&lt;=72,0.5,0))+0.30*L1367),1)</x:f>
        <x:v>71.4</x:v>
      </x:c>
      <x:c r="R1367" s="62" t="str">
        <x:f>IF(OR(O1367="GAP",P1367="STALE",Q1367&lt;75),"P1",IF(OR(P1367="WATCH",Q1367&lt;90),"P2","P3"))</x:f>
        <x:v>P1</x:v>
      </x:c>
    </x:row>
    <x:row r="1368">
      <x:c r="A1368" s="58" t="str">
        <x:v>AST-01364</x:v>
      </x:c>
      <x:c r="B1368" s="58" t="str">
        <x:v>FR-IND</x:v>
      </x:c>
      <x:c r="C1368" s="58" t="str">
        <x:v>Endpoint</x:v>
      </x:c>
      <x:c r="D1368" s="58" t="str">
        <x:v>FR-IND-END-0084</x:v>
      </x:c>
      <x:c r="E1368" s="58" t="str">
        <x:v>Windows 10</x:v>
      </x:c>
      <x:c r="F1368" s="58" t="str">
        <x:v>2</x:v>
      </x:c>
      <x:c r="G1368" s="58" t="str">
        <x:v>Infrastructure</x:v>
      </x:c>
      <x:c r="H1368" s="58" t="str">
        <x:v>Auvergne-Rhône-Alpes</x:v>
      </x:c>
      <x:c r="I1368" s="94" t="b">
        <x:v>1</x:v>
      </x:c>
      <x:c r="J1368" s="94" t="b">
        <x:v>1</x:v>
      </x:c>
      <x:c r="K1368" s="58" t="n">
        <x:v>8.9</x:v>
      </x:c>
      <x:c r="L1368" s="95" t="n">
        <x:v>0.0453</x:v>
      </x:c>
      <x:c r="M1368" s="58" t="str">
        <x:v>PYTHON_OUTPUT</x:v>
      </x:c>
      <x:c r="N1368" s="62" t="n">
        <x:f>IF(I1368,IF(J1368,0,1),0)</x:f>
        <x:v>0</x:v>
      </x:c>
      <x:c r="O1368" s="62" t="str">
        <x:f>IF(NOT(I1368),"N/A",IF(J1368,"ONBOARDED","GAP"))</x:f>
        <x:v>ONBOARDED</x:v>
      </x:c>
      <x:c r="P1368" s="62" t="str">
        <x:f>IF(K1368&lt;=24,"FRESH",IF(K1368&lt;=72,"WATCH","STALE"))</x:f>
        <x:v>FRESH</x:v>
      </x:c>
      <x:c r="Q1368" s="96" t="n">
        <x:f>ROUND(100*(0.45*IF(OR(NOT(I1368),J1368),1,0)+0.25*IF(K1368&lt;=24,1,IF(K1368&lt;=72,0.5,0))+0.30*L1368),1)</x:f>
        <x:v>71.4</x:v>
      </x:c>
      <x:c r="R1368" s="62" t="str">
        <x:f>IF(OR(O1368="GAP",P1368="STALE",Q1368&lt;75),"P1",IF(OR(P1368="WATCH",Q1368&lt;90),"P2","P3"))</x:f>
        <x:v>P1</x:v>
      </x:c>
    </x:row>
    <x:row r="1369">
      <x:c r="A1369" s="58" t="str">
        <x:v>AST-01365</x:v>
      </x:c>
      <x:c r="B1369" s="58" t="str">
        <x:v>FR-IND</x:v>
      </x:c>
      <x:c r="C1369" s="58" t="str">
        <x:v>Endpoint</x:v>
      </x:c>
      <x:c r="D1369" s="58" t="str">
        <x:v>FR-IND-END-0085</x:v>
      </x:c>
      <x:c r="E1369" s="58" t="str">
        <x:v>Windows 10</x:v>
      </x:c>
      <x:c r="F1369" s="58" t="str">
        <x:v>3</x:v>
      </x:c>
      <x:c r="G1369" s="58" t="str">
        <x:v>Digital Workplace</x:v>
      </x:c>
      <x:c r="H1369" s="58" t="str">
        <x:v>Hauts-de-France</x:v>
      </x:c>
      <x:c r="I1369" s="94" t="b">
        <x:v>1</x:v>
      </x:c>
      <x:c r="J1369" s="94" t="b">
        <x:v>1</x:v>
      </x:c>
      <x:c r="K1369" s="58" t="n">
        <x:v>4.9</x:v>
      </x:c>
      <x:c r="L1369" s="95" t="n">
        <x:v>0.0449</x:v>
      </x:c>
      <x:c r="M1369" s="58" t="str">
        <x:v>PYTHON_OUTPUT</x:v>
      </x:c>
      <x:c r="N1369" s="62" t="n">
        <x:f>IF(I1369,IF(J1369,0,1),0)</x:f>
        <x:v>0</x:v>
      </x:c>
      <x:c r="O1369" s="62" t="str">
        <x:f>IF(NOT(I1369),"N/A",IF(J1369,"ONBOARDED","GAP"))</x:f>
        <x:v>ONBOARDED</x:v>
      </x:c>
      <x:c r="P1369" s="62" t="str">
        <x:f>IF(K1369&lt;=24,"FRESH",IF(K1369&lt;=72,"WATCH","STALE"))</x:f>
        <x:v>FRESH</x:v>
      </x:c>
      <x:c r="Q1369" s="96" t="n">
        <x:f>ROUND(100*(0.45*IF(OR(NOT(I1369),J1369),1,0)+0.25*IF(K1369&lt;=24,1,IF(K1369&lt;=72,0.5,0))+0.30*L1369),1)</x:f>
        <x:v>71.3</x:v>
      </x:c>
      <x:c r="R1369" s="62" t="str">
        <x:f>IF(OR(O1369="GAP",P1369="STALE",Q1369&lt;75),"P1",IF(OR(P1369="WATCH",Q1369&lt;90),"P2","P3"))</x:f>
        <x:v>P1</x:v>
      </x:c>
    </x:row>
    <x:row r="1370">
      <x:c r="A1370" s="58" t="str">
        <x:v>AST-01366</x:v>
      </x:c>
      <x:c r="B1370" s="58" t="str">
        <x:v>FR-IND</x:v>
      </x:c>
      <x:c r="C1370" s="58" t="str">
        <x:v>Endpoint</x:v>
      </x:c>
      <x:c r="D1370" s="58" t="str">
        <x:v>FR-IND-END-0086</x:v>
      </x:c>
      <x:c r="E1370" s="58" t="str">
        <x:v>Windows 11</x:v>
      </x:c>
      <x:c r="F1370" s="58" t="str">
        <x:v>3</x:v>
      </x:c>
      <x:c r="G1370" s="58" t="str">
        <x:v>DSI</x:v>
      </x:c>
      <x:c r="H1370" s="58" t="str">
        <x:v>Île-de-France</x:v>
      </x:c>
      <x:c r="I1370" s="94" t="b">
        <x:v>1</x:v>
      </x:c>
      <x:c r="J1370" s="94" t="b">
        <x:v>1</x:v>
      </x:c>
      <x:c r="K1370" s="58" t="n">
        <x:v>2.3</x:v>
      </x:c>
      <x:c r="L1370" s="95" t="n">
        <x:v>0.0416</x:v>
      </x:c>
      <x:c r="M1370" s="58" t="str">
        <x:v>PYTHON_OUTPUT</x:v>
      </x:c>
      <x:c r="N1370" s="62" t="n">
        <x:f>IF(I1370,IF(J1370,0,1),0)</x:f>
        <x:v>0</x:v>
      </x:c>
      <x:c r="O1370" s="62" t="str">
        <x:f>IF(NOT(I1370),"N/A",IF(J1370,"ONBOARDED","GAP"))</x:f>
        <x:v>ONBOARDED</x:v>
      </x:c>
      <x:c r="P1370" s="62" t="str">
        <x:f>IF(K1370&lt;=24,"FRESH",IF(K1370&lt;=72,"WATCH","STALE"))</x:f>
        <x:v>FRESH</x:v>
      </x:c>
      <x:c r="Q1370" s="96" t="n">
        <x:f>ROUND(100*(0.45*IF(OR(NOT(I1370),J1370),1,0)+0.25*IF(K1370&lt;=24,1,IF(K1370&lt;=72,0.5,0))+0.30*L1370),1)</x:f>
        <x:v>71.2</x:v>
      </x:c>
      <x:c r="R1370" s="62" t="str">
        <x:f>IF(OR(O1370="GAP",P1370="STALE",Q1370&lt;75),"P1",IF(OR(P1370="WATCH",Q1370&lt;90),"P2","P3"))</x:f>
        <x:v>P1</x:v>
      </x:c>
    </x:row>
    <x:row r="1371">
      <x:c r="A1371" s="58" t="str">
        <x:v>AST-01367</x:v>
      </x:c>
      <x:c r="B1371" s="58" t="str">
        <x:v>FR-IND</x:v>
      </x:c>
      <x:c r="C1371" s="58" t="str">
        <x:v>Endpoint</x:v>
      </x:c>
      <x:c r="D1371" s="58" t="str">
        <x:v>FR-IND-END-0087</x:v>
      </x:c>
      <x:c r="E1371" s="58" t="str">
        <x:v>Windows 11</x:v>
      </x:c>
      <x:c r="F1371" s="58" t="str">
        <x:v>5</x:v>
      </x:c>
      <x:c r="G1371" s="58" t="str">
        <x:v>DSI</x:v>
      </x:c>
      <x:c r="H1371" s="58" t="str">
        <x:v>Île-de-France</x:v>
      </x:c>
      <x:c r="I1371" s="94" t="b">
        <x:v>1</x:v>
      </x:c>
      <x:c r="J1371" s="94" t="b">
        <x:v>1</x:v>
      </x:c>
      <x:c r="K1371" s="58" t="n">
        <x:v>5</x:v>
      </x:c>
      <x:c r="L1371" s="95" t="n">
        <x:v>0.05</x:v>
      </x:c>
      <x:c r="M1371" s="58" t="str">
        <x:v>PYTHON_OUTPUT</x:v>
      </x:c>
      <x:c r="N1371" s="62" t="n">
        <x:f>IF(I1371,IF(J1371,0,1),0)</x:f>
        <x:v>0</x:v>
      </x:c>
      <x:c r="O1371" s="62" t="str">
        <x:f>IF(NOT(I1371),"N/A",IF(J1371,"ONBOARDED","GAP"))</x:f>
        <x:v>ONBOARDED</x:v>
      </x:c>
      <x:c r="P1371" s="62" t="str">
        <x:f>IF(K1371&lt;=24,"FRESH",IF(K1371&lt;=72,"WATCH","STALE"))</x:f>
        <x:v>FRESH</x:v>
      </x:c>
      <x:c r="Q1371" s="96" t="n">
        <x:f>ROUND(100*(0.45*IF(OR(NOT(I1371),J1371),1,0)+0.25*IF(K1371&lt;=24,1,IF(K1371&lt;=72,0.5,0))+0.30*L1371),1)</x:f>
        <x:v>71.5</x:v>
      </x:c>
      <x:c r="R1371" s="62" t="str">
        <x:f>IF(OR(O1371="GAP",P1371="STALE",Q1371&lt;75),"P1",IF(OR(P1371="WATCH",Q1371&lt;90),"P2","P3"))</x:f>
        <x:v>P1</x:v>
      </x:c>
    </x:row>
    <x:row r="1372">
      <x:c r="A1372" s="58" t="str">
        <x:v>AST-01368</x:v>
      </x:c>
      <x:c r="B1372" s="58" t="str">
        <x:v>FR-IND</x:v>
      </x:c>
      <x:c r="C1372" s="58" t="str">
        <x:v>Endpoint</x:v>
      </x:c>
      <x:c r="D1372" s="58" t="str">
        <x:v>FR-IND-END-0088</x:v>
      </x:c>
      <x:c r="E1372" s="58" t="str">
        <x:v>Windows 11</x:v>
      </x:c>
      <x:c r="F1372" s="58" t="str">
        <x:v>4</x:v>
      </x:c>
      <x:c r="G1372" s="58" t="str">
        <x:v>Cloud Platform</x:v>
      </x:c>
      <x:c r="H1372" s="58" t="str">
        <x:v>Auvergne-Rhône-Alpes</x:v>
      </x:c>
      <x:c r="I1372" s="94" t="b">
        <x:v>1</x:v>
      </x:c>
      <x:c r="J1372" s="94" t="b">
        <x:v>1</x:v>
      </x:c>
      <x:c r="K1372" s="58" t="n">
        <x:v>6.4</x:v>
      </x:c>
      <x:c r="L1372" s="95" t="n">
        <x:v>0.045599999999999995</x:v>
      </x:c>
      <x:c r="M1372" s="58" t="str">
        <x:v>PYTHON_OUTPUT</x:v>
      </x:c>
      <x:c r="N1372" s="62" t="n">
        <x:f>IF(I1372,IF(J1372,0,1),0)</x:f>
        <x:v>0</x:v>
      </x:c>
      <x:c r="O1372" s="62" t="str">
        <x:f>IF(NOT(I1372),"N/A",IF(J1372,"ONBOARDED","GAP"))</x:f>
        <x:v>ONBOARDED</x:v>
      </x:c>
      <x:c r="P1372" s="62" t="str">
        <x:f>IF(K1372&lt;=24,"FRESH",IF(K1372&lt;=72,"WATCH","STALE"))</x:f>
        <x:v>FRESH</x:v>
      </x:c>
      <x:c r="Q1372" s="96" t="n">
        <x:f>ROUND(100*(0.45*IF(OR(NOT(I1372),J1372),1,0)+0.25*IF(K1372&lt;=24,1,IF(K1372&lt;=72,0.5,0))+0.30*L1372),1)</x:f>
        <x:v>71.4</x:v>
      </x:c>
      <x:c r="R1372" s="62" t="str">
        <x:f>IF(OR(O1372="GAP",P1372="STALE",Q1372&lt;75),"P1",IF(OR(P1372="WATCH",Q1372&lt;90),"P2","P3"))</x:f>
        <x:v>P1</x:v>
      </x:c>
    </x:row>
    <x:row r="1373">
      <x:c r="A1373" s="58" t="str">
        <x:v>AST-01369</x:v>
      </x:c>
      <x:c r="B1373" s="58" t="str">
        <x:v>FR-IND</x:v>
      </x:c>
      <x:c r="C1373" s="58" t="str">
        <x:v>Endpoint</x:v>
      </x:c>
      <x:c r="D1373" s="58" t="str">
        <x:v>FR-IND-END-0089</x:v>
      </x:c>
      <x:c r="E1373" s="58" t="str">
        <x:v>macOS 15</x:v>
      </x:c>
      <x:c r="F1373" s="58" t="str">
        <x:v>3</x:v>
      </x:c>
      <x:c r="G1373" s="58" t="str">
        <x:v>Cloud Platform</x:v>
      </x:c>
      <x:c r="H1373" s="58" t="str">
        <x:v>Pays de la Loire</x:v>
      </x:c>
      <x:c r="I1373" s="94" t="b">
        <x:v>1</x:v>
      </x:c>
      <x:c r="J1373" s="94" t="b">
        <x:v>1</x:v>
      </x:c>
      <x:c r="K1373" s="58" t="n">
        <x:v>7.4</x:v>
      </x:c>
      <x:c r="L1373" s="95" t="n">
        <x:v>0.045</x:v>
      </x:c>
      <x:c r="M1373" s="58" t="str">
        <x:v>PYTHON_OUTPUT</x:v>
      </x:c>
      <x:c r="N1373" s="62" t="n">
        <x:f>IF(I1373,IF(J1373,0,1),0)</x:f>
        <x:v>0</x:v>
      </x:c>
      <x:c r="O1373" s="62" t="str">
        <x:f>IF(NOT(I1373),"N/A",IF(J1373,"ONBOARDED","GAP"))</x:f>
        <x:v>ONBOARDED</x:v>
      </x:c>
      <x:c r="P1373" s="62" t="str">
        <x:f>IF(K1373&lt;=24,"FRESH",IF(K1373&lt;=72,"WATCH","STALE"))</x:f>
        <x:v>FRESH</x:v>
      </x:c>
      <x:c r="Q1373" s="96" t="n">
        <x:f>ROUND(100*(0.45*IF(OR(NOT(I1373),J1373),1,0)+0.25*IF(K1373&lt;=24,1,IF(K1373&lt;=72,0.5,0))+0.30*L1373),1)</x:f>
        <x:v>71.4</x:v>
      </x:c>
      <x:c r="R1373" s="62" t="str">
        <x:f>IF(OR(O1373="GAP",P1373="STALE",Q1373&lt;75),"P1",IF(OR(P1373="WATCH",Q1373&lt;90),"P2","P3"))</x:f>
        <x:v>P1</x:v>
      </x:c>
    </x:row>
    <x:row r="1374">
      <x:c r="A1374" s="58" t="str">
        <x:v>AST-01370</x:v>
      </x:c>
      <x:c r="B1374" s="58" t="str">
        <x:v>FR-IND</x:v>
      </x:c>
      <x:c r="C1374" s="58" t="str">
        <x:v>Endpoint</x:v>
      </x:c>
      <x:c r="D1374" s="58" t="str">
        <x:v>FR-IND-END-0090</x:v>
      </x:c>
      <x:c r="E1374" s="58" t="str">
        <x:v>macOS 15</x:v>
      </x:c>
      <x:c r="F1374" s="58" t="str">
        <x:v>3</x:v>
      </x:c>
      <x:c r="G1374" s="58" t="str">
        <x:v>Infrastructure</x:v>
      </x:c>
      <x:c r="H1374" s="58" t="str">
        <x:v>Auvergne-Rhône-Alpes</x:v>
      </x:c>
      <x:c r="I1374" s="94" t="b">
        <x:v>1</x:v>
      </x:c>
      <x:c r="J1374" s="94" t="b">
        <x:v>1</x:v>
      </x:c>
      <x:c r="K1374" s="58" t="n">
        <x:v>1</x:v>
      </x:c>
      <x:c r="L1374" s="95" t="n">
        <x:v>0.0454</x:v>
      </x:c>
      <x:c r="M1374" s="58" t="str">
        <x:v>PYTHON_OUTPUT</x:v>
      </x:c>
      <x:c r="N1374" s="62" t="n">
        <x:f>IF(I1374,IF(J1374,0,1),0)</x:f>
        <x:v>0</x:v>
      </x:c>
      <x:c r="O1374" s="62" t="str">
        <x:f>IF(NOT(I1374),"N/A",IF(J1374,"ONBOARDED","GAP"))</x:f>
        <x:v>ONBOARDED</x:v>
      </x:c>
      <x:c r="P1374" s="62" t="str">
        <x:f>IF(K1374&lt;=24,"FRESH",IF(K1374&lt;=72,"WATCH","STALE"))</x:f>
        <x:v>FRESH</x:v>
      </x:c>
      <x:c r="Q1374" s="96" t="n">
        <x:f>ROUND(100*(0.45*IF(OR(NOT(I1374),J1374),1,0)+0.25*IF(K1374&lt;=24,1,IF(K1374&lt;=72,0.5,0))+0.30*L1374),1)</x:f>
        <x:v>71.4</x:v>
      </x:c>
      <x:c r="R1374" s="62" t="str">
        <x:f>IF(OR(O1374="GAP",P1374="STALE",Q1374&lt;75),"P1",IF(OR(P1374="WATCH",Q1374&lt;90),"P2","P3"))</x:f>
        <x:v>P1</x:v>
      </x:c>
    </x:row>
    <x:row r="1375">
      <x:c r="A1375" s="58" t="str">
        <x:v>AST-01371</x:v>
      </x:c>
      <x:c r="B1375" s="58" t="str">
        <x:v>FR-IND</x:v>
      </x:c>
      <x:c r="C1375" s="58" t="str">
        <x:v>Endpoint</x:v>
      </x:c>
      <x:c r="D1375" s="58" t="str">
        <x:v>FR-IND-END-0091</x:v>
      </x:c>
      <x:c r="E1375" s="58" t="str">
        <x:v>Windows 10</x:v>
      </x:c>
      <x:c r="F1375" s="58" t="str">
        <x:v>3</x:v>
      </x:c>
      <x:c r="G1375" s="58" t="str">
        <x:v>DSI</x:v>
      </x:c>
      <x:c r="H1375" s="58" t="str">
        <x:v>Île-de-France</x:v>
      </x:c>
      <x:c r="I1375" s="94" t="b">
        <x:v>1</x:v>
      </x:c>
      <x:c r="J1375" s="94" t="b">
        <x:v>1</x:v>
      </x:c>
      <x:c r="K1375" s="58" t="n">
        <x:v>3.5</x:v>
      </x:c>
      <x:c r="L1375" s="95" t="n">
        <x:v>0.05</x:v>
      </x:c>
      <x:c r="M1375" s="58" t="str">
        <x:v>PYTHON_OUTPUT</x:v>
      </x:c>
      <x:c r="N1375" s="62" t="n">
        <x:f>IF(I1375,IF(J1375,0,1),0)</x:f>
        <x:v>0</x:v>
      </x:c>
      <x:c r="O1375" s="62" t="str">
        <x:f>IF(NOT(I1375),"N/A",IF(J1375,"ONBOARDED","GAP"))</x:f>
        <x:v>ONBOARDED</x:v>
      </x:c>
      <x:c r="P1375" s="62" t="str">
        <x:f>IF(K1375&lt;=24,"FRESH",IF(K1375&lt;=72,"WATCH","STALE"))</x:f>
        <x:v>FRESH</x:v>
      </x:c>
      <x:c r="Q1375" s="96" t="n">
        <x:f>ROUND(100*(0.45*IF(OR(NOT(I1375),J1375),1,0)+0.25*IF(K1375&lt;=24,1,IF(K1375&lt;=72,0.5,0))+0.30*L1375),1)</x:f>
        <x:v>71.5</x:v>
      </x:c>
      <x:c r="R1375" s="62" t="str">
        <x:f>IF(OR(O1375="GAP",P1375="STALE",Q1375&lt;75),"P1",IF(OR(P1375="WATCH",Q1375&lt;90),"P2","P3"))</x:f>
        <x:v>P1</x:v>
      </x:c>
    </x:row>
    <x:row r="1376">
      <x:c r="A1376" s="58" t="str">
        <x:v>AST-01372</x:v>
      </x:c>
      <x:c r="B1376" s="58" t="str">
        <x:v>FR-IND</x:v>
      </x:c>
      <x:c r="C1376" s="58" t="str">
        <x:v>Endpoint</x:v>
      </x:c>
      <x:c r="D1376" s="58" t="str">
        <x:v>FR-IND-END-0092</x:v>
      </x:c>
      <x:c r="E1376" s="58" t="str">
        <x:v>Windows 11</x:v>
      </x:c>
      <x:c r="F1376" s="58" t="str">
        <x:v>2</x:v>
      </x:c>
      <x:c r="G1376" s="58" t="str">
        <x:v>DSI</x:v>
      </x:c>
      <x:c r="H1376" s="58" t="str">
        <x:v>Pays de la Loire</x:v>
      </x:c>
      <x:c r="I1376" s="94" t="b">
        <x:v>1</x:v>
      </x:c>
      <x:c r="J1376" s="94" t="b">
        <x:v>1</x:v>
      </x:c>
      <x:c r="K1376" s="58" t="n">
        <x:v>4.2</x:v>
      </x:c>
      <x:c r="L1376" s="95" t="n">
        <x:v>0.0472</x:v>
      </x:c>
      <x:c r="M1376" s="58" t="str">
        <x:v>PYTHON_OUTPUT</x:v>
      </x:c>
      <x:c r="N1376" s="62" t="n">
        <x:f>IF(I1376,IF(J1376,0,1),0)</x:f>
        <x:v>0</x:v>
      </x:c>
      <x:c r="O1376" s="62" t="str">
        <x:f>IF(NOT(I1376),"N/A",IF(J1376,"ONBOARDED","GAP"))</x:f>
        <x:v>ONBOARDED</x:v>
      </x:c>
      <x:c r="P1376" s="62" t="str">
        <x:f>IF(K1376&lt;=24,"FRESH",IF(K1376&lt;=72,"WATCH","STALE"))</x:f>
        <x:v>FRESH</x:v>
      </x:c>
      <x:c r="Q1376" s="96" t="n">
        <x:f>ROUND(100*(0.45*IF(OR(NOT(I1376),J1376),1,0)+0.25*IF(K1376&lt;=24,1,IF(K1376&lt;=72,0.5,0))+0.30*L1376),1)</x:f>
        <x:v>71.4</x:v>
      </x:c>
      <x:c r="R1376" s="62" t="str">
        <x:f>IF(OR(O1376="GAP",P1376="STALE",Q1376&lt;75),"P1",IF(OR(P1376="WATCH",Q1376&lt;90),"P2","P3"))</x:f>
        <x:v>P1</x:v>
      </x:c>
    </x:row>
    <x:row r="1377">
      <x:c r="A1377" s="58" t="str">
        <x:v>AST-01373</x:v>
      </x:c>
      <x:c r="B1377" s="58" t="str">
        <x:v>FR-IND</x:v>
      </x:c>
      <x:c r="C1377" s="58" t="str">
        <x:v>Endpoint</x:v>
      </x:c>
      <x:c r="D1377" s="58" t="str">
        <x:v>FR-IND-END-0093</x:v>
      </x:c>
      <x:c r="E1377" s="58" t="str">
        <x:v>macOS 15</x:v>
      </x:c>
      <x:c r="F1377" s="58" t="str">
        <x:v>3</x:v>
      </x:c>
      <x:c r="G1377" s="58" t="str">
        <x:v>Digital Workplace</x:v>
      </x:c>
      <x:c r="H1377" s="58" t="str">
        <x:v>Auvergne-Rhône-Alpes</x:v>
      </x:c>
      <x:c r="I1377" s="94" t="b">
        <x:v>1</x:v>
      </x:c>
      <x:c r="J1377" s="94" t="b">
        <x:v>1</x:v>
      </x:c>
      <x:c r="K1377" s="58" t="n">
        <x:v>3.1</x:v>
      </x:c>
      <x:c r="L1377" s="95" t="n">
        <x:v>0.0415</x:v>
      </x:c>
      <x:c r="M1377" s="58" t="str">
        <x:v>PYTHON_OUTPUT</x:v>
      </x:c>
      <x:c r="N1377" s="62" t="n">
        <x:f>IF(I1377,IF(J1377,0,1),0)</x:f>
        <x:v>0</x:v>
      </x:c>
      <x:c r="O1377" s="62" t="str">
        <x:f>IF(NOT(I1377),"N/A",IF(J1377,"ONBOARDED","GAP"))</x:f>
        <x:v>ONBOARDED</x:v>
      </x:c>
      <x:c r="P1377" s="62" t="str">
        <x:f>IF(K1377&lt;=24,"FRESH",IF(K1377&lt;=72,"WATCH","STALE"))</x:f>
        <x:v>FRESH</x:v>
      </x:c>
      <x:c r="Q1377" s="96" t="n">
        <x:f>ROUND(100*(0.45*IF(OR(NOT(I1377),J1377),1,0)+0.25*IF(K1377&lt;=24,1,IF(K1377&lt;=72,0.5,0))+0.30*L1377),1)</x:f>
        <x:v>71.2</x:v>
      </x:c>
      <x:c r="R1377" s="62" t="str">
        <x:f>IF(OR(O1377="GAP",P1377="STALE",Q1377&lt;75),"P1",IF(OR(P1377="WATCH",Q1377&lt;90),"P2","P3"))</x:f>
        <x:v>P1</x:v>
      </x:c>
    </x:row>
    <x:row r="1378">
      <x:c r="A1378" s="58" t="str">
        <x:v>AST-01374</x:v>
      </x:c>
      <x:c r="B1378" s="58" t="str">
        <x:v>FR-IND</x:v>
      </x:c>
      <x:c r="C1378" s="58" t="str">
        <x:v>Endpoint</x:v>
      </x:c>
      <x:c r="D1378" s="58" t="str">
        <x:v>FR-IND-END-0094</x:v>
      </x:c>
      <x:c r="E1378" s="58" t="str">
        <x:v>macOS 15</x:v>
      </x:c>
      <x:c r="F1378" s="58" t="str">
        <x:v>3</x:v>
      </x:c>
      <x:c r="G1378" s="58" t="str">
        <x:v>DSI</x:v>
      </x:c>
      <x:c r="H1378" s="58" t="str">
        <x:v>Auvergne-Rhône-Alpes</x:v>
      </x:c>
      <x:c r="I1378" s="94" t="b">
        <x:v>1</x:v>
      </x:c>
      <x:c r="J1378" s="94" t="b">
        <x:v>1</x:v>
      </x:c>
      <x:c r="K1378" s="58" t="n">
        <x:v>6</x:v>
      </x:c>
      <x:c r="L1378" s="95" t="n">
        <x:v>0.049699999999999994</x:v>
      </x:c>
      <x:c r="M1378" s="58" t="str">
        <x:v>PYTHON_OUTPUT</x:v>
      </x:c>
      <x:c r="N1378" s="62" t="n">
        <x:f>IF(I1378,IF(J1378,0,1),0)</x:f>
        <x:v>0</x:v>
      </x:c>
      <x:c r="O1378" s="62" t="str">
        <x:f>IF(NOT(I1378),"N/A",IF(J1378,"ONBOARDED","GAP"))</x:f>
        <x:v>ONBOARDED</x:v>
      </x:c>
      <x:c r="P1378" s="62" t="str">
        <x:f>IF(K1378&lt;=24,"FRESH",IF(K1378&lt;=72,"WATCH","STALE"))</x:f>
        <x:v>FRESH</x:v>
      </x:c>
      <x:c r="Q1378" s="96" t="n">
        <x:f>ROUND(100*(0.45*IF(OR(NOT(I1378),J1378),1,0)+0.25*IF(K1378&lt;=24,1,IF(K1378&lt;=72,0.5,0))+0.30*L1378),1)</x:f>
        <x:v>71.5</x:v>
      </x:c>
      <x:c r="R1378" s="62" t="str">
        <x:f>IF(OR(O1378="GAP",P1378="STALE",Q1378&lt;75),"P1",IF(OR(P1378="WATCH",Q1378&lt;90),"P2","P3"))</x:f>
        <x:v>P1</x:v>
      </x:c>
    </x:row>
    <x:row r="1379">
      <x:c r="A1379" s="58" t="str">
        <x:v>AST-01375</x:v>
      </x:c>
      <x:c r="B1379" s="58" t="str">
        <x:v>FR-IND</x:v>
      </x:c>
      <x:c r="C1379" s="58" t="str">
        <x:v>Endpoint</x:v>
      </x:c>
      <x:c r="D1379" s="58" t="str">
        <x:v>FR-IND-END-0095</x:v>
      </x:c>
      <x:c r="E1379" s="58" t="str">
        <x:v>macOS 15</x:v>
      </x:c>
      <x:c r="F1379" s="58" t="str">
        <x:v>3</x:v>
      </x:c>
      <x:c r="G1379" s="58" t="str">
        <x:v>DSI</x:v>
      </x:c>
      <x:c r="H1379" s="58" t="str">
        <x:v>Pays de la Loire</x:v>
      </x:c>
      <x:c r="I1379" s="94" t="b">
        <x:v>1</x:v>
      </x:c>
      <x:c r="J1379" s="94" t="b">
        <x:v>1</x:v>
      </x:c>
      <x:c r="K1379" s="58" t="n">
        <x:v>10.5</x:v>
      </x:c>
      <x:c r="L1379" s="95" t="n">
        <x:v>0.0381</x:v>
      </x:c>
      <x:c r="M1379" s="58" t="str">
        <x:v>PYTHON_OUTPUT</x:v>
      </x:c>
      <x:c r="N1379" s="62" t="n">
        <x:f>IF(I1379,IF(J1379,0,1),0)</x:f>
        <x:v>0</x:v>
      </x:c>
      <x:c r="O1379" s="62" t="str">
        <x:f>IF(NOT(I1379),"N/A",IF(J1379,"ONBOARDED","GAP"))</x:f>
        <x:v>ONBOARDED</x:v>
      </x:c>
      <x:c r="P1379" s="62" t="str">
        <x:f>IF(K1379&lt;=24,"FRESH",IF(K1379&lt;=72,"WATCH","STALE"))</x:f>
        <x:v>FRESH</x:v>
      </x:c>
      <x:c r="Q1379" s="96" t="n">
        <x:f>ROUND(100*(0.45*IF(OR(NOT(I1379),J1379),1,0)+0.25*IF(K1379&lt;=24,1,IF(K1379&lt;=72,0.5,0))+0.30*L1379),1)</x:f>
        <x:v>71.1</x:v>
      </x:c>
      <x:c r="R1379" s="62" t="str">
        <x:f>IF(OR(O1379="GAP",P1379="STALE",Q1379&lt;75),"P1",IF(OR(P1379="WATCH",Q1379&lt;90),"P2","P3"))</x:f>
        <x:v>P1</x:v>
      </x:c>
    </x:row>
    <x:row r="1380">
      <x:c r="A1380" s="58" t="str">
        <x:v>AST-01376</x:v>
      </x:c>
      <x:c r="B1380" s="58" t="str">
        <x:v>FR-IND</x:v>
      </x:c>
      <x:c r="C1380" s="58" t="str">
        <x:v>Endpoint</x:v>
      </x:c>
      <x:c r="D1380" s="58" t="str">
        <x:v>FR-IND-END-0096</x:v>
      </x:c>
      <x:c r="E1380" s="58" t="str">
        <x:v>Windows 10</x:v>
      </x:c>
      <x:c r="F1380" s="58" t="str">
        <x:v>3</x:v>
      </x:c>
      <x:c r="G1380" s="58" t="str">
        <x:v>Cloud Platform</x:v>
      </x:c>
      <x:c r="H1380" s="58" t="str">
        <x:v>Hauts-de-France</x:v>
      </x:c>
      <x:c r="I1380" s="94" t="b">
        <x:v>1</x:v>
      </x:c>
      <x:c r="J1380" s="94" t="b">
        <x:v>1</x:v>
      </x:c>
      <x:c r="K1380" s="58" t="n">
        <x:v>3.7</x:v>
      </x:c>
      <x:c r="L1380" s="95" t="n">
        <x:v>0.0443</x:v>
      </x:c>
      <x:c r="M1380" s="58" t="str">
        <x:v>PYTHON_OUTPUT</x:v>
      </x:c>
      <x:c r="N1380" s="62" t="n">
        <x:f>IF(I1380,IF(J1380,0,1),0)</x:f>
        <x:v>0</x:v>
      </x:c>
      <x:c r="O1380" s="62" t="str">
        <x:f>IF(NOT(I1380),"N/A",IF(J1380,"ONBOARDED","GAP"))</x:f>
        <x:v>ONBOARDED</x:v>
      </x:c>
      <x:c r="P1380" s="62" t="str">
        <x:f>IF(K1380&lt;=24,"FRESH",IF(K1380&lt;=72,"WATCH","STALE"))</x:f>
        <x:v>FRESH</x:v>
      </x:c>
      <x:c r="Q1380" s="96" t="n">
        <x:f>ROUND(100*(0.45*IF(OR(NOT(I1380),J1380),1,0)+0.25*IF(K1380&lt;=24,1,IF(K1380&lt;=72,0.5,0))+0.30*L1380),1)</x:f>
        <x:v>71.3</x:v>
      </x:c>
      <x:c r="R1380" s="62" t="str">
        <x:f>IF(OR(O1380="GAP",P1380="STALE",Q1380&lt;75),"P1",IF(OR(P1380="WATCH",Q1380&lt;90),"P2","P3"))</x:f>
        <x:v>P1</x:v>
      </x:c>
    </x:row>
    <x:row r="1381">
      <x:c r="A1381" s="58" t="str">
        <x:v>AST-01377</x:v>
      </x:c>
      <x:c r="B1381" s="58" t="str">
        <x:v>FR-IND</x:v>
      </x:c>
      <x:c r="C1381" s="58" t="str">
        <x:v>Endpoint</x:v>
      </x:c>
      <x:c r="D1381" s="58" t="str">
        <x:v>FR-IND-END-0097</x:v>
      </x:c>
      <x:c r="E1381" s="58" t="str">
        <x:v>macOS 15</x:v>
      </x:c>
      <x:c r="F1381" s="58" t="str">
        <x:v>4</x:v>
      </x:c>
      <x:c r="G1381" s="58" t="str">
        <x:v>Digital Workplace</x:v>
      </x:c>
      <x:c r="H1381" s="58" t="str">
        <x:v>Pays de la Loire</x:v>
      </x:c>
      <x:c r="I1381" s="94" t="b">
        <x:v>1</x:v>
      </x:c>
      <x:c r="J1381" s="94" t="b">
        <x:v>1</x:v>
      </x:c>
      <x:c r="K1381" s="58" t="n">
        <x:v>5.3</x:v>
      </x:c>
      <x:c r="L1381" s="95" t="n">
        <x:v>0.05</x:v>
      </x:c>
      <x:c r="M1381" s="58" t="str">
        <x:v>PYTHON_OUTPUT</x:v>
      </x:c>
      <x:c r="N1381" s="62" t="n">
        <x:f>IF(I1381,IF(J1381,0,1),0)</x:f>
        <x:v>0</x:v>
      </x:c>
      <x:c r="O1381" s="62" t="str">
        <x:f>IF(NOT(I1381),"N/A",IF(J1381,"ONBOARDED","GAP"))</x:f>
        <x:v>ONBOARDED</x:v>
      </x:c>
      <x:c r="P1381" s="62" t="str">
        <x:f>IF(K1381&lt;=24,"FRESH",IF(K1381&lt;=72,"WATCH","STALE"))</x:f>
        <x:v>FRESH</x:v>
      </x:c>
      <x:c r="Q1381" s="96" t="n">
        <x:f>ROUND(100*(0.45*IF(OR(NOT(I1381),J1381),1,0)+0.25*IF(K1381&lt;=24,1,IF(K1381&lt;=72,0.5,0))+0.30*L1381),1)</x:f>
        <x:v>71.5</x:v>
      </x:c>
      <x:c r="R1381" s="62" t="str">
        <x:f>IF(OR(O1381="GAP",P1381="STALE",Q1381&lt;75),"P1",IF(OR(P1381="WATCH",Q1381&lt;90),"P2","P3"))</x:f>
        <x:v>P1</x:v>
      </x:c>
    </x:row>
    <x:row r="1382">
      <x:c r="A1382" s="58" t="str">
        <x:v>AST-01378</x:v>
      </x:c>
      <x:c r="B1382" s="58" t="str">
        <x:v>FR-IND</x:v>
      </x:c>
      <x:c r="C1382" s="58" t="str">
        <x:v>Endpoint</x:v>
      </x:c>
      <x:c r="D1382" s="58" t="str">
        <x:v>FR-IND-END-0098</x:v>
      </x:c>
      <x:c r="E1382" s="58" t="str">
        <x:v>Windows 10</x:v>
      </x:c>
      <x:c r="F1382" s="58" t="str">
        <x:v>2</x:v>
      </x:c>
      <x:c r="G1382" s="58" t="str">
        <x:v>Digital Workplace</x:v>
      </x:c>
      <x:c r="H1382" s="58" t="str">
        <x:v>Pays de la Loire</x:v>
      </x:c>
      <x:c r="I1382" s="94" t="b">
        <x:v>1</x:v>
      </x:c>
      <x:c r="J1382" s="94" t="b">
        <x:v>1</x:v>
      </x:c>
      <x:c r="K1382" s="58" t="n">
        <x:v>10.6</x:v>
      </x:c>
      <x:c r="L1382" s="95" t="n">
        <x:v>0.0414</x:v>
      </x:c>
      <x:c r="M1382" s="58" t="str">
        <x:v>PYTHON_OUTPUT</x:v>
      </x:c>
      <x:c r="N1382" s="62" t="n">
        <x:f>IF(I1382,IF(J1382,0,1),0)</x:f>
        <x:v>0</x:v>
      </x:c>
      <x:c r="O1382" s="62" t="str">
        <x:f>IF(NOT(I1382),"N/A",IF(J1382,"ONBOARDED","GAP"))</x:f>
        <x:v>ONBOARDED</x:v>
      </x:c>
      <x:c r="P1382" s="62" t="str">
        <x:f>IF(K1382&lt;=24,"FRESH",IF(K1382&lt;=72,"WATCH","STALE"))</x:f>
        <x:v>FRESH</x:v>
      </x:c>
      <x:c r="Q1382" s="96" t="n">
        <x:f>ROUND(100*(0.45*IF(OR(NOT(I1382),J1382),1,0)+0.25*IF(K1382&lt;=24,1,IF(K1382&lt;=72,0.5,0))+0.30*L1382),1)</x:f>
        <x:v>71.2</x:v>
      </x:c>
      <x:c r="R1382" s="62" t="str">
        <x:f>IF(OR(O1382="GAP",P1382="STALE",Q1382&lt;75),"P1",IF(OR(P1382="WATCH",Q1382&lt;90),"P2","P3"))</x:f>
        <x:v>P1</x:v>
      </x:c>
    </x:row>
    <x:row r="1383">
      <x:c r="A1383" s="58" t="str">
        <x:v>AST-01379</x:v>
      </x:c>
      <x:c r="B1383" s="58" t="str">
        <x:v>FR-IND</x:v>
      </x:c>
      <x:c r="C1383" s="58" t="str">
        <x:v>Endpoint</x:v>
      </x:c>
      <x:c r="D1383" s="58" t="str">
        <x:v>FR-IND-END-0099</x:v>
      </x:c>
      <x:c r="E1383" s="58" t="str">
        <x:v>Windows 11</x:v>
      </x:c>
      <x:c r="F1383" s="58" t="str">
        <x:v>3</x:v>
      </x:c>
      <x:c r="G1383" s="58" t="str">
        <x:v>DSI</x:v>
      </x:c>
      <x:c r="H1383" s="58" t="str">
        <x:v>Pays de la Loire</x:v>
      </x:c>
      <x:c r="I1383" s="94" t="b">
        <x:v>1</x:v>
      </x:c>
      <x:c r="J1383" s="94" t="b">
        <x:v>1</x:v>
      </x:c>
      <x:c r="K1383" s="58" t="n">
        <x:v>8.7</x:v>
      </x:c>
      <x:c r="L1383" s="95" t="n">
        <x:v>0.040999999999999995</x:v>
      </x:c>
      <x:c r="M1383" s="58" t="str">
        <x:v>PYTHON_OUTPUT</x:v>
      </x:c>
      <x:c r="N1383" s="62" t="n">
        <x:f>IF(I1383,IF(J1383,0,1),0)</x:f>
        <x:v>0</x:v>
      </x:c>
      <x:c r="O1383" s="62" t="str">
        <x:f>IF(NOT(I1383),"N/A",IF(J1383,"ONBOARDED","GAP"))</x:f>
        <x:v>ONBOARDED</x:v>
      </x:c>
      <x:c r="P1383" s="62" t="str">
        <x:f>IF(K1383&lt;=24,"FRESH",IF(K1383&lt;=72,"WATCH","STALE"))</x:f>
        <x:v>FRESH</x:v>
      </x:c>
      <x:c r="Q1383" s="96" t="n">
        <x:f>ROUND(100*(0.45*IF(OR(NOT(I1383),J1383),1,0)+0.25*IF(K1383&lt;=24,1,IF(K1383&lt;=72,0.5,0))+0.30*L1383),1)</x:f>
        <x:v>71.2</x:v>
      </x:c>
      <x:c r="R1383" s="62" t="str">
        <x:f>IF(OR(O1383="GAP",P1383="STALE",Q1383&lt;75),"P1",IF(OR(P1383="WATCH",Q1383&lt;90),"P2","P3"))</x:f>
        <x:v>P1</x:v>
      </x:c>
    </x:row>
    <x:row r="1384">
      <x:c r="A1384" s="58" t="str">
        <x:v>AST-01380</x:v>
      </x:c>
      <x:c r="B1384" s="58" t="str">
        <x:v>FR-IND</x:v>
      </x:c>
      <x:c r="C1384" s="58" t="str">
        <x:v>Endpoint</x:v>
      </x:c>
      <x:c r="D1384" s="58" t="str">
        <x:v>FR-IND-END-0100</x:v>
      </x:c>
      <x:c r="E1384" s="58" t="str">
        <x:v>macOS 15</x:v>
      </x:c>
      <x:c r="F1384" s="58" t="str">
        <x:v>2</x:v>
      </x:c>
      <x:c r="G1384" s="58" t="str">
        <x:v>Infrastructure</x:v>
      </x:c>
      <x:c r="H1384" s="58" t="str">
        <x:v>Pays de la Loire</x:v>
      </x:c>
      <x:c r="I1384" s="94" t="b">
        <x:v>1</x:v>
      </x:c>
      <x:c r="J1384" s="94" t="b">
        <x:v>1</x:v>
      </x:c>
      <x:c r="K1384" s="58" t="n">
        <x:v>2.6</x:v>
      </x:c>
      <x:c r="L1384" s="95" t="n">
        <x:v>0.0495</x:v>
      </x:c>
      <x:c r="M1384" s="58" t="str">
        <x:v>PYTHON_OUTPUT</x:v>
      </x:c>
      <x:c r="N1384" s="62" t="n">
        <x:f>IF(I1384,IF(J1384,0,1),0)</x:f>
        <x:v>0</x:v>
      </x:c>
      <x:c r="O1384" s="62" t="str">
        <x:f>IF(NOT(I1384),"N/A",IF(J1384,"ONBOARDED","GAP"))</x:f>
        <x:v>ONBOARDED</x:v>
      </x:c>
      <x:c r="P1384" s="62" t="str">
        <x:f>IF(K1384&lt;=24,"FRESH",IF(K1384&lt;=72,"WATCH","STALE"))</x:f>
        <x:v>FRESH</x:v>
      </x:c>
      <x:c r="Q1384" s="96" t="n">
        <x:f>ROUND(100*(0.45*IF(OR(NOT(I1384),J1384),1,0)+0.25*IF(K1384&lt;=24,1,IF(K1384&lt;=72,0.5,0))+0.30*L1384),1)</x:f>
        <x:v>71.5</x:v>
      </x:c>
      <x:c r="R1384" s="62" t="str">
        <x:f>IF(OR(O1384="GAP",P1384="STALE",Q1384&lt;75),"P1",IF(OR(P1384="WATCH",Q1384&lt;90),"P2","P3"))</x:f>
        <x:v>P1</x:v>
      </x:c>
    </x:row>
    <x:row r="1385">
      <x:c r="A1385" s="58" t="str">
        <x:v>AST-01381</x:v>
      </x:c>
      <x:c r="B1385" s="58" t="str">
        <x:v>FR-IND</x:v>
      </x:c>
      <x:c r="C1385" s="58" t="str">
        <x:v>Endpoint</x:v>
      </x:c>
      <x:c r="D1385" s="58" t="str">
        <x:v>FR-IND-END-0101</x:v>
      </x:c>
      <x:c r="E1385" s="58" t="str">
        <x:v>Windows 10</x:v>
      </x:c>
      <x:c r="F1385" s="58" t="str">
        <x:v>4</x:v>
      </x:c>
      <x:c r="G1385" s="58" t="str">
        <x:v>Métiers</x:v>
      </x:c>
      <x:c r="H1385" s="58" t="str">
        <x:v>Pays de la Loire</x:v>
      </x:c>
      <x:c r="I1385" s="94" t="b">
        <x:v>1</x:v>
      </x:c>
      <x:c r="J1385" s="94" t="b">
        <x:v>1</x:v>
      </x:c>
      <x:c r="K1385" s="58" t="n">
        <x:v>3.4</x:v>
      </x:c>
      <x:c r="L1385" s="95" t="n">
        <x:v>0.034300000000000004</x:v>
      </x:c>
      <x:c r="M1385" s="58" t="str">
        <x:v>PYTHON_OUTPUT</x:v>
      </x:c>
      <x:c r="N1385" s="62" t="n">
        <x:f>IF(I1385,IF(J1385,0,1),0)</x:f>
        <x:v>0</x:v>
      </x:c>
      <x:c r="O1385" s="62" t="str">
        <x:f>IF(NOT(I1385),"N/A",IF(J1385,"ONBOARDED","GAP"))</x:f>
        <x:v>ONBOARDED</x:v>
      </x:c>
      <x:c r="P1385" s="62" t="str">
        <x:f>IF(K1385&lt;=24,"FRESH",IF(K1385&lt;=72,"WATCH","STALE"))</x:f>
        <x:v>FRESH</x:v>
      </x:c>
      <x:c r="Q1385" s="96" t="n">
        <x:f>ROUND(100*(0.45*IF(OR(NOT(I1385),J1385),1,0)+0.25*IF(K1385&lt;=24,1,IF(K1385&lt;=72,0.5,0))+0.30*L1385),1)</x:f>
        <x:v>71</x:v>
      </x:c>
      <x:c r="R1385" s="62" t="str">
        <x:f>IF(OR(O1385="GAP",P1385="STALE",Q1385&lt;75),"P1",IF(OR(P1385="WATCH",Q1385&lt;90),"P2","P3"))</x:f>
        <x:v>P1</x:v>
      </x:c>
    </x:row>
    <x:row r="1386">
      <x:c r="A1386" s="58" t="str">
        <x:v>AST-01382</x:v>
      </x:c>
      <x:c r="B1386" s="58" t="str">
        <x:v>FR-IND</x:v>
      </x:c>
      <x:c r="C1386" s="58" t="str">
        <x:v>Endpoint</x:v>
      </x:c>
      <x:c r="D1386" s="58" t="str">
        <x:v>FR-IND-END-0102</x:v>
      </x:c>
      <x:c r="E1386" s="58" t="str">
        <x:v>Windows 10</x:v>
      </x:c>
      <x:c r="F1386" s="58" t="str">
        <x:v>3</x:v>
      </x:c>
      <x:c r="G1386" s="58" t="str">
        <x:v>Digital Workplace</x:v>
      </x:c>
      <x:c r="H1386" s="58" t="str">
        <x:v>Pays de la Loire</x:v>
      </x:c>
      <x:c r="I1386" s="94" t="b">
        <x:v>1</x:v>
      </x:c>
      <x:c r="J1386" s="94" t="b">
        <x:v>1</x:v>
      </x:c>
      <x:c r="K1386" s="58" t="n">
        <x:v>7.3</x:v>
      </x:c>
      <x:c r="L1386" s="95" t="n">
        <x:v>0.0481</x:v>
      </x:c>
      <x:c r="M1386" s="58" t="str">
        <x:v>PYTHON_OUTPUT</x:v>
      </x:c>
      <x:c r="N1386" s="62" t="n">
        <x:f>IF(I1386,IF(J1386,0,1),0)</x:f>
        <x:v>0</x:v>
      </x:c>
      <x:c r="O1386" s="62" t="str">
        <x:f>IF(NOT(I1386),"N/A",IF(J1386,"ONBOARDED","GAP"))</x:f>
        <x:v>ONBOARDED</x:v>
      </x:c>
      <x:c r="P1386" s="62" t="str">
        <x:f>IF(K1386&lt;=24,"FRESH",IF(K1386&lt;=72,"WATCH","STALE"))</x:f>
        <x:v>FRESH</x:v>
      </x:c>
      <x:c r="Q1386" s="96" t="n">
        <x:f>ROUND(100*(0.45*IF(OR(NOT(I1386),J1386),1,0)+0.25*IF(K1386&lt;=24,1,IF(K1386&lt;=72,0.5,0))+0.30*L1386),1)</x:f>
        <x:v>71.4</x:v>
      </x:c>
      <x:c r="R1386" s="62" t="str">
        <x:f>IF(OR(O1386="GAP",P1386="STALE",Q1386&lt;75),"P1",IF(OR(P1386="WATCH",Q1386&lt;90),"P2","P3"))</x:f>
        <x:v>P1</x:v>
      </x:c>
    </x:row>
    <x:row r="1387">
      <x:c r="A1387" s="58" t="str">
        <x:v>AST-01383</x:v>
      </x:c>
      <x:c r="B1387" s="58" t="str">
        <x:v>FR-IND</x:v>
      </x:c>
      <x:c r="C1387" s="58" t="str">
        <x:v>Endpoint</x:v>
      </x:c>
      <x:c r="D1387" s="58" t="str">
        <x:v>FR-IND-END-0103</x:v>
      </x:c>
      <x:c r="E1387" s="58" t="str">
        <x:v>macOS 15</x:v>
      </x:c>
      <x:c r="F1387" s="58" t="str">
        <x:v>2</x:v>
      </x:c>
      <x:c r="G1387" s="58" t="str">
        <x:v>Métiers</x:v>
      </x:c>
      <x:c r="H1387" s="58" t="str">
        <x:v>Hauts-de-France</x:v>
      </x:c>
      <x:c r="I1387" s="94" t="b">
        <x:v>1</x:v>
      </x:c>
      <x:c r="J1387" s="94" t="b">
        <x:v>1</x:v>
      </x:c>
      <x:c r="K1387" s="58" t="n">
        <x:v>8.3</x:v>
      </x:c>
      <x:c r="L1387" s="95" t="n">
        <x:v>0.05</x:v>
      </x:c>
      <x:c r="M1387" s="58" t="str">
        <x:v>PYTHON_OUTPUT</x:v>
      </x:c>
      <x:c r="N1387" s="62" t="n">
        <x:f>IF(I1387,IF(J1387,0,1),0)</x:f>
        <x:v>0</x:v>
      </x:c>
      <x:c r="O1387" s="62" t="str">
        <x:f>IF(NOT(I1387),"N/A",IF(J1387,"ONBOARDED","GAP"))</x:f>
        <x:v>ONBOARDED</x:v>
      </x:c>
      <x:c r="P1387" s="62" t="str">
        <x:f>IF(K1387&lt;=24,"FRESH",IF(K1387&lt;=72,"WATCH","STALE"))</x:f>
        <x:v>FRESH</x:v>
      </x:c>
      <x:c r="Q1387" s="96" t="n">
        <x:f>ROUND(100*(0.45*IF(OR(NOT(I1387),J1387),1,0)+0.25*IF(K1387&lt;=24,1,IF(K1387&lt;=72,0.5,0))+0.30*L1387),1)</x:f>
        <x:v>71.5</x:v>
      </x:c>
      <x:c r="R1387" s="62" t="str">
        <x:f>IF(OR(O1387="GAP",P1387="STALE",Q1387&lt;75),"P1",IF(OR(P1387="WATCH",Q1387&lt;90),"P2","P3"))</x:f>
        <x:v>P1</x:v>
      </x:c>
    </x:row>
    <x:row r="1388">
      <x:c r="A1388" s="58" t="str">
        <x:v>AST-01384</x:v>
      </x:c>
      <x:c r="B1388" s="58" t="str">
        <x:v>FR-IND</x:v>
      </x:c>
      <x:c r="C1388" s="58" t="str">
        <x:v>Endpoint</x:v>
      </x:c>
      <x:c r="D1388" s="58" t="str">
        <x:v>FR-IND-END-0104</x:v>
      </x:c>
      <x:c r="E1388" s="58" t="str">
        <x:v>Windows 10</x:v>
      </x:c>
      <x:c r="F1388" s="58" t="str">
        <x:v>1</x:v>
      </x:c>
      <x:c r="G1388" s="58" t="str">
        <x:v>DSI</x:v>
      </x:c>
      <x:c r="H1388" s="58" t="str">
        <x:v>Hauts-de-France</x:v>
      </x:c>
      <x:c r="I1388" s="94" t="b">
        <x:v>1</x:v>
      </x:c>
      <x:c r="J1388" s="94" t="b">
        <x:v>1</x:v>
      </x:c>
      <x:c r="K1388" s="58" t="n">
        <x:v>7.7</x:v>
      </x:c>
      <x:c r="L1388" s="95" t="n">
        <x:v>0.0405</x:v>
      </x:c>
      <x:c r="M1388" s="58" t="str">
        <x:v>PYTHON_OUTPUT</x:v>
      </x:c>
      <x:c r="N1388" s="62" t="n">
        <x:f>IF(I1388,IF(J1388,0,1),0)</x:f>
        <x:v>0</x:v>
      </x:c>
      <x:c r="O1388" s="62" t="str">
        <x:f>IF(NOT(I1388),"N/A",IF(J1388,"ONBOARDED","GAP"))</x:f>
        <x:v>ONBOARDED</x:v>
      </x:c>
      <x:c r="P1388" s="62" t="str">
        <x:f>IF(K1388&lt;=24,"FRESH",IF(K1388&lt;=72,"WATCH","STALE"))</x:f>
        <x:v>FRESH</x:v>
      </x:c>
      <x:c r="Q1388" s="96" t="n">
        <x:f>ROUND(100*(0.45*IF(OR(NOT(I1388),J1388),1,0)+0.25*IF(K1388&lt;=24,1,IF(K1388&lt;=72,0.5,0))+0.30*L1388),1)</x:f>
        <x:v>71.2</x:v>
      </x:c>
      <x:c r="R1388" s="62" t="str">
        <x:f>IF(OR(O1388="GAP",P1388="STALE",Q1388&lt;75),"P1",IF(OR(P1388="WATCH",Q1388&lt;90),"P2","P3"))</x:f>
        <x:v>P1</x:v>
      </x:c>
    </x:row>
    <x:row r="1389">
      <x:c r="A1389" s="58" t="str">
        <x:v>AST-01385</x:v>
      </x:c>
      <x:c r="B1389" s="58" t="str">
        <x:v>FR-IND</x:v>
      </x:c>
      <x:c r="C1389" s="58" t="str">
        <x:v>Endpoint</x:v>
      </x:c>
      <x:c r="D1389" s="58" t="str">
        <x:v>FR-IND-END-0105</x:v>
      </x:c>
      <x:c r="E1389" s="58" t="str">
        <x:v>Windows 11</x:v>
      </x:c>
      <x:c r="F1389" s="58" t="str">
        <x:v>2</x:v>
      </x:c>
      <x:c r="G1389" s="58" t="str">
        <x:v>Infrastructure</x:v>
      </x:c>
      <x:c r="H1389" s="58" t="str">
        <x:v>Pays de la Loire</x:v>
      </x:c>
      <x:c r="I1389" s="94" t="b">
        <x:v>1</x:v>
      </x:c>
      <x:c r="J1389" s="94" t="b">
        <x:v>1</x:v>
      </x:c>
      <x:c r="K1389" s="58" t="n">
        <x:v>1.9</x:v>
      </x:c>
      <x:c r="L1389" s="95" t="n">
        <x:v>0.041299999999999996</x:v>
      </x:c>
      <x:c r="M1389" s="58" t="str">
        <x:v>PYTHON_OUTPUT</x:v>
      </x:c>
      <x:c r="N1389" s="62" t="n">
        <x:f>IF(I1389,IF(J1389,0,1),0)</x:f>
        <x:v>0</x:v>
      </x:c>
      <x:c r="O1389" s="62" t="str">
        <x:f>IF(NOT(I1389),"N/A",IF(J1389,"ONBOARDED","GAP"))</x:f>
        <x:v>ONBOARDED</x:v>
      </x:c>
      <x:c r="P1389" s="62" t="str">
        <x:f>IF(K1389&lt;=24,"FRESH",IF(K1389&lt;=72,"WATCH","STALE"))</x:f>
        <x:v>FRESH</x:v>
      </x:c>
      <x:c r="Q1389" s="96" t="n">
        <x:f>ROUND(100*(0.45*IF(OR(NOT(I1389),J1389),1,0)+0.25*IF(K1389&lt;=24,1,IF(K1389&lt;=72,0.5,0))+0.30*L1389),1)</x:f>
        <x:v>71.2</x:v>
      </x:c>
      <x:c r="R1389" s="62" t="str">
        <x:f>IF(OR(O1389="GAP",P1389="STALE",Q1389&lt;75),"P1",IF(OR(P1389="WATCH",Q1389&lt;90),"P2","P3"))</x:f>
        <x:v>P1</x:v>
      </x:c>
    </x:row>
    <x:row r="1390">
      <x:c r="A1390" s="58" t="str">
        <x:v>AST-01386</x:v>
      </x:c>
      <x:c r="B1390" s="58" t="str">
        <x:v>FR-IND</x:v>
      </x:c>
      <x:c r="C1390" s="58" t="str">
        <x:v>Endpoint</x:v>
      </x:c>
      <x:c r="D1390" s="58" t="str">
        <x:v>FR-IND-END-0106</x:v>
      </x:c>
      <x:c r="E1390" s="58" t="str">
        <x:v>macOS 15</x:v>
      </x:c>
      <x:c r="F1390" s="58" t="str">
        <x:v>3</x:v>
      </x:c>
      <x:c r="G1390" s="58" t="str">
        <x:v>DSI</x:v>
      </x:c>
      <x:c r="H1390" s="58" t="str">
        <x:v>Pays de la Loire</x:v>
      </x:c>
      <x:c r="I1390" s="94" t="b">
        <x:v>1</x:v>
      </x:c>
      <x:c r="J1390" s="94" t="b">
        <x:v>1</x:v>
      </x:c>
      <x:c r="K1390" s="58" t="n">
        <x:v>3.1</x:v>
      </x:c>
      <x:c r="L1390" s="95" t="n">
        <x:v>0.045</x:v>
      </x:c>
      <x:c r="M1390" s="58" t="str">
        <x:v>PYTHON_OUTPUT</x:v>
      </x:c>
      <x:c r="N1390" s="62" t="n">
        <x:f>IF(I1390,IF(J1390,0,1),0)</x:f>
        <x:v>0</x:v>
      </x:c>
      <x:c r="O1390" s="62" t="str">
        <x:f>IF(NOT(I1390),"N/A",IF(J1390,"ONBOARDED","GAP"))</x:f>
        <x:v>ONBOARDED</x:v>
      </x:c>
      <x:c r="P1390" s="62" t="str">
        <x:f>IF(K1390&lt;=24,"FRESH",IF(K1390&lt;=72,"WATCH","STALE"))</x:f>
        <x:v>FRESH</x:v>
      </x:c>
      <x:c r="Q1390" s="96" t="n">
        <x:f>ROUND(100*(0.45*IF(OR(NOT(I1390),J1390),1,0)+0.25*IF(K1390&lt;=24,1,IF(K1390&lt;=72,0.5,0))+0.30*L1390),1)</x:f>
        <x:v>71.4</x:v>
      </x:c>
      <x:c r="R1390" s="62" t="str">
        <x:f>IF(OR(O1390="GAP",P1390="STALE",Q1390&lt;75),"P1",IF(OR(P1390="WATCH",Q1390&lt;90),"P2","P3"))</x:f>
        <x:v>P1</x:v>
      </x:c>
    </x:row>
    <x:row r="1391">
      <x:c r="A1391" s="58" t="str">
        <x:v>AST-01387</x:v>
      </x:c>
      <x:c r="B1391" s="58" t="str">
        <x:v>FR-IND</x:v>
      </x:c>
      <x:c r="C1391" s="58" t="str">
        <x:v>Endpoint</x:v>
      </x:c>
      <x:c r="D1391" s="58" t="str">
        <x:v>FR-IND-END-0107</x:v>
      </x:c>
      <x:c r="E1391" s="58" t="str">
        <x:v>Windows 10</x:v>
      </x:c>
      <x:c r="F1391" s="58" t="str">
        <x:v>2</x:v>
      </x:c>
      <x:c r="G1391" s="58" t="str">
        <x:v>DSI</x:v>
      </x:c>
      <x:c r="H1391" s="58" t="str">
        <x:v>Auvergne-Rhône-Alpes</x:v>
      </x:c>
      <x:c r="I1391" s="94" t="b">
        <x:v>1</x:v>
      </x:c>
      <x:c r="J1391" s="94" t="b">
        <x:v>1</x:v>
      </x:c>
      <x:c r="K1391" s="58" t="n">
        <x:v>5.8</x:v>
      </x:c>
      <x:c r="L1391" s="95" t="n">
        <x:v>0.0421</x:v>
      </x:c>
      <x:c r="M1391" s="58" t="str">
        <x:v>PYTHON_OUTPUT</x:v>
      </x:c>
      <x:c r="N1391" s="62" t="n">
        <x:f>IF(I1391,IF(J1391,0,1),0)</x:f>
        <x:v>0</x:v>
      </x:c>
      <x:c r="O1391" s="62" t="str">
        <x:f>IF(NOT(I1391),"N/A",IF(J1391,"ONBOARDED","GAP"))</x:f>
        <x:v>ONBOARDED</x:v>
      </x:c>
      <x:c r="P1391" s="62" t="str">
        <x:f>IF(K1391&lt;=24,"FRESH",IF(K1391&lt;=72,"WATCH","STALE"))</x:f>
        <x:v>FRESH</x:v>
      </x:c>
      <x:c r="Q1391" s="96" t="n">
        <x:f>ROUND(100*(0.45*IF(OR(NOT(I1391),J1391),1,0)+0.25*IF(K1391&lt;=24,1,IF(K1391&lt;=72,0.5,0))+0.30*L1391),1)</x:f>
        <x:v>71.3</x:v>
      </x:c>
      <x:c r="R1391" s="62" t="str">
        <x:f>IF(OR(O1391="GAP",P1391="STALE",Q1391&lt;75),"P1",IF(OR(P1391="WATCH",Q1391&lt;90),"P2","P3"))</x:f>
        <x:v>P1</x:v>
      </x:c>
    </x:row>
    <x:row r="1392">
      <x:c r="A1392" s="58" t="str">
        <x:v>AST-01388</x:v>
      </x:c>
      <x:c r="B1392" s="58" t="str">
        <x:v>FR-IND</x:v>
      </x:c>
      <x:c r="C1392" s="58" t="str">
        <x:v>Endpoint</x:v>
      </x:c>
      <x:c r="D1392" s="58" t="str">
        <x:v>FR-IND-END-0108</x:v>
      </x:c>
      <x:c r="E1392" s="58" t="str">
        <x:v>macOS 15</x:v>
      </x:c>
      <x:c r="F1392" s="58" t="str">
        <x:v>3</x:v>
      </x:c>
      <x:c r="G1392" s="58" t="str">
        <x:v>Digital Workplace</x:v>
      </x:c>
      <x:c r="H1392" s="58" t="str">
        <x:v>Pays de la Loire</x:v>
      </x:c>
      <x:c r="I1392" s="94" t="b">
        <x:v>1</x:v>
      </x:c>
      <x:c r="J1392" s="94" t="b">
        <x:v>1</x:v>
      </x:c>
      <x:c r="K1392" s="58" t="n">
        <x:v>0.4</x:v>
      </x:c>
      <x:c r="L1392" s="95" t="n">
        <x:v>0.05</x:v>
      </x:c>
      <x:c r="M1392" s="58" t="str">
        <x:v>PYTHON_OUTPUT</x:v>
      </x:c>
      <x:c r="N1392" s="62" t="n">
        <x:f>IF(I1392,IF(J1392,0,1),0)</x:f>
        <x:v>0</x:v>
      </x:c>
      <x:c r="O1392" s="62" t="str">
        <x:f>IF(NOT(I1392),"N/A",IF(J1392,"ONBOARDED","GAP"))</x:f>
        <x:v>ONBOARDED</x:v>
      </x:c>
      <x:c r="P1392" s="62" t="str">
        <x:f>IF(K1392&lt;=24,"FRESH",IF(K1392&lt;=72,"WATCH","STALE"))</x:f>
        <x:v>FRESH</x:v>
      </x:c>
      <x:c r="Q1392" s="96" t="n">
        <x:f>ROUND(100*(0.45*IF(OR(NOT(I1392),J1392),1,0)+0.25*IF(K1392&lt;=24,1,IF(K1392&lt;=72,0.5,0))+0.30*L1392),1)</x:f>
        <x:v>71.5</x:v>
      </x:c>
      <x:c r="R1392" s="62" t="str">
        <x:f>IF(OR(O1392="GAP",P1392="STALE",Q1392&lt;75),"P1",IF(OR(P1392="WATCH",Q1392&lt;90),"P2","P3"))</x:f>
        <x:v>P1</x:v>
      </x:c>
    </x:row>
    <x:row r="1393">
      <x:c r="A1393" s="58" t="str">
        <x:v>AST-01389</x:v>
      </x:c>
      <x:c r="B1393" s="58" t="str">
        <x:v>FR-IND</x:v>
      </x:c>
      <x:c r="C1393" s="58" t="str">
        <x:v>Endpoint</x:v>
      </x:c>
      <x:c r="D1393" s="58" t="str">
        <x:v>FR-IND-END-0109</x:v>
      </x:c>
      <x:c r="E1393" s="58" t="str">
        <x:v>macOS 15</x:v>
      </x:c>
      <x:c r="F1393" s="58" t="str">
        <x:v>3</x:v>
      </x:c>
      <x:c r="G1393" s="58" t="str">
        <x:v>Cloud Platform</x:v>
      </x:c>
      <x:c r="H1393" s="58" t="str">
        <x:v>Hauts-de-France</x:v>
      </x:c>
      <x:c r="I1393" s="94" t="b">
        <x:v>1</x:v>
      </x:c>
      <x:c r="J1393" s="94" t="b">
        <x:v>1</x:v>
      </x:c>
      <x:c r="K1393" s="58" t="n">
        <x:v>3.7</x:v>
      </x:c>
      <x:c r="L1393" s="95" t="n">
        <x:v>0.0492</x:v>
      </x:c>
      <x:c r="M1393" s="58" t="str">
        <x:v>PYTHON_OUTPUT</x:v>
      </x:c>
      <x:c r="N1393" s="62" t="n">
        <x:f>IF(I1393,IF(J1393,0,1),0)</x:f>
        <x:v>0</x:v>
      </x:c>
      <x:c r="O1393" s="62" t="str">
        <x:f>IF(NOT(I1393),"N/A",IF(J1393,"ONBOARDED","GAP"))</x:f>
        <x:v>ONBOARDED</x:v>
      </x:c>
      <x:c r="P1393" s="62" t="str">
        <x:f>IF(K1393&lt;=24,"FRESH",IF(K1393&lt;=72,"WATCH","STALE"))</x:f>
        <x:v>FRESH</x:v>
      </x:c>
      <x:c r="Q1393" s="96" t="n">
        <x:f>ROUND(100*(0.45*IF(OR(NOT(I1393),J1393),1,0)+0.25*IF(K1393&lt;=24,1,IF(K1393&lt;=72,0.5,0))+0.30*L1393),1)</x:f>
        <x:v>71.5</x:v>
      </x:c>
      <x:c r="R1393" s="62" t="str">
        <x:f>IF(OR(O1393="GAP",P1393="STALE",Q1393&lt;75),"P1",IF(OR(P1393="WATCH",Q1393&lt;90),"P2","P3"))</x:f>
        <x:v>P1</x:v>
      </x:c>
    </x:row>
    <x:row r="1394">
      <x:c r="A1394" s="58" t="str">
        <x:v>AST-01390</x:v>
      </x:c>
      <x:c r="B1394" s="58" t="str">
        <x:v>FR-IND</x:v>
      </x:c>
      <x:c r="C1394" s="58" t="str">
        <x:v>Endpoint</x:v>
      </x:c>
      <x:c r="D1394" s="58" t="str">
        <x:v>FR-IND-END-0110</x:v>
      </x:c>
      <x:c r="E1394" s="58" t="str">
        <x:v>Windows 10</x:v>
      </x:c>
      <x:c r="F1394" s="58" t="str">
        <x:v>2</x:v>
      </x:c>
      <x:c r="G1394" s="58" t="str">
        <x:v>Cloud Platform</x:v>
      </x:c>
      <x:c r="H1394" s="58" t="str">
        <x:v>Pays de la Loire</x:v>
      </x:c>
      <x:c r="I1394" s="94" t="b">
        <x:v>1</x:v>
      </x:c>
      <x:c r="J1394" s="94" t="b">
        <x:v>1</x:v>
      </x:c>
      <x:c r="K1394" s="58" t="n">
        <x:v>1.4</x:v>
      </x:c>
      <x:c r="L1394" s="95" t="n">
        <x:v>0.045899999999999996</x:v>
      </x:c>
      <x:c r="M1394" s="58" t="str">
        <x:v>PYTHON_OUTPUT</x:v>
      </x:c>
      <x:c r="N1394" s="62" t="n">
        <x:f>IF(I1394,IF(J1394,0,1),0)</x:f>
        <x:v>0</x:v>
      </x:c>
      <x:c r="O1394" s="62" t="str">
        <x:f>IF(NOT(I1394),"N/A",IF(J1394,"ONBOARDED","GAP"))</x:f>
        <x:v>ONBOARDED</x:v>
      </x:c>
      <x:c r="P1394" s="62" t="str">
        <x:f>IF(K1394&lt;=24,"FRESH",IF(K1394&lt;=72,"WATCH","STALE"))</x:f>
        <x:v>FRESH</x:v>
      </x:c>
      <x:c r="Q1394" s="96" t="n">
        <x:f>ROUND(100*(0.45*IF(OR(NOT(I1394),J1394),1,0)+0.25*IF(K1394&lt;=24,1,IF(K1394&lt;=72,0.5,0))+0.30*L1394),1)</x:f>
        <x:v>71.4</x:v>
      </x:c>
      <x:c r="R1394" s="62" t="str">
        <x:f>IF(OR(O1394="GAP",P1394="STALE",Q1394&lt;75),"P1",IF(OR(P1394="WATCH",Q1394&lt;90),"P2","P3"))</x:f>
        <x:v>P1</x:v>
      </x:c>
    </x:row>
    <x:row r="1395">
      <x:c r="A1395" s="58" t="str">
        <x:v>AST-01391</x:v>
      </x:c>
      <x:c r="B1395" s="58" t="str">
        <x:v>FR-IND</x:v>
      </x:c>
      <x:c r="C1395" s="58" t="str">
        <x:v>Endpoint</x:v>
      </x:c>
      <x:c r="D1395" s="58" t="str">
        <x:v>FR-IND-END-0111</x:v>
      </x:c>
      <x:c r="E1395" s="58" t="str">
        <x:v>Windows 11</x:v>
      </x:c>
      <x:c r="F1395" s="58" t="str">
        <x:v>3</x:v>
      </x:c>
      <x:c r="G1395" s="58" t="str">
        <x:v>Infrastructure</x:v>
      </x:c>
      <x:c r="H1395" s="58" t="str">
        <x:v>Hauts-de-France</x:v>
      </x:c>
      <x:c r="I1395" s="94" t="b">
        <x:v>1</x:v>
      </x:c>
      <x:c r="J1395" s="94" t="b">
        <x:v>0</x:v>
      </x:c>
      <x:c r="K1395" s="58" t="n">
        <x:v>25.3</x:v>
      </x:c>
      <x:c r="L1395" s="95" t="n">
        <x:v>0.0338</x:v>
      </x:c>
      <x:c r="M1395" s="58" t="str">
        <x:v>PYTHON_OUTPUT</x:v>
      </x:c>
      <x:c r="N1395" s="62" t="n">
        <x:f>IF(I1395,IF(J1395,0,1),0)</x:f>
        <x:v>1</x:v>
      </x:c>
      <x:c r="O1395" s="62" t="str">
        <x:f>IF(NOT(I1395),"N/A",IF(J1395,"ONBOARDED","GAP"))</x:f>
        <x:v>GAP</x:v>
      </x:c>
      <x:c r="P1395" s="62" t="str">
        <x:f>IF(K1395&lt;=24,"FRESH",IF(K1395&lt;=72,"WATCH","STALE"))</x:f>
        <x:v>WATCH</x:v>
      </x:c>
      <x:c r="Q1395" s="96" t="n">
        <x:f>ROUND(100*(0.45*IF(OR(NOT(I1395),J1395),1,0)+0.25*IF(K1395&lt;=24,1,IF(K1395&lt;=72,0.5,0))+0.30*L1395),1)</x:f>
        <x:v>13.5</x:v>
      </x:c>
      <x:c r="R1395" s="62" t="str">
        <x:f>IF(OR(O1395="GAP",P1395="STALE",Q1395&lt;75),"P1",IF(OR(P1395="WATCH",Q1395&lt;90),"P2","P3"))</x:f>
        <x:v>P1</x:v>
      </x:c>
    </x:row>
    <x:row r="1396">
      <x:c r="A1396" s="58" t="str">
        <x:v>AST-01392</x:v>
      </x:c>
      <x:c r="B1396" s="58" t="str">
        <x:v>FR-IND</x:v>
      </x:c>
      <x:c r="C1396" s="58" t="str">
        <x:v>Endpoint</x:v>
      </x:c>
      <x:c r="D1396" s="58" t="str">
        <x:v>FR-IND-END-0112</x:v>
      </x:c>
      <x:c r="E1396" s="58" t="str">
        <x:v>Windows 11</x:v>
      </x:c>
      <x:c r="F1396" s="58" t="str">
        <x:v>4</x:v>
      </x:c>
      <x:c r="G1396" s="58" t="str">
        <x:v>Métiers</x:v>
      </x:c>
      <x:c r="H1396" s="58" t="str">
        <x:v>Hauts-de-France</x:v>
      </x:c>
      <x:c r="I1396" s="94" t="b">
        <x:v>1</x:v>
      </x:c>
      <x:c r="J1396" s="94" t="b">
        <x:v>1</x:v>
      </x:c>
      <x:c r="K1396" s="58" t="n">
        <x:v>9.2</x:v>
      </x:c>
      <x:c r="L1396" s="95" t="n">
        <x:v>0.0453</x:v>
      </x:c>
      <x:c r="M1396" s="58" t="str">
        <x:v>PYTHON_OUTPUT</x:v>
      </x:c>
      <x:c r="N1396" s="62" t="n">
        <x:f>IF(I1396,IF(J1396,0,1),0)</x:f>
        <x:v>0</x:v>
      </x:c>
      <x:c r="O1396" s="62" t="str">
        <x:f>IF(NOT(I1396),"N/A",IF(J1396,"ONBOARDED","GAP"))</x:f>
        <x:v>ONBOARDED</x:v>
      </x:c>
      <x:c r="P1396" s="62" t="str">
        <x:f>IF(K1396&lt;=24,"FRESH",IF(K1396&lt;=72,"WATCH","STALE"))</x:f>
        <x:v>FRESH</x:v>
      </x:c>
      <x:c r="Q1396" s="96" t="n">
        <x:f>ROUND(100*(0.45*IF(OR(NOT(I1396),J1396),1,0)+0.25*IF(K1396&lt;=24,1,IF(K1396&lt;=72,0.5,0))+0.30*L1396),1)</x:f>
        <x:v>71.4</x:v>
      </x:c>
      <x:c r="R1396" s="62" t="str">
        <x:f>IF(OR(O1396="GAP",P1396="STALE",Q1396&lt;75),"P1",IF(OR(P1396="WATCH",Q1396&lt;90),"P2","P3"))</x:f>
        <x:v>P1</x:v>
      </x:c>
    </x:row>
    <x:row r="1397">
      <x:c r="A1397" s="58" t="str">
        <x:v>AST-01393</x:v>
      </x:c>
      <x:c r="B1397" s="58" t="str">
        <x:v>FR-IND</x:v>
      </x:c>
      <x:c r="C1397" s="58" t="str">
        <x:v>Endpoint</x:v>
      </x:c>
      <x:c r="D1397" s="58" t="str">
        <x:v>FR-IND-END-0113</x:v>
      </x:c>
      <x:c r="E1397" s="58" t="str">
        <x:v>Windows 11</x:v>
      </x:c>
      <x:c r="F1397" s="58" t="str">
        <x:v>4</x:v>
      </x:c>
      <x:c r="G1397" s="58" t="str">
        <x:v>Métiers</x:v>
      </x:c>
      <x:c r="H1397" s="58" t="str">
        <x:v>Hauts-de-France</x:v>
      </x:c>
      <x:c r="I1397" s="94" t="b">
        <x:v>1</x:v>
      </x:c>
      <x:c r="J1397" s="94" t="b">
        <x:v>1</x:v>
      </x:c>
      <x:c r="K1397" s="58" t="n">
        <x:v>2.6</x:v>
      </x:c>
      <x:c r="L1397" s="95" t="n">
        <x:v>0.0383</x:v>
      </x:c>
      <x:c r="M1397" s="58" t="str">
        <x:v>PYTHON_OUTPUT</x:v>
      </x:c>
      <x:c r="N1397" s="62" t="n">
        <x:f>IF(I1397,IF(J1397,0,1),0)</x:f>
        <x:v>0</x:v>
      </x:c>
      <x:c r="O1397" s="62" t="str">
        <x:f>IF(NOT(I1397),"N/A",IF(J1397,"ONBOARDED","GAP"))</x:f>
        <x:v>ONBOARDED</x:v>
      </x:c>
      <x:c r="P1397" s="62" t="str">
        <x:f>IF(K1397&lt;=24,"FRESH",IF(K1397&lt;=72,"WATCH","STALE"))</x:f>
        <x:v>FRESH</x:v>
      </x:c>
      <x:c r="Q1397" s="96" t="n">
        <x:f>ROUND(100*(0.45*IF(OR(NOT(I1397),J1397),1,0)+0.25*IF(K1397&lt;=24,1,IF(K1397&lt;=72,0.5,0))+0.30*L1397),1)</x:f>
        <x:v>71.1</x:v>
      </x:c>
      <x:c r="R1397" s="62" t="str">
        <x:f>IF(OR(O1397="GAP",P1397="STALE",Q1397&lt;75),"P1",IF(OR(P1397="WATCH",Q1397&lt;90),"P2","P3"))</x:f>
        <x:v>P1</x:v>
      </x:c>
    </x:row>
    <x:row r="1398">
      <x:c r="A1398" s="58" t="str">
        <x:v>AST-01394</x:v>
      </x:c>
      <x:c r="B1398" s="58" t="str">
        <x:v>FR-IND</x:v>
      </x:c>
      <x:c r="C1398" s="58" t="str">
        <x:v>Endpoint</x:v>
      </x:c>
      <x:c r="D1398" s="58" t="str">
        <x:v>FR-IND-END-0114</x:v>
      </x:c>
      <x:c r="E1398" s="58" t="str">
        <x:v>macOS 15</x:v>
      </x:c>
      <x:c r="F1398" s="58" t="str">
        <x:v>4</x:v>
      </x:c>
      <x:c r="G1398" s="58" t="str">
        <x:v>DSI</x:v>
      </x:c>
      <x:c r="H1398" s="58" t="str">
        <x:v>Hauts-de-France</x:v>
      </x:c>
      <x:c r="I1398" s="94" t="b">
        <x:v>1</x:v>
      </x:c>
      <x:c r="J1398" s="94" t="b">
        <x:v>1</x:v>
      </x:c>
      <x:c r="K1398" s="58" t="n">
        <x:v>4.7</x:v>
      </x:c>
      <x:c r="L1398" s="95" t="n">
        <x:v>0.0403</x:v>
      </x:c>
      <x:c r="M1398" s="58" t="str">
        <x:v>PYTHON_OUTPUT</x:v>
      </x:c>
      <x:c r="N1398" s="62" t="n">
        <x:f>IF(I1398,IF(J1398,0,1),0)</x:f>
        <x:v>0</x:v>
      </x:c>
      <x:c r="O1398" s="62" t="str">
        <x:f>IF(NOT(I1398),"N/A",IF(J1398,"ONBOARDED","GAP"))</x:f>
        <x:v>ONBOARDED</x:v>
      </x:c>
      <x:c r="P1398" s="62" t="str">
        <x:f>IF(K1398&lt;=24,"FRESH",IF(K1398&lt;=72,"WATCH","STALE"))</x:f>
        <x:v>FRESH</x:v>
      </x:c>
      <x:c r="Q1398" s="96" t="n">
        <x:f>ROUND(100*(0.45*IF(OR(NOT(I1398),J1398),1,0)+0.25*IF(K1398&lt;=24,1,IF(K1398&lt;=72,0.5,0))+0.30*L1398),1)</x:f>
        <x:v>71.2</x:v>
      </x:c>
      <x:c r="R1398" s="62" t="str">
        <x:f>IF(OR(O1398="GAP",P1398="STALE",Q1398&lt;75),"P1",IF(OR(P1398="WATCH",Q1398&lt;90),"P2","P3"))</x:f>
        <x:v>P1</x:v>
      </x:c>
    </x:row>
    <x:row r="1399">
      <x:c r="A1399" s="58" t="str">
        <x:v>AST-01395</x:v>
      </x:c>
      <x:c r="B1399" s="58" t="str">
        <x:v>FR-IND</x:v>
      </x:c>
      <x:c r="C1399" s="58" t="str">
        <x:v>Endpoint</x:v>
      </x:c>
      <x:c r="D1399" s="58" t="str">
        <x:v>FR-IND-END-0115</x:v>
      </x:c>
      <x:c r="E1399" s="58" t="str">
        <x:v>Windows 11</x:v>
      </x:c>
      <x:c r="F1399" s="58" t="str">
        <x:v>3</x:v>
      </x:c>
      <x:c r="G1399" s="58" t="str">
        <x:v>Digital Workplace</x:v>
      </x:c>
      <x:c r="H1399" s="58" t="str">
        <x:v>Île-de-France</x:v>
      </x:c>
      <x:c r="I1399" s="94" t="b">
        <x:v>1</x:v>
      </x:c>
      <x:c r="J1399" s="94" t="b">
        <x:v>0</x:v>
      </x:c>
      <x:c r="K1399" s="58" t="n">
        <x:v>87.6</x:v>
      </x:c>
      <x:c r="L1399" s="95" t="n">
        <x:v>0.024</x:v>
      </x:c>
      <x:c r="M1399" s="58" t="str">
        <x:v>PYTHON_OUTPUT</x:v>
      </x:c>
      <x:c r="N1399" s="62" t="n">
        <x:f>IF(I1399,IF(J1399,0,1),0)</x:f>
        <x:v>1</x:v>
      </x:c>
      <x:c r="O1399" s="62" t="str">
        <x:f>IF(NOT(I1399),"N/A",IF(J1399,"ONBOARDED","GAP"))</x:f>
        <x:v>GAP</x:v>
      </x:c>
      <x:c r="P1399" s="62" t="str">
        <x:f>IF(K1399&lt;=24,"FRESH",IF(K1399&lt;=72,"WATCH","STALE"))</x:f>
        <x:v>STALE</x:v>
      </x:c>
      <x:c r="Q1399" s="96" t="n">
        <x:f>ROUND(100*(0.45*IF(OR(NOT(I1399),J1399),1,0)+0.25*IF(K1399&lt;=24,1,IF(K1399&lt;=72,0.5,0))+0.30*L1399),1)</x:f>
        <x:v>0.7</x:v>
      </x:c>
      <x:c r="R1399" s="62" t="str">
        <x:f>IF(OR(O1399="GAP",P1399="STALE",Q1399&lt;75),"P1",IF(OR(P1399="WATCH",Q1399&lt;90),"P2","P3"))</x:f>
        <x:v>P1</x:v>
      </x:c>
    </x:row>
    <x:row r="1400">
      <x:c r="A1400" s="58" t="str">
        <x:v>AST-01396</x:v>
      </x:c>
      <x:c r="B1400" s="58" t="str">
        <x:v>FR-IND</x:v>
      </x:c>
      <x:c r="C1400" s="58" t="str">
        <x:v>Endpoint</x:v>
      </x:c>
      <x:c r="D1400" s="58" t="str">
        <x:v>FR-IND-END-0116</x:v>
      </x:c>
      <x:c r="E1400" s="58" t="str">
        <x:v>macOS 15</x:v>
      </x:c>
      <x:c r="F1400" s="58" t="str">
        <x:v>2</x:v>
      </x:c>
      <x:c r="G1400" s="58" t="str">
        <x:v>Digital Workplace</x:v>
      </x:c>
      <x:c r="H1400" s="58" t="str">
        <x:v>Auvergne-Rhône-Alpes</x:v>
      </x:c>
      <x:c r="I1400" s="94" t="b">
        <x:v>1</x:v>
      </x:c>
      <x:c r="J1400" s="94" t="b">
        <x:v>1</x:v>
      </x:c>
      <x:c r="K1400" s="58" t="n">
        <x:v>1.3</x:v>
      </x:c>
      <x:c r="L1400" s="95" t="n">
        <x:v>0.0409</x:v>
      </x:c>
      <x:c r="M1400" s="58" t="str">
        <x:v>PYTHON_OUTPUT</x:v>
      </x:c>
      <x:c r="N1400" s="62" t="n">
        <x:f>IF(I1400,IF(J1400,0,1),0)</x:f>
        <x:v>0</x:v>
      </x:c>
      <x:c r="O1400" s="62" t="str">
        <x:f>IF(NOT(I1400),"N/A",IF(J1400,"ONBOARDED","GAP"))</x:f>
        <x:v>ONBOARDED</x:v>
      </x:c>
      <x:c r="P1400" s="62" t="str">
        <x:f>IF(K1400&lt;=24,"FRESH",IF(K1400&lt;=72,"WATCH","STALE"))</x:f>
        <x:v>FRESH</x:v>
      </x:c>
      <x:c r="Q1400" s="96" t="n">
        <x:f>ROUND(100*(0.45*IF(OR(NOT(I1400),J1400),1,0)+0.25*IF(K1400&lt;=24,1,IF(K1400&lt;=72,0.5,0))+0.30*L1400),1)</x:f>
        <x:v>71.2</x:v>
      </x:c>
      <x:c r="R1400" s="62" t="str">
        <x:f>IF(OR(O1400="GAP",P1400="STALE",Q1400&lt;75),"P1",IF(OR(P1400="WATCH",Q1400&lt;90),"P2","P3"))</x:f>
        <x:v>P1</x:v>
      </x:c>
    </x:row>
    <x:row r="1401">
      <x:c r="A1401" s="58" t="str">
        <x:v>AST-01397</x:v>
      </x:c>
      <x:c r="B1401" s="58" t="str">
        <x:v>FR-IND</x:v>
      </x:c>
      <x:c r="C1401" s="58" t="str">
        <x:v>Endpoint</x:v>
      </x:c>
      <x:c r="D1401" s="58" t="str">
        <x:v>FR-IND-END-0117</x:v>
      </x:c>
      <x:c r="E1401" s="58" t="str">
        <x:v>Windows 11</x:v>
      </x:c>
      <x:c r="F1401" s="58" t="str">
        <x:v>2</x:v>
      </x:c>
      <x:c r="G1401" s="58" t="str">
        <x:v>Infrastructure</x:v>
      </x:c>
      <x:c r="H1401" s="58" t="str">
        <x:v>Pays de la Loire</x:v>
      </x:c>
      <x:c r="I1401" s="94" t="b">
        <x:v>1</x:v>
      </x:c>
      <x:c r="J1401" s="94" t="b">
        <x:v>1</x:v>
      </x:c>
      <x:c r="K1401" s="58" t="n">
        <x:v>5.6</x:v>
      </x:c>
      <x:c r="L1401" s="95" t="n">
        <x:v>0.0472</x:v>
      </x:c>
      <x:c r="M1401" s="58" t="str">
        <x:v>PYTHON_OUTPUT</x:v>
      </x:c>
      <x:c r="N1401" s="62" t="n">
        <x:f>IF(I1401,IF(J1401,0,1),0)</x:f>
        <x:v>0</x:v>
      </x:c>
      <x:c r="O1401" s="62" t="str">
        <x:f>IF(NOT(I1401),"N/A",IF(J1401,"ONBOARDED","GAP"))</x:f>
        <x:v>ONBOARDED</x:v>
      </x:c>
      <x:c r="P1401" s="62" t="str">
        <x:f>IF(K1401&lt;=24,"FRESH",IF(K1401&lt;=72,"WATCH","STALE"))</x:f>
        <x:v>FRESH</x:v>
      </x:c>
      <x:c r="Q1401" s="96" t="n">
        <x:f>ROUND(100*(0.45*IF(OR(NOT(I1401),J1401),1,0)+0.25*IF(K1401&lt;=24,1,IF(K1401&lt;=72,0.5,0))+0.30*L1401),1)</x:f>
        <x:v>71.4</x:v>
      </x:c>
      <x:c r="R1401" s="62" t="str">
        <x:f>IF(OR(O1401="GAP",P1401="STALE",Q1401&lt;75),"P1",IF(OR(P1401="WATCH",Q1401&lt;90),"P2","P3"))</x:f>
        <x:v>P1</x:v>
      </x:c>
    </x:row>
    <x:row r="1402">
      <x:c r="A1402" s="58" t="str">
        <x:v>AST-01398</x:v>
      </x:c>
      <x:c r="B1402" s="58" t="str">
        <x:v>FR-IND</x:v>
      </x:c>
      <x:c r="C1402" s="58" t="str">
        <x:v>Endpoint</x:v>
      </x:c>
      <x:c r="D1402" s="58" t="str">
        <x:v>FR-IND-END-0118</x:v>
      </x:c>
      <x:c r="E1402" s="58" t="str">
        <x:v>Windows 10</x:v>
      </x:c>
      <x:c r="F1402" s="58" t="str">
        <x:v>2</x:v>
      </x:c>
      <x:c r="G1402" s="58" t="str">
        <x:v>Cloud Platform</x:v>
      </x:c>
      <x:c r="H1402" s="58" t="str">
        <x:v>Hauts-de-France</x:v>
      </x:c>
      <x:c r="I1402" s="94" t="b">
        <x:v>1</x:v>
      </x:c>
      <x:c r="J1402" s="94" t="b">
        <x:v>1</x:v>
      </x:c>
      <x:c r="K1402" s="58" t="n">
        <x:v>7.1</x:v>
      </x:c>
      <x:c r="L1402" s="95" t="n">
        <x:v>0.0418</x:v>
      </x:c>
      <x:c r="M1402" s="58" t="str">
        <x:v>PYTHON_OUTPUT</x:v>
      </x:c>
      <x:c r="N1402" s="62" t="n">
        <x:f>IF(I1402,IF(J1402,0,1),0)</x:f>
        <x:v>0</x:v>
      </x:c>
      <x:c r="O1402" s="62" t="str">
        <x:f>IF(NOT(I1402),"N/A",IF(J1402,"ONBOARDED","GAP"))</x:f>
        <x:v>ONBOARDED</x:v>
      </x:c>
      <x:c r="P1402" s="62" t="str">
        <x:f>IF(K1402&lt;=24,"FRESH",IF(K1402&lt;=72,"WATCH","STALE"))</x:f>
        <x:v>FRESH</x:v>
      </x:c>
      <x:c r="Q1402" s="96" t="n">
        <x:f>ROUND(100*(0.45*IF(OR(NOT(I1402),J1402),1,0)+0.25*IF(K1402&lt;=24,1,IF(K1402&lt;=72,0.5,0))+0.30*L1402),1)</x:f>
        <x:v>71.3</x:v>
      </x:c>
      <x:c r="R1402" s="62" t="str">
        <x:f>IF(OR(O1402="GAP",P1402="STALE",Q1402&lt;75),"P1",IF(OR(P1402="WATCH",Q1402&lt;90),"P2","P3"))</x:f>
        <x:v>P1</x:v>
      </x:c>
    </x:row>
    <x:row r="1403">
      <x:c r="A1403" s="58" t="str">
        <x:v>AST-01399</x:v>
      </x:c>
      <x:c r="B1403" s="58" t="str">
        <x:v>FR-IND</x:v>
      </x:c>
      <x:c r="C1403" s="58" t="str">
        <x:v>Endpoint</x:v>
      </x:c>
      <x:c r="D1403" s="58" t="str">
        <x:v>FR-IND-END-0119</x:v>
      </x:c>
      <x:c r="E1403" s="58" t="str">
        <x:v>Windows 11</x:v>
      </x:c>
      <x:c r="F1403" s="58" t="str">
        <x:v>3</x:v>
      </x:c>
      <x:c r="G1403" s="58" t="str">
        <x:v>DSI</x:v>
      </x:c>
      <x:c r="H1403" s="58" t="str">
        <x:v>Auvergne-Rhône-Alpes</x:v>
      </x:c>
      <x:c r="I1403" s="94" t="b">
        <x:v>1</x:v>
      </x:c>
      <x:c r="J1403" s="94" t="b">
        <x:v>1</x:v>
      </x:c>
      <x:c r="K1403" s="58" t="n">
        <x:v>8.8</x:v>
      </x:c>
      <x:c r="L1403" s="95" t="n">
        <x:v>0.0436</x:v>
      </x:c>
      <x:c r="M1403" s="58" t="str">
        <x:v>PYTHON_OUTPUT</x:v>
      </x:c>
      <x:c r="N1403" s="62" t="n">
        <x:f>IF(I1403,IF(J1403,0,1),0)</x:f>
        <x:v>0</x:v>
      </x:c>
      <x:c r="O1403" s="62" t="str">
        <x:f>IF(NOT(I1403),"N/A",IF(J1403,"ONBOARDED","GAP"))</x:f>
        <x:v>ONBOARDED</x:v>
      </x:c>
      <x:c r="P1403" s="62" t="str">
        <x:f>IF(K1403&lt;=24,"FRESH",IF(K1403&lt;=72,"WATCH","STALE"))</x:f>
        <x:v>FRESH</x:v>
      </x:c>
      <x:c r="Q1403" s="96" t="n">
        <x:f>ROUND(100*(0.45*IF(OR(NOT(I1403),J1403),1,0)+0.25*IF(K1403&lt;=24,1,IF(K1403&lt;=72,0.5,0))+0.30*L1403),1)</x:f>
        <x:v>71.3</x:v>
      </x:c>
      <x:c r="R1403" s="62" t="str">
        <x:f>IF(OR(O1403="GAP",P1403="STALE",Q1403&lt;75),"P1",IF(OR(P1403="WATCH",Q1403&lt;90),"P2","P3"))</x:f>
        <x:v>P1</x:v>
      </x:c>
    </x:row>
    <x:row r="1404">
      <x:c r="A1404" s="58" t="str">
        <x:v>AST-01400</x:v>
      </x:c>
      <x:c r="B1404" s="58" t="str">
        <x:v>FR-IND</x:v>
      </x:c>
      <x:c r="C1404" s="58" t="str">
        <x:v>Endpoint</x:v>
      </x:c>
      <x:c r="D1404" s="58" t="str">
        <x:v>FR-IND-END-0120</x:v>
      </x:c>
      <x:c r="E1404" s="58" t="str">
        <x:v>macOS 15</x:v>
      </x:c>
      <x:c r="F1404" s="58" t="str">
        <x:v>4</x:v>
      </x:c>
      <x:c r="G1404" s="58" t="str">
        <x:v>Cloud Platform</x:v>
      </x:c>
      <x:c r="H1404" s="58" t="str">
        <x:v>Auvergne-Rhône-Alpes</x:v>
      </x:c>
      <x:c r="I1404" s="94" t="b">
        <x:v>1</x:v>
      </x:c>
      <x:c r="J1404" s="94" t="b">
        <x:v>1</x:v>
      </x:c>
      <x:c r="K1404" s="58" t="n">
        <x:v>8.5</x:v>
      </x:c>
      <x:c r="L1404" s="95" t="n">
        <x:v>0.05</x:v>
      </x:c>
      <x:c r="M1404" s="58" t="str">
        <x:v>PYTHON_OUTPUT</x:v>
      </x:c>
      <x:c r="N1404" s="62" t="n">
        <x:f>IF(I1404,IF(J1404,0,1),0)</x:f>
        <x:v>0</x:v>
      </x:c>
      <x:c r="O1404" s="62" t="str">
        <x:f>IF(NOT(I1404),"N/A",IF(J1404,"ONBOARDED","GAP"))</x:f>
        <x:v>ONBOARDED</x:v>
      </x:c>
      <x:c r="P1404" s="62" t="str">
        <x:f>IF(K1404&lt;=24,"FRESH",IF(K1404&lt;=72,"WATCH","STALE"))</x:f>
        <x:v>FRESH</x:v>
      </x:c>
      <x:c r="Q1404" s="96" t="n">
        <x:f>ROUND(100*(0.45*IF(OR(NOT(I1404),J1404),1,0)+0.25*IF(K1404&lt;=24,1,IF(K1404&lt;=72,0.5,0))+0.30*L1404),1)</x:f>
        <x:v>71.5</x:v>
      </x:c>
      <x:c r="R1404" s="62" t="str">
        <x:f>IF(OR(O1404="GAP",P1404="STALE",Q1404&lt;75),"P1",IF(OR(P1404="WATCH",Q1404&lt;90),"P2","P3"))</x:f>
        <x:v>P1</x:v>
      </x:c>
    </x:row>
    <x:row r="1405">
      <x:c r="A1405" s="58" t="str">
        <x:v>AST-01401</x:v>
      </x:c>
      <x:c r="B1405" s="58" t="str">
        <x:v>FR-IND</x:v>
      </x:c>
      <x:c r="C1405" s="58" t="str">
        <x:v>Endpoint</x:v>
      </x:c>
      <x:c r="D1405" s="58" t="str">
        <x:v>FR-IND-END-0121</x:v>
      </x:c>
      <x:c r="E1405" s="58" t="str">
        <x:v>Windows 11</x:v>
      </x:c>
      <x:c r="F1405" s="58" t="str">
        <x:v>3</x:v>
      </x:c>
      <x:c r="G1405" s="58" t="str">
        <x:v>Cloud Platform</x:v>
      </x:c>
      <x:c r="H1405" s="58" t="str">
        <x:v>Île-de-France</x:v>
      </x:c>
      <x:c r="I1405" s="94" t="b">
        <x:v>1</x:v>
      </x:c>
      <x:c r="J1405" s="94" t="b">
        <x:v>1</x:v>
      </x:c>
      <x:c r="K1405" s="58" t="n">
        <x:v>7</x:v>
      </x:c>
      <x:c r="L1405" s="95" t="n">
        <x:v>0.045</x:v>
      </x:c>
      <x:c r="M1405" s="58" t="str">
        <x:v>PYTHON_OUTPUT</x:v>
      </x:c>
      <x:c r="N1405" s="62" t="n">
        <x:f>IF(I1405,IF(J1405,0,1),0)</x:f>
        <x:v>0</x:v>
      </x:c>
      <x:c r="O1405" s="62" t="str">
        <x:f>IF(NOT(I1405),"N/A",IF(J1405,"ONBOARDED","GAP"))</x:f>
        <x:v>ONBOARDED</x:v>
      </x:c>
      <x:c r="P1405" s="62" t="str">
        <x:f>IF(K1405&lt;=24,"FRESH",IF(K1405&lt;=72,"WATCH","STALE"))</x:f>
        <x:v>FRESH</x:v>
      </x:c>
      <x:c r="Q1405" s="96" t="n">
        <x:f>ROUND(100*(0.45*IF(OR(NOT(I1405),J1405),1,0)+0.25*IF(K1405&lt;=24,1,IF(K1405&lt;=72,0.5,0))+0.30*L1405),1)</x:f>
        <x:v>71.4</x:v>
      </x:c>
      <x:c r="R1405" s="62" t="str">
        <x:f>IF(OR(O1405="GAP",P1405="STALE",Q1405&lt;75),"P1",IF(OR(P1405="WATCH",Q1405&lt;90),"P2","P3"))</x:f>
        <x:v>P1</x:v>
      </x:c>
    </x:row>
    <x:row r="1406">
      <x:c r="A1406" s="58" t="str">
        <x:v>AST-01402</x:v>
      </x:c>
      <x:c r="B1406" s="58" t="str">
        <x:v>FR-IND</x:v>
      </x:c>
      <x:c r="C1406" s="58" t="str">
        <x:v>Endpoint</x:v>
      </x:c>
      <x:c r="D1406" s="58" t="str">
        <x:v>FR-IND-END-0122</x:v>
      </x:c>
      <x:c r="E1406" s="58" t="str">
        <x:v>Windows 11</x:v>
      </x:c>
      <x:c r="F1406" s="58" t="str">
        <x:v>3</x:v>
      </x:c>
      <x:c r="G1406" s="58" t="str">
        <x:v>DSI</x:v>
      </x:c>
      <x:c r="H1406" s="58" t="str">
        <x:v>Auvergne-Rhône-Alpes</x:v>
      </x:c>
      <x:c r="I1406" s="94" t="b">
        <x:v>1</x:v>
      </x:c>
      <x:c r="J1406" s="94" t="b">
        <x:v>1</x:v>
      </x:c>
      <x:c r="K1406" s="58" t="n">
        <x:v>5.7</x:v>
      </x:c>
      <x:c r="L1406" s="95" t="n">
        <x:v>0.043899999999999995</x:v>
      </x:c>
      <x:c r="M1406" s="58" t="str">
        <x:v>PYTHON_OUTPUT</x:v>
      </x:c>
      <x:c r="N1406" s="62" t="n">
        <x:f>IF(I1406,IF(J1406,0,1),0)</x:f>
        <x:v>0</x:v>
      </x:c>
      <x:c r="O1406" s="62" t="str">
        <x:f>IF(NOT(I1406),"N/A",IF(J1406,"ONBOARDED","GAP"))</x:f>
        <x:v>ONBOARDED</x:v>
      </x:c>
      <x:c r="P1406" s="62" t="str">
        <x:f>IF(K1406&lt;=24,"FRESH",IF(K1406&lt;=72,"WATCH","STALE"))</x:f>
        <x:v>FRESH</x:v>
      </x:c>
      <x:c r="Q1406" s="96" t="n">
        <x:f>ROUND(100*(0.45*IF(OR(NOT(I1406),J1406),1,0)+0.25*IF(K1406&lt;=24,1,IF(K1406&lt;=72,0.5,0))+0.30*L1406),1)</x:f>
        <x:v>71.3</x:v>
      </x:c>
      <x:c r="R1406" s="62" t="str">
        <x:f>IF(OR(O1406="GAP",P1406="STALE",Q1406&lt;75),"P1",IF(OR(P1406="WATCH",Q1406&lt;90),"P2","P3"))</x:f>
        <x:v>P1</x:v>
      </x:c>
    </x:row>
    <x:row r="1407">
      <x:c r="A1407" s="58" t="str">
        <x:v>AST-01403</x:v>
      </x:c>
      <x:c r="B1407" s="58" t="str">
        <x:v>FR-IND</x:v>
      </x:c>
      <x:c r="C1407" s="58" t="str">
        <x:v>Endpoint</x:v>
      </x:c>
      <x:c r="D1407" s="58" t="str">
        <x:v>FR-IND-END-0123</x:v>
      </x:c>
      <x:c r="E1407" s="58" t="str">
        <x:v>Windows 10</x:v>
      </x:c>
      <x:c r="F1407" s="58" t="str">
        <x:v>5</x:v>
      </x:c>
      <x:c r="G1407" s="58" t="str">
        <x:v>DSI</x:v>
      </x:c>
      <x:c r="H1407" s="58" t="str">
        <x:v>Pays de la Loire</x:v>
      </x:c>
      <x:c r="I1407" s="94" t="b">
        <x:v>1</x:v>
      </x:c>
      <x:c r="J1407" s="94" t="b">
        <x:v>1</x:v>
      </x:c>
      <x:c r="K1407" s="58" t="n">
        <x:v>0.7</x:v>
      </x:c>
      <x:c r="L1407" s="95" t="n">
        <x:v>0.049400000000000006</x:v>
      </x:c>
      <x:c r="M1407" s="58" t="str">
        <x:v>PYTHON_OUTPUT</x:v>
      </x:c>
      <x:c r="N1407" s="62" t="n">
        <x:f>IF(I1407,IF(J1407,0,1),0)</x:f>
        <x:v>0</x:v>
      </x:c>
      <x:c r="O1407" s="62" t="str">
        <x:f>IF(NOT(I1407),"N/A",IF(J1407,"ONBOARDED","GAP"))</x:f>
        <x:v>ONBOARDED</x:v>
      </x:c>
      <x:c r="P1407" s="62" t="str">
        <x:f>IF(K1407&lt;=24,"FRESH",IF(K1407&lt;=72,"WATCH","STALE"))</x:f>
        <x:v>FRESH</x:v>
      </x:c>
      <x:c r="Q1407" s="96" t="n">
        <x:f>ROUND(100*(0.45*IF(OR(NOT(I1407),J1407),1,0)+0.25*IF(K1407&lt;=24,1,IF(K1407&lt;=72,0.5,0))+0.30*L1407),1)</x:f>
        <x:v>71.5</x:v>
      </x:c>
      <x:c r="R1407" s="62" t="str">
        <x:f>IF(OR(O1407="GAP",P1407="STALE",Q1407&lt;75),"P1",IF(OR(P1407="WATCH",Q1407&lt;90),"P2","P3"))</x:f>
        <x:v>P1</x:v>
      </x:c>
    </x:row>
    <x:row r="1408">
      <x:c r="A1408" s="58" t="str">
        <x:v>AST-01404</x:v>
      </x:c>
      <x:c r="B1408" s="58" t="str">
        <x:v>FR-IND</x:v>
      </x:c>
      <x:c r="C1408" s="58" t="str">
        <x:v>Endpoint</x:v>
      </x:c>
      <x:c r="D1408" s="58" t="str">
        <x:v>FR-IND-END-0124</x:v>
      </x:c>
      <x:c r="E1408" s="58" t="str">
        <x:v>Windows 11</x:v>
      </x:c>
      <x:c r="F1408" s="58" t="str">
        <x:v>4</x:v>
      </x:c>
      <x:c r="G1408" s="58" t="str">
        <x:v>Infrastructure</x:v>
      </x:c>
      <x:c r="H1408" s="58" t="str">
        <x:v>Pays de la Loire</x:v>
      </x:c>
      <x:c r="I1408" s="94" t="b">
        <x:v>1</x:v>
      </x:c>
      <x:c r="J1408" s="94" t="b">
        <x:v>1</x:v>
      </x:c>
      <x:c r="K1408" s="58" t="n">
        <x:v>7.8</x:v>
      </x:c>
      <x:c r="L1408" s="95" t="n">
        <x:v>0.042800000000000005</x:v>
      </x:c>
      <x:c r="M1408" s="58" t="str">
        <x:v>PYTHON_OUTPUT</x:v>
      </x:c>
      <x:c r="N1408" s="62" t="n">
        <x:f>IF(I1408,IF(J1408,0,1),0)</x:f>
        <x:v>0</x:v>
      </x:c>
      <x:c r="O1408" s="62" t="str">
        <x:f>IF(NOT(I1408),"N/A",IF(J1408,"ONBOARDED","GAP"))</x:f>
        <x:v>ONBOARDED</x:v>
      </x:c>
      <x:c r="P1408" s="62" t="str">
        <x:f>IF(K1408&lt;=24,"FRESH",IF(K1408&lt;=72,"WATCH","STALE"))</x:f>
        <x:v>FRESH</x:v>
      </x:c>
      <x:c r="Q1408" s="96" t="n">
        <x:f>ROUND(100*(0.45*IF(OR(NOT(I1408),J1408),1,0)+0.25*IF(K1408&lt;=24,1,IF(K1408&lt;=72,0.5,0))+0.30*L1408),1)</x:f>
        <x:v>71.3</x:v>
      </x:c>
      <x:c r="R1408" s="62" t="str">
        <x:f>IF(OR(O1408="GAP",P1408="STALE",Q1408&lt;75),"P1",IF(OR(P1408="WATCH",Q1408&lt;90),"P2","P3"))</x:f>
        <x:v>P1</x:v>
      </x:c>
    </x:row>
    <x:row r="1409">
      <x:c r="A1409" s="58" t="str">
        <x:v>AST-01405</x:v>
      </x:c>
      <x:c r="B1409" s="58" t="str">
        <x:v>FR-IND</x:v>
      </x:c>
      <x:c r="C1409" s="58" t="str">
        <x:v>Endpoint</x:v>
      </x:c>
      <x:c r="D1409" s="58" t="str">
        <x:v>FR-IND-END-0125</x:v>
      </x:c>
      <x:c r="E1409" s="58" t="str">
        <x:v>macOS 15</x:v>
      </x:c>
      <x:c r="F1409" s="58" t="str">
        <x:v>3</x:v>
      </x:c>
      <x:c r="G1409" s="58" t="str">
        <x:v>Cloud Platform</x:v>
      </x:c>
      <x:c r="H1409" s="58" t="str">
        <x:v>Hauts-de-France</x:v>
      </x:c>
      <x:c r="I1409" s="94" t="b">
        <x:v>1</x:v>
      </x:c>
      <x:c r="J1409" s="94" t="b">
        <x:v>1</x:v>
      </x:c>
      <x:c r="K1409" s="58" t="n">
        <x:v>0.6</x:v>
      </x:c>
      <x:c r="L1409" s="95" t="n">
        <x:v>0.0499</x:v>
      </x:c>
      <x:c r="M1409" s="58" t="str">
        <x:v>PYTHON_OUTPUT</x:v>
      </x:c>
      <x:c r="N1409" s="62" t="n">
        <x:f>IF(I1409,IF(J1409,0,1),0)</x:f>
        <x:v>0</x:v>
      </x:c>
      <x:c r="O1409" s="62" t="str">
        <x:f>IF(NOT(I1409),"N/A",IF(J1409,"ONBOARDED","GAP"))</x:f>
        <x:v>ONBOARDED</x:v>
      </x:c>
      <x:c r="P1409" s="62" t="str">
        <x:f>IF(K1409&lt;=24,"FRESH",IF(K1409&lt;=72,"WATCH","STALE"))</x:f>
        <x:v>FRESH</x:v>
      </x:c>
      <x:c r="Q1409" s="96" t="n">
        <x:f>ROUND(100*(0.45*IF(OR(NOT(I1409),J1409),1,0)+0.25*IF(K1409&lt;=24,1,IF(K1409&lt;=72,0.5,0))+0.30*L1409),1)</x:f>
        <x:v>71.5</x:v>
      </x:c>
      <x:c r="R1409" s="62" t="str">
        <x:f>IF(OR(O1409="GAP",P1409="STALE",Q1409&lt;75),"P1",IF(OR(P1409="WATCH",Q1409&lt;90),"P2","P3"))</x:f>
        <x:v>P1</x:v>
      </x:c>
    </x:row>
    <x:row r="1410">
      <x:c r="A1410" s="58" t="str">
        <x:v>AST-01406</x:v>
      </x:c>
      <x:c r="B1410" s="58" t="str">
        <x:v>FR-IND</x:v>
      </x:c>
      <x:c r="C1410" s="58" t="str">
        <x:v>Endpoint</x:v>
      </x:c>
      <x:c r="D1410" s="58" t="str">
        <x:v>FR-IND-END-0126</x:v>
      </x:c>
      <x:c r="E1410" s="58" t="str">
        <x:v>Windows 11</x:v>
      </x:c>
      <x:c r="F1410" s="58" t="str">
        <x:v>4</x:v>
      </x:c>
      <x:c r="G1410" s="58" t="str">
        <x:v>Métiers</x:v>
      </x:c>
      <x:c r="H1410" s="58" t="str">
        <x:v>Auvergne-Rhône-Alpes</x:v>
      </x:c>
      <x:c r="I1410" s="94" t="b">
        <x:v>1</x:v>
      </x:c>
      <x:c r="J1410" s="94" t="b">
        <x:v>1</x:v>
      </x:c>
      <x:c r="K1410" s="58" t="n">
        <x:v>0.1</x:v>
      </x:c>
      <x:c r="L1410" s="95" t="n">
        <x:v>0.0464</x:v>
      </x:c>
      <x:c r="M1410" s="58" t="str">
        <x:v>PYTHON_OUTPUT</x:v>
      </x:c>
      <x:c r="N1410" s="62" t="n">
        <x:f>IF(I1410,IF(J1410,0,1),0)</x:f>
        <x:v>0</x:v>
      </x:c>
      <x:c r="O1410" s="62" t="str">
        <x:f>IF(NOT(I1410),"N/A",IF(J1410,"ONBOARDED","GAP"))</x:f>
        <x:v>ONBOARDED</x:v>
      </x:c>
      <x:c r="P1410" s="62" t="str">
        <x:f>IF(K1410&lt;=24,"FRESH",IF(K1410&lt;=72,"WATCH","STALE"))</x:f>
        <x:v>FRESH</x:v>
      </x:c>
      <x:c r="Q1410" s="96" t="n">
        <x:f>ROUND(100*(0.45*IF(OR(NOT(I1410),J1410),1,0)+0.25*IF(K1410&lt;=24,1,IF(K1410&lt;=72,0.5,0))+0.30*L1410),1)</x:f>
        <x:v>71.4</x:v>
      </x:c>
      <x:c r="R1410" s="62" t="str">
        <x:f>IF(OR(O1410="GAP",P1410="STALE",Q1410&lt;75),"P1",IF(OR(P1410="WATCH",Q1410&lt;90),"P2","P3"))</x:f>
        <x:v>P1</x:v>
      </x:c>
    </x:row>
    <x:row r="1411">
      <x:c r="A1411" s="58" t="str">
        <x:v>AST-01407</x:v>
      </x:c>
      <x:c r="B1411" s="58" t="str">
        <x:v>FR-IND</x:v>
      </x:c>
      <x:c r="C1411" s="58" t="str">
        <x:v>Endpoint</x:v>
      </x:c>
      <x:c r="D1411" s="58" t="str">
        <x:v>FR-IND-END-0127</x:v>
      </x:c>
      <x:c r="E1411" s="58" t="str">
        <x:v>macOS 15</x:v>
      </x:c>
      <x:c r="F1411" s="58" t="str">
        <x:v>3</x:v>
      </x:c>
      <x:c r="G1411" s="58" t="str">
        <x:v>Digital Workplace</x:v>
      </x:c>
      <x:c r="H1411" s="58" t="str">
        <x:v>Île-de-France</x:v>
      </x:c>
      <x:c r="I1411" s="94" t="b">
        <x:v>1</x:v>
      </x:c>
      <x:c r="J1411" s="94" t="b">
        <x:v>1</x:v>
      </x:c>
      <x:c r="K1411" s="58" t="n">
        <x:v>1</x:v>
      </x:c>
      <x:c r="L1411" s="95" t="n">
        <x:v>0.0415</x:v>
      </x:c>
      <x:c r="M1411" s="58" t="str">
        <x:v>PYTHON_OUTPUT</x:v>
      </x:c>
      <x:c r="N1411" s="62" t="n">
        <x:f>IF(I1411,IF(J1411,0,1),0)</x:f>
        <x:v>0</x:v>
      </x:c>
      <x:c r="O1411" s="62" t="str">
        <x:f>IF(NOT(I1411),"N/A",IF(J1411,"ONBOARDED","GAP"))</x:f>
        <x:v>ONBOARDED</x:v>
      </x:c>
      <x:c r="P1411" s="62" t="str">
        <x:f>IF(K1411&lt;=24,"FRESH",IF(K1411&lt;=72,"WATCH","STALE"))</x:f>
        <x:v>FRESH</x:v>
      </x:c>
      <x:c r="Q1411" s="96" t="n">
        <x:f>ROUND(100*(0.45*IF(OR(NOT(I1411),J1411),1,0)+0.25*IF(K1411&lt;=24,1,IF(K1411&lt;=72,0.5,0))+0.30*L1411),1)</x:f>
        <x:v>71.2</x:v>
      </x:c>
      <x:c r="R1411" s="62" t="str">
        <x:f>IF(OR(O1411="GAP",P1411="STALE",Q1411&lt;75),"P1",IF(OR(P1411="WATCH",Q1411&lt;90),"P2","P3"))</x:f>
        <x:v>P1</x:v>
      </x:c>
    </x:row>
    <x:row r="1412">
      <x:c r="A1412" s="58" t="str">
        <x:v>AST-01408</x:v>
      </x:c>
      <x:c r="B1412" s="58" t="str">
        <x:v>FR-IND</x:v>
      </x:c>
      <x:c r="C1412" s="58" t="str">
        <x:v>Endpoint</x:v>
      </x:c>
      <x:c r="D1412" s="58" t="str">
        <x:v>FR-IND-END-0128</x:v>
      </x:c>
      <x:c r="E1412" s="58" t="str">
        <x:v>Windows 10</x:v>
      </x:c>
      <x:c r="F1412" s="58" t="str">
        <x:v>1</x:v>
      </x:c>
      <x:c r="G1412" s="58" t="str">
        <x:v>Métiers</x:v>
      </x:c>
      <x:c r="H1412" s="58" t="str">
        <x:v>Auvergne-Rhône-Alpes</x:v>
      </x:c>
      <x:c r="I1412" s="94" t="b">
        <x:v>1</x:v>
      </x:c>
      <x:c r="J1412" s="94" t="b">
        <x:v>1</x:v>
      </x:c>
      <x:c r="K1412" s="58" t="n">
        <x:v>7.6</x:v>
      </x:c>
      <x:c r="L1412" s="95" t="n">
        <x:v>0.044199999999999996</x:v>
      </x:c>
      <x:c r="M1412" s="58" t="str">
        <x:v>PYTHON_OUTPUT</x:v>
      </x:c>
      <x:c r="N1412" s="62" t="n">
        <x:f>IF(I1412,IF(J1412,0,1),0)</x:f>
        <x:v>0</x:v>
      </x:c>
      <x:c r="O1412" s="62" t="str">
        <x:f>IF(NOT(I1412),"N/A",IF(J1412,"ONBOARDED","GAP"))</x:f>
        <x:v>ONBOARDED</x:v>
      </x:c>
      <x:c r="P1412" s="62" t="str">
        <x:f>IF(K1412&lt;=24,"FRESH",IF(K1412&lt;=72,"WATCH","STALE"))</x:f>
        <x:v>FRESH</x:v>
      </x:c>
      <x:c r="Q1412" s="96" t="n">
        <x:f>ROUND(100*(0.45*IF(OR(NOT(I1412),J1412),1,0)+0.25*IF(K1412&lt;=24,1,IF(K1412&lt;=72,0.5,0))+0.30*L1412),1)</x:f>
        <x:v>71.3</x:v>
      </x:c>
      <x:c r="R1412" s="62" t="str">
        <x:f>IF(OR(O1412="GAP",P1412="STALE",Q1412&lt;75),"P1",IF(OR(P1412="WATCH",Q1412&lt;90),"P2","P3"))</x:f>
        <x:v>P1</x:v>
      </x:c>
    </x:row>
    <x:row r="1413">
      <x:c r="A1413" s="58" t="str">
        <x:v>AST-01409</x:v>
      </x:c>
      <x:c r="B1413" s="58" t="str">
        <x:v>FR-IND</x:v>
      </x:c>
      <x:c r="C1413" s="58" t="str">
        <x:v>Endpoint</x:v>
      </x:c>
      <x:c r="D1413" s="58" t="str">
        <x:v>FR-IND-END-0129</x:v>
      </x:c>
      <x:c r="E1413" s="58" t="str">
        <x:v>Windows 10</x:v>
      </x:c>
      <x:c r="F1413" s="58" t="str">
        <x:v>4</x:v>
      </x:c>
      <x:c r="G1413" s="58" t="str">
        <x:v>Cloud Platform</x:v>
      </x:c>
      <x:c r="H1413" s="58" t="str">
        <x:v>Hauts-de-France</x:v>
      </x:c>
      <x:c r="I1413" s="94" t="b">
        <x:v>1</x:v>
      </x:c>
      <x:c r="J1413" s="94" t="b">
        <x:v>1</x:v>
      </x:c>
      <x:c r="K1413" s="58" t="n">
        <x:v>0.9</x:v>
      </x:c>
      <x:c r="L1413" s="95" t="n">
        <x:v>0.045599999999999995</x:v>
      </x:c>
      <x:c r="M1413" s="58" t="str">
        <x:v>PYTHON_OUTPUT</x:v>
      </x:c>
      <x:c r="N1413" s="62" t="n">
        <x:f>IF(I1413,IF(J1413,0,1),0)</x:f>
        <x:v>0</x:v>
      </x:c>
      <x:c r="O1413" s="62" t="str">
        <x:f>IF(NOT(I1413),"N/A",IF(J1413,"ONBOARDED","GAP"))</x:f>
        <x:v>ONBOARDED</x:v>
      </x:c>
      <x:c r="P1413" s="62" t="str">
        <x:f>IF(K1413&lt;=24,"FRESH",IF(K1413&lt;=72,"WATCH","STALE"))</x:f>
        <x:v>FRESH</x:v>
      </x:c>
      <x:c r="Q1413" s="96" t="n">
        <x:f>ROUND(100*(0.45*IF(OR(NOT(I1413),J1413),1,0)+0.25*IF(K1413&lt;=24,1,IF(K1413&lt;=72,0.5,0))+0.30*L1413),1)</x:f>
        <x:v>71.4</x:v>
      </x:c>
      <x:c r="R1413" s="62" t="str">
        <x:f>IF(OR(O1413="GAP",P1413="STALE",Q1413&lt;75),"P1",IF(OR(P1413="WATCH",Q1413&lt;90),"P2","P3"))</x:f>
        <x:v>P1</x:v>
      </x:c>
    </x:row>
    <x:row r="1414">
      <x:c r="A1414" s="58" t="str">
        <x:v>AST-01410</x:v>
      </x:c>
      <x:c r="B1414" s="58" t="str">
        <x:v>FR-IND</x:v>
      </x:c>
      <x:c r="C1414" s="58" t="str">
        <x:v>Endpoint</x:v>
      </x:c>
      <x:c r="D1414" s="58" t="str">
        <x:v>FR-IND-END-0130</x:v>
      </x:c>
      <x:c r="E1414" s="58" t="str">
        <x:v>macOS 15</x:v>
      </x:c>
      <x:c r="F1414" s="58" t="str">
        <x:v>4</x:v>
      </x:c>
      <x:c r="G1414" s="58" t="str">
        <x:v>Digital Workplace</x:v>
      </x:c>
      <x:c r="H1414" s="58" t="str">
        <x:v>Hauts-de-France</x:v>
      </x:c>
      <x:c r="I1414" s="94" t="b">
        <x:v>1</x:v>
      </x:c>
      <x:c r="J1414" s="94" t="b">
        <x:v>1</x:v>
      </x:c>
      <x:c r="K1414" s="58" t="n">
        <x:v>4.2</x:v>
      </x:c>
      <x:c r="L1414" s="95" t="n">
        <x:v>0.0443</x:v>
      </x:c>
      <x:c r="M1414" s="58" t="str">
        <x:v>PYTHON_OUTPUT</x:v>
      </x:c>
      <x:c r="N1414" s="62" t="n">
        <x:f>IF(I1414,IF(J1414,0,1),0)</x:f>
        <x:v>0</x:v>
      </x:c>
      <x:c r="O1414" s="62" t="str">
        <x:f>IF(NOT(I1414),"N/A",IF(J1414,"ONBOARDED","GAP"))</x:f>
        <x:v>ONBOARDED</x:v>
      </x:c>
      <x:c r="P1414" s="62" t="str">
        <x:f>IF(K1414&lt;=24,"FRESH",IF(K1414&lt;=72,"WATCH","STALE"))</x:f>
        <x:v>FRESH</x:v>
      </x:c>
      <x:c r="Q1414" s="96" t="n">
        <x:f>ROUND(100*(0.45*IF(OR(NOT(I1414),J1414),1,0)+0.25*IF(K1414&lt;=24,1,IF(K1414&lt;=72,0.5,0))+0.30*L1414),1)</x:f>
        <x:v>71.3</x:v>
      </x:c>
      <x:c r="R1414" s="62" t="str">
        <x:f>IF(OR(O1414="GAP",P1414="STALE",Q1414&lt;75),"P1",IF(OR(P1414="WATCH",Q1414&lt;90),"P2","P3"))</x:f>
        <x:v>P1</x:v>
      </x:c>
    </x:row>
    <x:row r="1415">
      <x:c r="A1415" s="58" t="str">
        <x:v>AST-01411</x:v>
      </x:c>
      <x:c r="B1415" s="58" t="str">
        <x:v>FR-IND</x:v>
      </x:c>
      <x:c r="C1415" s="58" t="str">
        <x:v>Endpoint</x:v>
      </x:c>
      <x:c r="D1415" s="58" t="str">
        <x:v>FR-IND-END-0131</x:v>
      </x:c>
      <x:c r="E1415" s="58" t="str">
        <x:v>Windows 11</x:v>
      </x:c>
      <x:c r="F1415" s="58" t="str">
        <x:v>5</x:v>
      </x:c>
      <x:c r="G1415" s="58" t="str">
        <x:v>Digital Workplace</x:v>
      </x:c>
      <x:c r="H1415" s="58" t="str">
        <x:v>Hauts-de-France</x:v>
      </x:c>
      <x:c r="I1415" s="94" t="b">
        <x:v>1</x:v>
      </x:c>
      <x:c r="J1415" s="94" t="b">
        <x:v>1</x:v>
      </x:c>
      <x:c r="K1415" s="58" t="n">
        <x:v>13.2</x:v>
      </x:c>
      <x:c r="L1415" s="95" t="n">
        <x:v>0.043899999999999995</x:v>
      </x:c>
      <x:c r="M1415" s="58" t="str">
        <x:v>PYTHON_OUTPUT</x:v>
      </x:c>
      <x:c r="N1415" s="62" t="n">
        <x:f>IF(I1415,IF(J1415,0,1),0)</x:f>
        <x:v>0</x:v>
      </x:c>
      <x:c r="O1415" s="62" t="str">
        <x:f>IF(NOT(I1415),"N/A",IF(J1415,"ONBOARDED","GAP"))</x:f>
        <x:v>ONBOARDED</x:v>
      </x:c>
      <x:c r="P1415" s="62" t="str">
        <x:f>IF(K1415&lt;=24,"FRESH",IF(K1415&lt;=72,"WATCH","STALE"))</x:f>
        <x:v>FRESH</x:v>
      </x:c>
      <x:c r="Q1415" s="96" t="n">
        <x:f>ROUND(100*(0.45*IF(OR(NOT(I1415),J1415),1,0)+0.25*IF(K1415&lt;=24,1,IF(K1415&lt;=72,0.5,0))+0.30*L1415),1)</x:f>
        <x:v>71.3</x:v>
      </x:c>
      <x:c r="R1415" s="62" t="str">
        <x:f>IF(OR(O1415="GAP",P1415="STALE",Q1415&lt;75),"P1",IF(OR(P1415="WATCH",Q1415&lt;90),"P2","P3"))</x:f>
        <x:v>P1</x:v>
      </x:c>
    </x:row>
    <x:row r="1416">
      <x:c r="A1416" s="58" t="str">
        <x:v>AST-01412</x:v>
      </x:c>
      <x:c r="B1416" s="58" t="str">
        <x:v>FR-IND</x:v>
      </x:c>
      <x:c r="C1416" s="58" t="str">
        <x:v>Endpoint</x:v>
      </x:c>
      <x:c r="D1416" s="58" t="str">
        <x:v>FR-IND-END-0132</x:v>
      </x:c>
      <x:c r="E1416" s="58" t="str">
        <x:v>macOS 15</x:v>
      </x:c>
      <x:c r="F1416" s="58" t="str">
        <x:v>3</x:v>
      </x:c>
      <x:c r="G1416" s="58" t="str">
        <x:v>DSI</x:v>
      </x:c>
      <x:c r="H1416" s="58" t="str">
        <x:v>Hauts-de-France</x:v>
      </x:c>
      <x:c r="I1416" s="94" t="b">
        <x:v>1</x:v>
      </x:c>
      <x:c r="J1416" s="94" t="b">
        <x:v>1</x:v>
      </x:c>
      <x:c r="K1416" s="58" t="n">
        <x:v>3.8</x:v>
      </x:c>
      <x:c r="L1416" s="95" t="n">
        <x:v>0.045700000000000005</x:v>
      </x:c>
      <x:c r="M1416" s="58" t="str">
        <x:v>PYTHON_OUTPUT</x:v>
      </x:c>
      <x:c r="N1416" s="62" t="n">
        <x:f>IF(I1416,IF(J1416,0,1),0)</x:f>
        <x:v>0</x:v>
      </x:c>
      <x:c r="O1416" s="62" t="str">
        <x:f>IF(NOT(I1416),"N/A",IF(J1416,"ONBOARDED","GAP"))</x:f>
        <x:v>ONBOARDED</x:v>
      </x:c>
      <x:c r="P1416" s="62" t="str">
        <x:f>IF(K1416&lt;=24,"FRESH",IF(K1416&lt;=72,"WATCH","STALE"))</x:f>
        <x:v>FRESH</x:v>
      </x:c>
      <x:c r="Q1416" s="96" t="n">
        <x:f>ROUND(100*(0.45*IF(OR(NOT(I1416),J1416),1,0)+0.25*IF(K1416&lt;=24,1,IF(K1416&lt;=72,0.5,0))+0.30*L1416),1)</x:f>
        <x:v>71.4</x:v>
      </x:c>
      <x:c r="R1416" s="62" t="str">
        <x:f>IF(OR(O1416="GAP",P1416="STALE",Q1416&lt;75),"P1",IF(OR(P1416="WATCH",Q1416&lt;90),"P2","P3"))</x:f>
        <x:v>P1</x:v>
      </x:c>
    </x:row>
    <x:row r="1417">
      <x:c r="A1417" s="58" t="str">
        <x:v>AST-01413</x:v>
      </x:c>
      <x:c r="B1417" s="58" t="str">
        <x:v>FR-IND</x:v>
      </x:c>
      <x:c r="C1417" s="58" t="str">
        <x:v>Endpoint</x:v>
      </x:c>
      <x:c r="D1417" s="58" t="str">
        <x:v>FR-IND-END-0133</x:v>
      </x:c>
      <x:c r="E1417" s="58" t="str">
        <x:v>Windows 10</x:v>
      </x:c>
      <x:c r="F1417" s="58" t="str">
        <x:v>4</x:v>
      </x:c>
      <x:c r="G1417" s="58" t="str">
        <x:v>Digital Workplace</x:v>
      </x:c>
      <x:c r="H1417" s="58" t="str">
        <x:v>Hauts-de-France</x:v>
      </x:c>
      <x:c r="I1417" s="94" t="b">
        <x:v>1</x:v>
      </x:c>
      <x:c r="J1417" s="94" t="b">
        <x:v>1</x:v>
      </x:c>
      <x:c r="K1417" s="58" t="n">
        <x:v>5.8</x:v>
      </x:c>
      <x:c r="L1417" s="95" t="n">
        <x:v>0.05</x:v>
      </x:c>
      <x:c r="M1417" s="58" t="str">
        <x:v>PYTHON_OUTPUT</x:v>
      </x:c>
      <x:c r="N1417" s="62" t="n">
        <x:f>IF(I1417,IF(J1417,0,1),0)</x:f>
        <x:v>0</x:v>
      </x:c>
      <x:c r="O1417" s="62" t="str">
        <x:f>IF(NOT(I1417),"N/A",IF(J1417,"ONBOARDED","GAP"))</x:f>
        <x:v>ONBOARDED</x:v>
      </x:c>
      <x:c r="P1417" s="62" t="str">
        <x:f>IF(K1417&lt;=24,"FRESH",IF(K1417&lt;=72,"WATCH","STALE"))</x:f>
        <x:v>FRESH</x:v>
      </x:c>
      <x:c r="Q1417" s="96" t="n">
        <x:f>ROUND(100*(0.45*IF(OR(NOT(I1417),J1417),1,0)+0.25*IF(K1417&lt;=24,1,IF(K1417&lt;=72,0.5,0))+0.30*L1417),1)</x:f>
        <x:v>71.5</x:v>
      </x:c>
      <x:c r="R1417" s="62" t="str">
        <x:f>IF(OR(O1417="GAP",P1417="STALE",Q1417&lt;75),"P1",IF(OR(P1417="WATCH",Q1417&lt;90),"P2","P3"))</x:f>
        <x:v>P1</x:v>
      </x:c>
    </x:row>
    <x:row r="1418">
      <x:c r="A1418" s="58" t="str">
        <x:v>AST-01414</x:v>
      </x:c>
      <x:c r="B1418" s="58" t="str">
        <x:v>FR-IND</x:v>
      </x:c>
      <x:c r="C1418" s="58" t="str">
        <x:v>Endpoint</x:v>
      </x:c>
      <x:c r="D1418" s="58" t="str">
        <x:v>FR-IND-END-0134</x:v>
      </x:c>
      <x:c r="E1418" s="58" t="str">
        <x:v>Windows 10</x:v>
      </x:c>
      <x:c r="F1418" s="58" t="str">
        <x:v>3</x:v>
      </x:c>
      <x:c r="G1418" s="58" t="str">
        <x:v>DSI</x:v>
      </x:c>
      <x:c r="H1418" s="58" t="str">
        <x:v>Île-de-France</x:v>
      </x:c>
      <x:c r="I1418" s="94" t="b">
        <x:v>1</x:v>
      </x:c>
      <x:c r="J1418" s="94" t="b">
        <x:v>1</x:v>
      </x:c>
      <x:c r="K1418" s="58" t="n">
        <x:v>0.1</x:v>
      </x:c>
      <x:c r="L1418" s="95" t="n">
        <x:v>0.0451</x:v>
      </x:c>
      <x:c r="M1418" s="58" t="str">
        <x:v>PYTHON_OUTPUT</x:v>
      </x:c>
      <x:c r="N1418" s="62" t="n">
        <x:f>IF(I1418,IF(J1418,0,1),0)</x:f>
        <x:v>0</x:v>
      </x:c>
      <x:c r="O1418" s="62" t="str">
        <x:f>IF(NOT(I1418),"N/A",IF(J1418,"ONBOARDED","GAP"))</x:f>
        <x:v>ONBOARDED</x:v>
      </x:c>
      <x:c r="P1418" s="62" t="str">
        <x:f>IF(K1418&lt;=24,"FRESH",IF(K1418&lt;=72,"WATCH","STALE"))</x:f>
        <x:v>FRESH</x:v>
      </x:c>
      <x:c r="Q1418" s="96" t="n">
        <x:f>ROUND(100*(0.45*IF(OR(NOT(I1418),J1418),1,0)+0.25*IF(K1418&lt;=24,1,IF(K1418&lt;=72,0.5,0))+0.30*L1418),1)</x:f>
        <x:v>71.4</x:v>
      </x:c>
      <x:c r="R1418" s="62" t="str">
        <x:f>IF(OR(O1418="GAP",P1418="STALE",Q1418&lt;75),"P1",IF(OR(P1418="WATCH",Q1418&lt;90),"P2","P3"))</x:f>
        <x:v>P1</x:v>
      </x:c>
    </x:row>
    <x:row r="1419">
      <x:c r="A1419" s="58" t="str">
        <x:v>AST-01415</x:v>
      </x:c>
      <x:c r="B1419" s="58" t="str">
        <x:v>FR-IND</x:v>
      </x:c>
      <x:c r="C1419" s="58" t="str">
        <x:v>Endpoint</x:v>
      </x:c>
      <x:c r="D1419" s="58" t="str">
        <x:v>FR-IND-END-0135</x:v>
      </x:c>
      <x:c r="E1419" s="58" t="str">
        <x:v>Windows 11</x:v>
      </x:c>
      <x:c r="F1419" s="58" t="str">
        <x:v>4</x:v>
      </x:c>
      <x:c r="G1419" s="58" t="str">
        <x:v>Métiers</x:v>
      </x:c>
      <x:c r="H1419" s="58" t="str">
        <x:v>Hauts-de-France</x:v>
      </x:c>
      <x:c r="I1419" s="94" t="b">
        <x:v>1</x:v>
      </x:c>
      <x:c r="J1419" s="94" t="b">
        <x:v>1</x:v>
      </x:c>
      <x:c r="K1419" s="58" t="n">
        <x:v>4.7</x:v>
      </x:c>
      <x:c r="L1419" s="95" t="n">
        <x:v>0.0426</x:v>
      </x:c>
      <x:c r="M1419" s="58" t="str">
        <x:v>PYTHON_OUTPUT</x:v>
      </x:c>
      <x:c r="N1419" s="62" t="n">
        <x:f>IF(I1419,IF(J1419,0,1),0)</x:f>
        <x:v>0</x:v>
      </x:c>
      <x:c r="O1419" s="62" t="str">
        <x:f>IF(NOT(I1419),"N/A",IF(J1419,"ONBOARDED","GAP"))</x:f>
        <x:v>ONBOARDED</x:v>
      </x:c>
      <x:c r="P1419" s="62" t="str">
        <x:f>IF(K1419&lt;=24,"FRESH",IF(K1419&lt;=72,"WATCH","STALE"))</x:f>
        <x:v>FRESH</x:v>
      </x:c>
      <x:c r="Q1419" s="96" t="n">
        <x:f>ROUND(100*(0.45*IF(OR(NOT(I1419),J1419),1,0)+0.25*IF(K1419&lt;=24,1,IF(K1419&lt;=72,0.5,0))+0.30*L1419),1)</x:f>
        <x:v>71.3</x:v>
      </x:c>
      <x:c r="R1419" s="62" t="str">
        <x:f>IF(OR(O1419="GAP",P1419="STALE",Q1419&lt;75),"P1",IF(OR(P1419="WATCH",Q1419&lt;90),"P2","P3"))</x:f>
        <x:v>P1</x:v>
      </x:c>
    </x:row>
    <x:row r="1420">
      <x:c r="A1420" s="58" t="str">
        <x:v>AST-01416</x:v>
      </x:c>
      <x:c r="B1420" s="58" t="str">
        <x:v>FR-IND</x:v>
      </x:c>
      <x:c r="C1420" s="58" t="str">
        <x:v>Endpoint</x:v>
      </x:c>
      <x:c r="D1420" s="58" t="str">
        <x:v>FR-IND-END-0136</x:v>
      </x:c>
      <x:c r="E1420" s="58" t="str">
        <x:v>Windows 11</x:v>
      </x:c>
      <x:c r="F1420" s="58" t="str">
        <x:v>4</x:v>
      </x:c>
      <x:c r="G1420" s="58" t="str">
        <x:v>Cloud Platform</x:v>
      </x:c>
      <x:c r="H1420" s="58" t="str">
        <x:v>Hauts-de-France</x:v>
      </x:c>
      <x:c r="I1420" s="94" t="b">
        <x:v>1</x:v>
      </x:c>
      <x:c r="J1420" s="94" t="b">
        <x:v>1</x:v>
      </x:c>
      <x:c r="K1420" s="58" t="n">
        <x:v>0.7</x:v>
      </x:c>
      <x:c r="L1420" s="95" t="n">
        <x:v>0.0351</x:v>
      </x:c>
      <x:c r="M1420" s="58" t="str">
        <x:v>PYTHON_OUTPUT</x:v>
      </x:c>
      <x:c r="N1420" s="62" t="n">
        <x:f>IF(I1420,IF(J1420,0,1),0)</x:f>
        <x:v>0</x:v>
      </x:c>
      <x:c r="O1420" s="62" t="str">
        <x:f>IF(NOT(I1420),"N/A",IF(J1420,"ONBOARDED","GAP"))</x:f>
        <x:v>ONBOARDED</x:v>
      </x:c>
      <x:c r="P1420" s="62" t="str">
        <x:f>IF(K1420&lt;=24,"FRESH",IF(K1420&lt;=72,"WATCH","STALE"))</x:f>
        <x:v>FRESH</x:v>
      </x:c>
      <x:c r="Q1420" s="96" t="n">
        <x:f>ROUND(100*(0.45*IF(OR(NOT(I1420),J1420),1,0)+0.25*IF(K1420&lt;=24,1,IF(K1420&lt;=72,0.5,0))+0.30*L1420),1)</x:f>
        <x:v>71.1</x:v>
      </x:c>
      <x:c r="R1420" s="62" t="str">
        <x:f>IF(OR(O1420="GAP",P1420="STALE",Q1420&lt;75),"P1",IF(OR(P1420="WATCH",Q1420&lt;90),"P2","P3"))</x:f>
        <x:v>P1</x:v>
      </x:c>
    </x:row>
    <x:row r="1421">
      <x:c r="A1421" s="58" t="str">
        <x:v>AST-01417</x:v>
      </x:c>
      <x:c r="B1421" s="58" t="str">
        <x:v>FR-IND</x:v>
      </x:c>
      <x:c r="C1421" s="58" t="str">
        <x:v>Endpoint</x:v>
      </x:c>
      <x:c r="D1421" s="58" t="str">
        <x:v>FR-IND-END-0137</x:v>
      </x:c>
      <x:c r="E1421" s="58" t="str">
        <x:v>Windows 10</x:v>
      </x:c>
      <x:c r="F1421" s="58" t="str">
        <x:v>3</x:v>
      </x:c>
      <x:c r="G1421" s="58" t="str">
        <x:v>Digital Workplace</x:v>
      </x:c>
      <x:c r="H1421" s="58" t="str">
        <x:v>Auvergne-Rhône-Alpes</x:v>
      </x:c>
      <x:c r="I1421" s="94" t="b">
        <x:v>1</x:v>
      </x:c>
      <x:c r="J1421" s="94" t="b">
        <x:v>1</x:v>
      </x:c>
      <x:c r="K1421" s="58" t="n">
        <x:v>0.9</x:v>
      </x:c>
      <x:c r="L1421" s="95" t="n">
        <x:v>0.041299999999999996</x:v>
      </x:c>
      <x:c r="M1421" s="58" t="str">
        <x:v>PYTHON_OUTPUT</x:v>
      </x:c>
      <x:c r="N1421" s="62" t="n">
        <x:f>IF(I1421,IF(J1421,0,1),0)</x:f>
        <x:v>0</x:v>
      </x:c>
      <x:c r="O1421" s="62" t="str">
        <x:f>IF(NOT(I1421),"N/A",IF(J1421,"ONBOARDED","GAP"))</x:f>
        <x:v>ONBOARDED</x:v>
      </x:c>
      <x:c r="P1421" s="62" t="str">
        <x:f>IF(K1421&lt;=24,"FRESH",IF(K1421&lt;=72,"WATCH","STALE"))</x:f>
        <x:v>FRESH</x:v>
      </x:c>
      <x:c r="Q1421" s="96" t="n">
        <x:f>ROUND(100*(0.45*IF(OR(NOT(I1421),J1421),1,0)+0.25*IF(K1421&lt;=24,1,IF(K1421&lt;=72,0.5,0))+0.30*L1421),1)</x:f>
        <x:v>71.2</x:v>
      </x:c>
      <x:c r="R1421" s="62" t="str">
        <x:f>IF(OR(O1421="GAP",P1421="STALE",Q1421&lt;75),"P1",IF(OR(P1421="WATCH",Q1421&lt;90),"P2","P3"))</x:f>
        <x:v>P1</x:v>
      </x:c>
    </x:row>
    <x:row r="1422">
      <x:c r="A1422" s="58" t="str">
        <x:v>AST-01418</x:v>
      </x:c>
      <x:c r="B1422" s="58" t="str">
        <x:v>FR-IND</x:v>
      </x:c>
      <x:c r="C1422" s="58" t="str">
        <x:v>Endpoint</x:v>
      </x:c>
      <x:c r="D1422" s="58" t="str">
        <x:v>FR-IND-END-0138</x:v>
      </x:c>
      <x:c r="E1422" s="58" t="str">
        <x:v>Windows 11</x:v>
      </x:c>
      <x:c r="F1422" s="58" t="str">
        <x:v>5</x:v>
      </x:c>
      <x:c r="G1422" s="58" t="str">
        <x:v>DSI</x:v>
      </x:c>
      <x:c r="H1422" s="58" t="str">
        <x:v>Île-de-France</x:v>
      </x:c>
      <x:c r="I1422" s="94" t="b">
        <x:v>1</x:v>
      </x:c>
      <x:c r="J1422" s="94" t="b">
        <x:v>1</x:v>
      </x:c>
      <x:c r="K1422" s="58" t="n">
        <x:v>10.9</x:v>
      </x:c>
      <x:c r="L1422" s="95" t="n">
        <x:v>0.0496</x:v>
      </x:c>
      <x:c r="M1422" s="58" t="str">
        <x:v>PYTHON_OUTPUT</x:v>
      </x:c>
      <x:c r="N1422" s="62" t="n">
        <x:f>IF(I1422,IF(J1422,0,1),0)</x:f>
        <x:v>0</x:v>
      </x:c>
      <x:c r="O1422" s="62" t="str">
        <x:f>IF(NOT(I1422),"N/A",IF(J1422,"ONBOARDED","GAP"))</x:f>
        <x:v>ONBOARDED</x:v>
      </x:c>
      <x:c r="P1422" s="62" t="str">
        <x:f>IF(K1422&lt;=24,"FRESH",IF(K1422&lt;=72,"WATCH","STALE"))</x:f>
        <x:v>FRESH</x:v>
      </x:c>
      <x:c r="Q1422" s="96" t="n">
        <x:f>ROUND(100*(0.45*IF(OR(NOT(I1422),J1422),1,0)+0.25*IF(K1422&lt;=24,1,IF(K1422&lt;=72,0.5,0))+0.30*L1422),1)</x:f>
        <x:v>71.5</x:v>
      </x:c>
      <x:c r="R1422" s="62" t="str">
        <x:f>IF(OR(O1422="GAP",P1422="STALE",Q1422&lt;75),"P1",IF(OR(P1422="WATCH",Q1422&lt;90),"P2","P3"))</x:f>
        <x:v>P1</x:v>
      </x:c>
    </x:row>
    <x:row r="1423">
      <x:c r="A1423" s="58" t="str">
        <x:v>AST-01419</x:v>
      </x:c>
      <x:c r="B1423" s="58" t="str">
        <x:v>FR-IND</x:v>
      </x:c>
      <x:c r="C1423" s="58" t="str">
        <x:v>Endpoint</x:v>
      </x:c>
      <x:c r="D1423" s="58" t="str">
        <x:v>FR-IND-END-0139</x:v>
      </x:c>
      <x:c r="E1423" s="58" t="str">
        <x:v>macOS 15</x:v>
      </x:c>
      <x:c r="F1423" s="58" t="str">
        <x:v>4</x:v>
      </x:c>
      <x:c r="G1423" s="58" t="str">
        <x:v>Infrastructure</x:v>
      </x:c>
      <x:c r="H1423" s="58" t="str">
        <x:v>Île-de-France</x:v>
      </x:c>
      <x:c r="I1423" s="94" t="b">
        <x:v>1</x:v>
      </x:c>
      <x:c r="J1423" s="94" t="b">
        <x:v>1</x:v>
      </x:c>
      <x:c r="K1423" s="58" t="n">
        <x:v>3.6</x:v>
      </x:c>
      <x:c r="L1423" s="95" t="n">
        <x:v>0.0463</x:v>
      </x:c>
      <x:c r="M1423" s="58" t="str">
        <x:v>PYTHON_OUTPUT</x:v>
      </x:c>
      <x:c r="N1423" s="62" t="n">
        <x:f>IF(I1423,IF(J1423,0,1),0)</x:f>
        <x:v>0</x:v>
      </x:c>
      <x:c r="O1423" s="62" t="str">
        <x:f>IF(NOT(I1423),"N/A",IF(J1423,"ONBOARDED","GAP"))</x:f>
        <x:v>ONBOARDED</x:v>
      </x:c>
      <x:c r="P1423" s="62" t="str">
        <x:f>IF(K1423&lt;=24,"FRESH",IF(K1423&lt;=72,"WATCH","STALE"))</x:f>
        <x:v>FRESH</x:v>
      </x:c>
      <x:c r="Q1423" s="96" t="n">
        <x:f>ROUND(100*(0.45*IF(OR(NOT(I1423),J1423),1,0)+0.25*IF(K1423&lt;=24,1,IF(K1423&lt;=72,0.5,0))+0.30*L1423),1)</x:f>
        <x:v>71.4</x:v>
      </x:c>
      <x:c r="R1423" s="62" t="str">
        <x:f>IF(OR(O1423="GAP",P1423="STALE",Q1423&lt;75),"P1",IF(OR(P1423="WATCH",Q1423&lt;90),"P2","P3"))</x:f>
        <x:v>P1</x:v>
      </x:c>
    </x:row>
    <x:row r="1424">
      <x:c r="A1424" s="58" t="str">
        <x:v>AST-01420</x:v>
      </x:c>
      <x:c r="B1424" s="58" t="str">
        <x:v>FR-IND</x:v>
      </x:c>
      <x:c r="C1424" s="58" t="str">
        <x:v>Endpoint</x:v>
      </x:c>
      <x:c r="D1424" s="58" t="str">
        <x:v>FR-IND-END-0140</x:v>
      </x:c>
      <x:c r="E1424" s="58" t="str">
        <x:v>Windows 10</x:v>
      </x:c>
      <x:c r="F1424" s="58" t="str">
        <x:v>4</x:v>
      </x:c>
      <x:c r="G1424" s="58" t="str">
        <x:v>Métiers</x:v>
      </x:c>
      <x:c r="H1424" s="58" t="str">
        <x:v>Île-de-France</x:v>
      </x:c>
      <x:c r="I1424" s="94" t="b">
        <x:v>1</x:v>
      </x:c>
      <x:c r="J1424" s="94" t="b">
        <x:v>1</x:v>
      </x:c>
      <x:c r="K1424" s="58" t="n">
        <x:v>3.6</x:v>
      </x:c>
      <x:c r="L1424" s="95" t="n">
        <x:v>0.05</x:v>
      </x:c>
      <x:c r="M1424" s="58" t="str">
        <x:v>PYTHON_OUTPUT</x:v>
      </x:c>
      <x:c r="N1424" s="62" t="n">
        <x:f>IF(I1424,IF(J1424,0,1),0)</x:f>
        <x:v>0</x:v>
      </x:c>
      <x:c r="O1424" s="62" t="str">
        <x:f>IF(NOT(I1424),"N/A",IF(J1424,"ONBOARDED","GAP"))</x:f>
        <x:v>ONBOARDED</x:v>
      </x:c>
      <x:c r="P1424" s="62" t="str">
        <x:f>IF(K1424&lt;=24,"FRESH",IF(K1424&lt;=72,"WATCH","STALE"))</x:f>
        <x:v>FRESH</x:v>
      </x:c>
      <x:c r="Q1424" s="96" t="n">
        <x:f>ROUND(100*(0.45*IF(OR(NOT(I1424),J1424),1,0)+0.25*IF(K1424&lt;=24,1,IF(K1424&lt;=72,0.5,0))+0.30*L1424),1)</x:f>
        <x:v>71.5</x:v>
      </x:c>
      <x:c r="R1424" s="62" t="str">
        <x:f>IF(OR(O1424="GAP",P1424="STALE",Q1424&lt;75),"P1",IF(OR(P1424="WATCH",Q1424&lt;90),"P2","P3"))</x:f>
        <x:v>P1</x:v>
      </x:c>
    </x:row>
    <x:row r="1425">
      <x:c r="A1425" s="58" t="str">
        <x:v>AST-01421</x:v>
      </x:c>
      <x:c r="B1425" s="58" t="str">
        <x:v>FR-IND</x:v>
      </x:c>
      <x:c r="C1425" s="58" t="str">
        <x:v>Endpoint</x:v>
      </x:c>
      <x:c r="D1425" s="58" t="str">
        <x:v>FR-IND-END-0141</x:v>
      </x:c>
      <x:c r="E1425" s="58" t="str">
        <x:v>Windows 11</x:v>
      </x:c>
      <x:c r="F1425" s="58" t="str">
        <x:v>5</x:v>
      </x:c>
      <x:c r="G1425" s="58" t="str">
        <x:v>DSI</x:v>
      </x:c>
      <x:c r="H1425" s="58" t="str">
        <x:v>Hauts-de-France</x:v>
      </x:c>
      <x:c r="I1425" s="94" t="b">
        <x:v>1</x:v>
      </x:c>
      <x:c r="J1425" s="94" t="b">
        <x:v>1</x:v>
      </x:c>
      <x:c r="K1425" s="58" t="n">
        <x:v>1.1</x:v>
      </x:c>
      <x:c r="L1425" s="95" t="n">
        <x:v>0.05</x:v>
      </x:c>
      <x:c r="M1425" s="58" t="str">
        <x:v>PYTHON_OUTPUT</x:v>
      </x:c>
      <x:c r="N1425" s="62" t="n">
        <x:f>IF(I1425,IF(J1425,0,1),0)</x:f>
        <x:v>0</x:v>
      </x:c>
      <x:c r="O1425" s="62" t="str">
        <x:f>IF(NOT(I1425),"N/A",IF(J1425,"ONBOARDED","GAP"))</x:f>
        <x:v>ONBOARDED</x:v>
      </x:c>
      <x:c r="P1425" s="62" t="str">
        <x:f>IF(K1425&lt;=24,"FRESH",IF(K1425&lt;=72,"WATCH","STALE"))</x:f>
        <x:v>FRESH</x:v>
      </x:c>
      <x:c r="Q1425" s="96" t="n">
        <x:f>ROUND(100*(0.45*IF(OR(NOT(I1425),J1425),1,0)+0.25*IF(K1425&lt;=24,1,IF(K1425&lt;=72,0.5,0))+0.30*L1425),1)</x:f>
        <x:v>71.5</x:v>
      </x:c>
      <x:c r="R1425" s="62" t="str">
        <x:f>IF(OR(O1425="GAP",P1425="STALE",Q1425&lt;75),"P1",IF(OR(P1425="WATCH",Q1425&lt;90),"P2","P3"))</x:f>
        <x:v>P1</x:v>
      </x:c>
    </x:row>
    <x:row r="1426">
      <x:c r="A1426" s="58" t="str">
        <x:v>AST-01422</x:v>
      </x:c>
      <x:c r="B1426" s="58" t="str">
        <x:v>FR-IND</x:v>
      </x:c>
      <x:c r="C1426" s="58" t="str">
        <x:v>Endpoint</x:v>
      </x:c>
      <x:c r="D1426" s="58" t="str">
        <x:v>FR-IND-END-0142</x:v>
      </x:c>
      <x:c r="E1426" s="58" t="str">
        <x:v>macOS 15</x:v>
      </x:c>
      <x:c r="F1426" s="58" t="str">
        <x:v>3</x:v>
      </x:c>
      <x:c r="G1426" s="58" t="str">
        <x:v>DSI</x:v>
      </x:c>
      <x:c r="H1426" s="58" t="str">
        <x:v>Pays de la Loire</x:v>
      </x:c>
      <x:c r="I1426" s="94" t="b">
        <x:v>1</x:v>
      </x:c>
      <x:c r="J1426" s="94" t="b">
        <x:v>1</x:v>
      </x:c>
      <x:c r="K1426" s="58" t="n">
        <x:v>7.4</x:v>
      </x:c>
      <x:c r="L1426" s="95" t="n">
        <x:v>0.044800000000000006</x:v>
      </x:c>
      <x:c r="M1426" s="58" t="str">
        <x:v>PYTHON_OUTPUT</x:v>
      </x:c>
      <x:c r="N1426" s="62" t="n">
        <x:f>IF(I1426,IF(J1426,0,1),0)</x:f>
        <x:v>0</x:v>
      </x:c>
      <x:c r="O1426" s="62" t="str">
        <x:f>IF(NOT(I1426),"N/A",IF(J1426,"ONBOARDED","GAP"))</x:f>
        <x:v>ONBOARDED</x:v>
      </x:c>
      <x:c r="P1426" s="62" t="str">
        <x:f>IF(K1426&lt;=24,"FRESH",IF(K1426&lt;=72,"WATCH","STALE"))</x:f>
        <x:v>FRESH</x:v>
      </x:c>
      <x:c r="Q1426" s="96" t="n">
        <x:f>ROUND(100*(0.45*IF(OR(NOT(I1426),J1426),1,0)+0.25*IF(K1426&lt;=24,1,IF(K1426&lt;=72,0.5,0))+0.30*L1426),1)</x:f>
        <x:v>71.3</x:v>
      </x:c>
      <x:c r="R1426" s="62" t="str">
        <x:f>IF(OR(O1426="GAP",P1426="STALE",Q1426&lt;75),"P1",IF(OR(P1426="WATCH",Q1426&lt;90),"P2","P3"))</x:f>
        <x:v>P1</x:v>
      </x:c>
    </x:row>
    <x:row r="1427">
      <x:c r="A1427" s="58" t="str">
        <x:v>AST-01423</x:v>
      </x:c>
      <x:c r="B1427" s="58" t="str">
        <x:v>FR-IND</x:v>
      </x:c>
      <x:c r="C1427" s="58" t="str">
        <x:v>Endpoint</x:v>
      </x:c>
      <x:c r="D1427" s="58" t="str">
        <x:v>FR-IND-END-0143</x:v>
      </x:c>
      <x:c r="E1427" s="58" t="str">
        <x:v>Windows 11</x:v>
      </x:c>
      <x:c r="F1427" s="58" t="str">
        <x:v>3</x:v>
      </x:c>
      <x:c r="G1427" s="58" t="str">
        <x:v>Infrastructure</x:v>
      </x:c>
      <x:c r="H1427" s="58" t="str">
        <x:v>Hauts-de-France</x:v>
      </x:c>
      <x:c r="I1427" s="94" t="b">
        <x:v>1</x:v>
      </x:c>
      <x:c r="J1427" s="94" t="b">
        <x:v>1</x:v>
      </x:c>
      <x:c r="K1427" s="58" t="n">
        <x:v>5.6</x:v>
      </x:c>
      <x:c r="L1427" s="95" t="n">
        <x:v>0.0326</x:v>
      </x:c>
      <x:c r="M1427" s="58" t="str">
        <x:v>PYTHON_OUTPUT</x:v>
      </x:c>
      <x:c r="N1427" s="62" t="n">
        <x:f>IF(I1427,IF(J1427,0,1),0)</x:f>
        <x:v>0</x:v>
      </x:c>
      <x:c r="O1427" s="62" t="str">
        <x:f>IF(NOT(I1427),"N/A",IF(J1427,"ONBOARDED","GAP"))</x:f>
        <x:v>ONBOARDED</x:v>
      </x:c>
      <x:c r="P1427" s="62" t="str">
        <x:f>IF(K1427&lt;=24,"FRESH",IF(K1427&lt;=72,"WATCH","STALE"))</x:f>
        <x:v>FRESH</x:v>
      </x:c>
      <x:c r="Q1427" s="96" t="n">
        <x:f>ROUND(100*(0.45*IF(OR(NOT(I1427),J1427),1,0)+0.25*IF(K1427&lt;=24,1,IF(K1427&lt;=72,0.5,0))+0.30*L1427),1)</x:f>
        <x:v>71</x:v>
      </x:c>
      <x:c r="R1427" s="62" t="str">
        <x:f>IF(OR(O1427="GAP",P1427="STALE",Q1427&lt;75),"P1",IF(OR(P1427="WATCH",Q1427&lt;90),"P2","P3"))</x:f>
        <x:v>P1</x:v>
      </x:c>
    </x:row>
    <x:row r="1428">
      <x:c r="A1428" s="58" t="str">
        <x:v>AST-01424</x:v>
      </x:c>
      <x:c r="B1428" s="58" t="str">
        <x:v>FR-IND</x:v>
      </x:c>
      <x:c r="C1428" s="58" t="str">
        <x:v>Endpoint</x:v>
      </x:c>
      <x:c r="D1428" s="58" t="str">
        <x:v>FR-IND-END-0144</x:v>
      </x:c>
      <x:c r="E1428" s="58" t="str">
        <x:v>Windows 10</x:v>
      </x:c>
      <x:c r="F1428" s="58" t="str">
        <x:v>3</x:v>
      </x:c>
      <x:c r="G1428" s="58" t="str">
        <x:v>DSI</x:v>
      </x:c>
      <x:c r="H1428" s="58" t="str">
        <x:v>Auvergne-Rhône-Alpes</x:v>
      </x:c>
      <x:c r="I1428" s="94" t="b">
        <x:v>1</x:v>
      </x:c>
      <x:c r="J1428" s="94" t="b">
        <x:v>1</x:v>
      </x:c>
      <x:c r="K1428" s="58" t="n">
        <x:v>3.4</x:v>
      </x:c>
      <x:c r="L1428" s="95" t="n">
        <x:v>0.038599999999999995</x:v>
      </x:c>
      <x:c r="M1428" s="58" t="str">
        <x:v>PYTHON_OUTPUT</x:v>
      </x:c>
      <x:c r="N1428" s="62" t="n">
        <x:f>IF(I1428,IF(J1428,0,1),0)</x:f>
        <x:v>0</x:v>
      </x:c>
      <x:c r="O1428" s="62" t="str">
        <x:f>IF(NOT(I1428),"N/A",IF(J1428,"ONBOARDED","GAP"))</x:f>
        <x:v>ONBOARDED</x:v>
      </x:c>
      <x:c r="P1428" s="62" t="str">
        <x:f>IF(K1428&lt;=24,"FRESH",IF(K1428&lt;=72,"WATCH","STALE"))</x:f>
        <x:v>FRESH</x:v>
      </x:c>
      <x:c r="Q1428" s="96" t="n">
        <x:f>ROUND(100*(0.45*IF(OR(NOT(I1428),J1428),1,0)+0.25*IF(K1428&lt;=24,1,IF(K1428&lt;=72,0.5,0))+0.30*L1428),1)</x:f>
        <x:v>71.2</x:v>
      </x:c>
      <x:c r="R1428" s="62" t="str">
        <x:f>IF(OR(O1428="GAP",P1428="STALE",Q1428&lt;75),"P1",IF(OR(P1428="WATCH",Q1428&lt;90),"P2","P3"))</x:f>
        <x:v>P1</x:v>
      </x:c>
    </x:row>
    <x:row r="1429">
      <x:c r="A1429" s="58" t="str">
        <x:v>AST-01425</x:v>
      </x:c>
      <x:c r="B1429" s="58" t="str">
        <x:v>FR-IND</x:v>
      </x:c>
      <x:c r="C1429" s="58" t="str">
        <x:v>Endpoint</x:v>
      </x:c>
      <x:c r="D1429" s="58" t="str">
        <x:v>FR-IND-END-0145</x:v>
      </x:c>
      <x:c r="E1429" s="58" t="str">
        <x:v>Windows 10</x:v>
      </x:c>
      <x:c r="F1429" s="58" t="str">
        <x:v>2</x:v>
      </x:c>
      <x:c r="G1429" s="58" t="str">
        <x:v>Digital Workplace</x:v>
      </x:c>
      <x:c r="H1429" s="58" t="str">
        <x:v>Île-de-France</x:v>
      </x:c>
      <x:c r="I1429" s="94" t="b">
        <x:v>1</x:v>
      </x:c>
      <x:c r="J1429" s="94" t="b">
        <x:v>1</x:v>
      </x:c>
      <x:c r="K1429" s="58" t="n">
        <x:v>4.5</x:v>
      </x:c>
      <x:c r="L1429" s="95" t="n">
        <x:v>0.0404</x:v>
      </x:c>
      <x:c r="M1429" s="58" t="str">
        <x:v>PYTHON_OUTPUT</x:v>
      </x:c>
      <x:c r="N1429" s="62" t="n">
        <x:f>IF(I1429,IF(J1429,0,1),0)</x:f>
        <x:v>0</x:v>
      </x:c>
      <x:c r="O1429" s="62" t="str">
        <x:f>IF(NOT(I1429),"N/A",IF(J1429,"ONBOARDED","GAP"))</x:f>
        <x:v>ONBOARDED</x:v>
      </x:c>
      <x:c r="P1429" s="62" t="str">
        <x:f>IF(K1429&lt;=24,"FRESH",IF(K1429&lt;=72,"WATCH","STALE"))</x:f>
        <x:v>FRESH</x:v>
      </x:c>
      <x:c r="Q1429" s="96" t="n">
        <x:f>ROUND(100*(0.45*IF(OR(NOT(I1429),J1429),1,0)+0.25*IF(K1429&lt;=24,1,IF(K1429&lt;=72,0.5,0))+0.30*L1429),1)</x:f>
        <x:v>71.2</x:v>
      </x:c>
      <x:c r="R1429" s="62" t="str">
        <x:f>IF(OR(O1429="GAP",P1429="STALE",Q1429&lt;75),"P1",IF(OR(P1429="WATCH",Q1429&lt;90),"P2","P3"))</x:f>
        <x:v>P1</x:v>
      </x:c>
    </x:row>
    <x:row r="1430">
      <x:c r="A1430" s="58" t="str">
        <x:v>AST-01426</x:v>
      </x:c>
      <x:c r="B1430" s="58" t="str">
        <x:v>FR-IND</x:v>
      </x:c>
      <x:c r="C1430" s="58" t="str">
        <x:v>Endpoint</x:v>
      </x:c>
      <x:c r="D1430" s="58" t="str">
        <x:v>FR-IND-END-0146</x:v>
      </x:c>
      <x:c r="E1430" s="58" t="str">
        <x:v>macOS 15</x:v>
      </x:c>
      <x:c r="F1430" s="58" t="str">
        <x:v>1</x:v>
      </x:c>
      <x:c r="G1430" s="58" t="str">
        <x:v>Digital Workplace</x:v>
      </x:c>
      <x:c r="H1430" s="58" t="str">
        <x:v>Auvergne-Rhône-Alpes</x:v>
      </x:c>
      <x:c r="I1430" s="94" t="b">
        <x:v>1</x:v>
      </x:c>
      <x:c r="J1430" s="94" t="b">
        <x:v>0</x:v>
      </x:c>
      <x:c r="K1430" s="58" t="n">
        <x:v>112.9</x:v>
      </x:c>
      <x:c r="L1430" s="95" t="n">
        <x:v>0.0325</x:v>
      </x:c>
      <x:c r="M1430" s="58" t="str">
        <x:v>PYTHON_OUTPUT</x:v>
      </x:c>
      <x:c r="N1430" s="62" t="n">
        <x:f>IF(I1430,IF(J1430,0,1),0)</x:f>
        <x:v>1</x:v>
      </x:c>
      <x:c r="O1430" s="62" t="str">
        <x:f>IF(NOT(I1430),"N/A",IF(J1430,"ONBOARDED","GAP"))</x:f>
        <x:v>GAP</x:v>
      </x:c>
      <x:c r="P1430" s="62" t="str">
        <x:f>IF(K1430&lt;=24,"FRESH",IF(K1430&lt;=72,"WATCH","STALE"))</x:f>
        <x:v>STALE</x:v>
      </x:c>
      <x:c r="Q1430" s="96" t="n">
        <x:f>ROUND(100*(0.45*IF(OR(NOT(I1430),J1430),1,0)+0.25*IF(K1430&lt;=24,1,IF(K1430&lt;=72,0.5,0))+0.30*L1430),1)</x:f>
        <x:v>1</x:v>
      </x:c>
      <x:c r="R1430" s="62" t="str">
        <x:f>IF(OR(O1430="GAP",P1430="STALE",Q1430&lt;75),"P1",IF(OR(P1430="WATCH",Q1430&lt;90),"P2","P3"))</x:f>
        <x:v>P1</x:v>
      </x:c>
    </x:row>
    <x:row r="1431">
      <x:c r="A1431" s="58" t="str">
        <x:v>AST-01427</x:v>
      </x:c>
      <x:c r="B1431" s="58" t="str">
        <x:v>FR-IND</x:v>
      </x:c>
      <x:c r="C1431" s="58" t="str">
        <x:v>Endpoint</x:v>
      </x:c>
      <x:c r="D1431" s="58" t="str">
        <x:v>FR-IND-END-0147</x:v>
      </x:c>
      <x:c r="E1431" s="58" t="str">
        <x:v>Windows 11</x:v>
      </x:c>
      <x:c r="F1431" s="58" t="str">
        <x:v>3</x:v>
      </x:c>
      <x:c r="G1431" s="58" t="str">
        <x:v>Métiers</x:v>
      </x:c>
      <x:c r="H1431" s="58" t="str">
        <x:v>Pays de la Loire</x:v>
      </x:c>
      <x:c r="I1431" s="94" t="b">
        <x:v>1</x:v>
      </x:c>
      <x:c r="J1431" s="94" t="b">
        <x:v>1</x:v>
      </x:c>
      <x:c r="K1431" s="58" t="n">
        <x:v>11.8</x:v>
      </x:c>
      <x:c r="L1431" s="95" t="n">
        <x:v>0.0475</x:v>
      </x:c>
      <x:c r="M1431" s="58" t="str">
        <x:v>PYTHON_OUTPUT</x:v>
      </x:c>
      <x:c r="N1431" s="62" t="n">
        <x:f>IF(I1431,IF(J1431,0,1),0)</x:f>
        <x:v>0</x:v>
      </x:c>
      <x:c r="O1431" s="62" t="str">
        <x:f>IF(NOT(I1431),"N/A",IF(J1431,"ONBOARDED","GAP"))</x:f>
        <x:v>ONBOARDED</x:v>
      </x:c>
      <x:c r="P1431" s="62" t="str">
        <x:f>IF(K1431&lt;=24,"FRESH",IF(K1431&lt;=72,"WATCH","STALE"))</x:f>
        <x:v>FRESH</x:v>
      </x:c>
      <x:c r="Q1431" s="96" t="n">
        <x:f>ROUND(100*(0.45*IF(OR(NOT(I1431),J1431),1,0)+0.25*IF(K1431&lt;=24,1,IF(K1431&lt;=72,0.5,0))+0.30*L1431),1)</x:f>
        <x:v>71.4</x:v>
      </x:c>
      <x:c r="R1431" s="62" t="str">
        <x:f>IF(OR(O1431="GAP",P1431="STALE",Q1431&lt;75),"P1",IF(OR(P1431="WATCH",Q1431&lt;90),"P2","P3"))</x:f>
        <x:v>P1</x:v>
      </x:c>
    </x:row>
    <x:row r="1432">
      <x:c r="A1432" s="58" t="str">
        <x:v>AST-01428</x:v>
      </x:c>
      <x:c r="B1432" s="58" t="str">
        <x:v>FR-IND</x:v>
      </x:c>
      <x:c r="C1432" s="58" t="str">
        <x:v>Endpoint</x:v>
      </x:c>
      <x:c r="D1432" s="58" t="str">
        <x:v>FR-IND-END-0148</x:v>
      </x:c>
      <x:c r="E1432" s="58" t="str">
        <x:v>Windows 10</x:v>
      </x:c>
      <x:c r="F1432" s="58" t="str">
        <x:v>3</x:v>
      </x:c>
      <x:c r="G1432" s="58" t="str">
        <x:v>Digital Workplace</x:v>
      </x:c>
      <x:c r="H1432" s="58" t="str">
        <x:v>Pays de la Loire</x:v>
      </x:c>
      <x:c r="I1432" s="94" t="b">
        <x:v>1</x:v>
      </x:c>
      <x:c r="J1432" s="94" t="b">
        <x:v>1</x:v>
      </x:c>
      <x:c r="K1432" s="58" t="n">
        <x:v>1.5</x:v>
      </x:c>
      <x:c r="L1432" s="95" t="n">
        <x:v>0.043</x:v>
      </x:c>
      <x:c r="M1432" s="58" t="str">
        <x:v>PYTHON_OUTPUT</x:v>
      </x:c>
      <x:c r="N1432" s="62" t="n">
        <x:f>IF(I1432,IF(J1432,0,1),0)</x:f>
        <x:v>0</x:v>
      </x:c>
      <x:c r="O1432" s="62" t="str">
        <x:f>IF(NOT(I1432),"N/A",IF(J1432,"ONBOARDED","GAP"))</x:f>
        <x:v>ONBOARDED</x:v>
      </x:c>
      <x:c r="P1432" s="62" t="str">
        <x:f>IF(K1432&lt;=24,"FRESH",IF(K1432&lt;=72,"WATCH","STALE"))</x:f>
        <x:v>FRESH</x:v>
      </x:c>
      <x:c r="Q1432" s="96" t="n">
        <x:f>ROUND(100*(0.45*IF(OR(NOT(I1432),J1432),1,0)+0.25*IF(K1432&lt;=24,1,IF(K1432&lt;=72,0.5,0))+0.30*L1432),1)</x:f>
        <x:v>71.3</x:v>
      </x:c>
      <x:c r="R1432" s="62" t="str">
        <x:f>IF(OR(O1432="GAP",P1432="STALE",Q1432&lt;75),"P1",IF(OR(P1432="WATCH",Q1432&lt;90),"P2","P3"))</x:f>
        <x:v>P1</x:v>
      </x:c>
    </x:row>
    <x:row r="1433">
      <x:c r="A1433" s="58" t="str">
        <x:v>AST-01429</x:v>
      </x:c>
      <x:c r="B1433" s="58" t="str">
        <x:v>FR-IND</x:v>
      </x:c>
      <x:c r="C1433" s="58" t="str">
        <x:v>Endpoint</x:v>
      </x:c>
      <x:c r="D1433" s="58" t="str">
        <x:v>FR-IND-END-0149</x:v>
      </x:c>
      <x:c r="E1433" s="58" t="str">
        <x:v>Windows 10</x:v>
      </x:c>
      <x:c r="F1433" s="58" t="str">
        <x:v>1</x:v>
      </x:c>
      <x:c r="G1433" s="58" t="str">
        <x:v>Cloud Platform</x:v>
      </x:c>
      <x:c r="H1433" s="58" t="str">
        <x:v>Hauts-de-France</x:v>
      </x:c>
      <x:c r="I1433" s="94" t="b">
        <x:v>1</x:v>
      </x:c>
      <x:c r="J1433" s="94" t="b">
        <x:v>1</x:v>
      </x:c>
      <x:c r="K1433" s="58" t="n">
        <x:v>10.8</x:v>
      </x:c>
      <x:c r="L1433" s="95" t="n">
        <x:v>0.045</x:v>
      </x:c>
      <x:c r="M1433" s="58" t="str">
        <x:v>PYTHON_OUTPUT</x:v>
      </x:c>
      <x:c r="N1433" s="62" t="n">
        <x:f>IF(I1433,IF(J1433,0,1),0)</x:f>
        <x:v>0</x:v>
      </x:c>
      <x:c r="O1433" s="62" t="str">
        <x:f>IF(NOT(I1433),"N/A",IF(J1433,"ONBOARDED","GAP"))</x:f>
        <x:v>ONBOARDED</x:v>
      </x:c>
      <x:c r="P1433" s="62" t="str">
        <x:f>IF(K1433&lt;=24,"FRESH",IF(K1433&lt;=72,"WATCH","STALE"))</x:f>
        <x:v>FRESH</x:v>
      </x:c>
      <x:c r="Q1433" s="96" t="n">
        <x:f>ROUND(100*(0.45*IF(OR(NOT(I1433),J1433),1,0)+0.25*IF(K1433&lt;=24,1,IF(K1433&lt;=72,0.5,0))+0.30*L1433),1)</x:f>
        <x:v>71.4</x:v>
      </x:c>
      <x:c r="R1433" s="62" t="str">
        <x:f>IF(OR(O1433="GAP",P1433="STALE",Q1433&lt;75),"P1",IF(OR(P1433="WATCH",Q1433&lt;90),"P2","P3"))</x:f>
        <x:v>P1</x:v>
      </x:c>
    </x:row>
    <x:row r="1434">
      <x:c r="A1434" s="58" t="str">
        <x:v>AST-01430</x:v>
      </x:c>
      <x:c r="B1434" s="58" t="str">
        <x:v>FR-IND</x:v>
      </x:c>
      <x:c r="C1434" s="58" t="str">
        <x:v>Endpoint</x:v>
      </x:c>
      <x:c r="D1434" s="58" t="str">
        <x:v>FR-IND-END-0150</x:v>
      </x:c>
      <x:c r="E1434" s="58" t="str">
        <x:v>macOS 15</x:v>
      </x:c>
      <x:c r="F1434" s="58" t="str">
        <x:v>2</x:v>
      </x:c>
      <x:c r="G1434" s="58" t="str">
        <x:v>Cloud Platform</x:v>
      </x:c>
      <x:c r="H1434" s="58" t="str">
        <x:v>Pays de la Loire</x:v>
      </x:c>
      <x:c r="I1434" s="94" t="b">
        <x:v>1</x:v>
      </x:c>
      <x:c r="J1434" s="94" t="b">
        <x:v>1</x:v>
      </x:c>
      <x:c r="K1434" s="58" t="n">
        <x:v>6.9</x:v>
      </x:c>
      <x:c r="L1434" s="95" t="n">
        <x:v>0.0466</x:v>
      </x:c>
      <x:c r="M1434" s="58" t="str">
        <x:v>PYTHON_OUTPUT</x:v>
      </x:c>
      <x:c r="N1434" s="62" t="n">
        <x:f>IF(I1434,IF(J1434,0,1),0)</x:f>
        <x:v>0</x:v>
      </x:c>
      <x:c r="O1434" s="62" t="str">
        <x:f>IF(NOT(I1434),"N/A",IF(J1434,"ONBOARDED","GAP"))</x:f>
        <x:v>ONBOARDED</x:v>
      </x:c>
      <x:c r="P1434" s="62" t="str">
        <x:f>IF(K1434&lt;=24,"FRESH",IF(K1434&lt;=72,"WATCH","STALE"))</x:f>
        <x:v>FRESH</x:v>
      </x:c>
      <x:c r="Q1434" s="96" t="n">
        <x:f>ROUND(100*(0.45*IF(OR(NOT(I1434),J1434),1,0)+0.25*IF(K1434&lt;=24,1,IF(K1434&lt;=72,0.5,0))+0.30*L1434),1)</x:f>
        <x:v>71.4</x:v>
      </x:c>
      <x:c r="R1434" s="62" t="str">
        <x:f>IF(OR(O1434="GAP",P1434="STALE",Q1434&lt;75),"P1",IF(OR(P1434="WATCH",Q1434&lt;90),"P2","P3"))</x:f>
        <x:v>P1</x:v>
      </x:c>
    </x:row>
    <x:row r="1435">
      <x:c r="A1435" s="58" t="str">
        <x:v>AST-01431</x:v>
      </x:c>
      <x:c r="B1435" s="58" t="str">
        <x:v>FR-IND</x:v>
      </x:c>
      <x:c r="C1435" s="58" t="str">
        <x:v>Endpoint</x:v>
      </x:c>
      <x:c r="D1435" s="58" t="str">
        <x:v>FR-IND-END-0151</x:v>
      </x:c>
      <x:c r="E1435" s="58" t="str">
        <x:v>Windows 11</x:v>
      </x:c>
      <x:c r="F1435" s="58" t="str">
        <x:v>4</x:v>
      </x:c>
      <x:c r="G1435" s="58" t="str">
        <x:v>Métiers</x:v>
      </x:c>
      <x:c r="H1435" s="58" t="str">
        <x:v>Hauts-de-France</x:v>
      </x:c>
      <x:c r="I1435" s="94" t="b">
        <x:v>1</x:v>
      </x:c>
      <x:c r="J1435" s="94" t="b">
        <x:v>1</x:v>
      </x:c>
      <x:c r="K1435" s="58" t="n">
        <x:v>3.8</x:v>
      </x:c>
      <x:c r="L1435" s="95" t="n">
        <x:v>0.0433</x:v>
      </x:c>
      <x:c r="M1435" s="58" t="str">
        <x:v>PYTHON_OUTPUT</x:v>
      </x:c>
      <x:c r="N1435" s="62" t="n">
        <x:f>IF(I1435,IF(J1435,0,1),0)</x:f>
        <x:v>0</x:v>
      </x:c>
      <x:c r="O1435" s="62" t="str">
        <x:f>IF(NOT(I1435),"N/A",IF(J1435,"ONBOARDED","GAP"))</x:f>
        <x:v>ONBOARDED</x:v>
      </x:c>
      <x:c r="P1435" s="62" t="str">
        <x:f>IF(K1435&lt;=24,"FRESH",IF(K1435&lt;=72,"WATCH","STALE"))</x:f>
        <x:v>FRESH</x:v>
      </x:c>
      <x:c r="Q1435" s="96" t="n">
        <x:f>ROUND(100*(0.45*IF(OR(NOT(I1435),J1435),1,0)+0.25*IF(K1435&lt;=24,1,IF(K1435&lt;=72,0.5,0))+0.30*L1435),1)</x:f>
        <x:v>71.3</x:v>
      </x:c>
      <x:c r="R1435" s="62" t="str">
        <x:f>IF(OR(O1435="GAP",P1435="STALE",Q1435&lt;75),"P1",IF(OR(P1435="WATCH",Q1435&lt;90),"P2","P3"))</x:f>
        <x:v>P1</x:v>
      </x:c>
    </x:row>
    <x:row r="1436">
      <x:c r="A1436" s="58" t="str">
        <x:v>AST-01432</x:v>
      </x:c>
      <x:c r="B1436" s="58" t="str">
        <x:v>FR-IND</x:v>
      </x:c>
      <x:c r="C1436" s="58" t="str">
        <x:v>Endpoint</x:v>
      </x:c>
      <x:c r="D1436" s="58" t="str">
        <x:v>FR-IND-END-0152</x:v>
      </x:c>
      <x:c r="E1436" s="58" t="str">
        <x:v>Windows 10</x:v>
      </x:c>
      <x:c r="F1436" s="58" t="str">
        <x:v>4</x:v>
      </x:c>
      <x:c r="G1436" s="58" t="str">
        <x:v>Digital Workplace</x:v>
      </x:c>
      <x:c r="H1436" s="58" t="str">
        <x:v>Pays de la Loire</x:v>
      </x:c>
      <x:c r="I1436" s="94" t="b">
        <x:v>1</x:v>
      </x:c>
      <x:c r="J1436" s="94" t="b">
        <x:v>0</x:v>
      </x:c>
      <x:c r="K1436" s="58" t="n">
        <x:v>140.3</x:v>
      </x:c>
      <x:c r="L1436" s="95" t="n">
        <x:v>0.031400000000000004</x:v>
      </x:c>
      <x:c r="M1436" s="58" t="str">
        <x:v>PYTHON_OUTPUT</x:v>
      </x:c>
      <x:c r="N1436" s="62" t="n">
        <x:f>IF(I1436,IF(J1436,0,1),0)</x:f>
        <x:v>1</x:v>
      </x:c>
      <x:c r="O1436" s="62" t="str">
        <x:f>IF(NOT(I1436),"N/A",IF(J1436,"ONBOARDED","GAP"))</x:f>
        <x:v>GAP</x:v>
      </x:c>
      <x:c r="P1436" s="62" t="str">
        <x:f>IF(K1436&lt;=24,"FRESH",IF(K1436&lt;=72,"WATCH","STALE"))</x:f>
        <x:v>STALE</x:v>
      </x:c>
      <x:c r="Q1436" s="96" t="n">
        <x:f>ROUND(100*(0.45*IF(OR(NOT(I1436),J1436),1,0)+0.25*IF(K1436&lt;=24,1,IF(K1436&lt;=72,0.5,0))+0.30*L1436),1)</x:f>
        <x:v>0.9</x:v>
      </x:c>
      <x:c r="R1436" s="62" t="str">
        <x:f>IF(OR(O1436="GAP",P1436="STALE",Q1436&lt;75),"P1",IF(OR(P1436="WATCH",Q1436&lt;90),"P2","P3"))</x:f>
        <x:v>P1</x:v>
      </x:c>
    </x:row>
    <x:row r="1437">
      <x:c r="A1437" s="58" t="str">
        <x:v>AST-01433</x:v>
      </x:c>
      <x:c r="B1437" s="58" t="str">
        <x:v>FR-IND</x:v>
      </x:c>
      <x:c r="C1437" s="58" t="str">
        <x:v>Endpoint</x:v>
      </x:c>
      <x:c r="D1437" s="58" t="str">
        <x:v>FR-IND-END-0153</x:v>
      </x:c>
      <x:c r="E1437" s="58" t="str">
        <x:v>Windows 11</x:v>
      </x:c>
      <x:c r="F1437" s="58" t="str">
        <x:v>3</x:v>
      </x:c>
      <x:c r="G1437" s="58" t="str">
        <x:v>Infrastructure</x:v>
      </x:c>
      <x:c r="H1437" s="58" t="str">
        <x:v>Pays de la Loire</x:v>
      </x:c>
      <x:c r="I1437" s="94" t="b">
        <x:v>1</x:v>
      </x:c>
      <x:c r="J1437" s="94" t="b">
        <x:v>1</x:v>
      </x:c>
      <x:c r="K1437" s="58" t="n">
        <x:v>0.1</x:v>
      </x:c>
      <x:c r="L1437" s="95" t="n">
        <x:v>0.044500000000000005</x:v>
      </x:c>
      <x:c r="M1437" s="58" t="str">
        <x:v>PYTHON_OUTPUT</x:v>
      </x:c>
      <x:c r="N1437" s="62" t="n">
        <x:f>IF(I1437,IF(J1437,0,1),0)</x:f>
        <x:v>0</x:v>
      </x:c>
      <x:c r="O1437" s="62" t="str">
        <x:f>IF(NOT(I1437),"N/A",IF(J1437,"ONBOARDED","GAP"))</x:f>
        <x:v>ONBOARDED</x:v>
      </x:c>
      <x:c r="P1437" s="62" t="str">
        <x:f>IF(K1437&lt;=24,"FRESH",IF(K1437&lt;=72,"WATCH","STALE"))</x:f>
        <x:v>FRESH</x:v>
      </x:c>
      <x:c r="Q1437" s="96" t="n">
        <x:f>ROUND(100*(0.45*IF(OR(NOT(I1437),J1437),1,0)+0.25*IF(K1437&lt;=24,1,IF(K1437&lt;=72,0.5,0))+0.30*L1437),1)</x:f>
        <x:v>71.3</x:v>
      </x:c>
      <x:c r="R1437" s="62" t="str">
        <x:f>IF(OR(O1437="GAP",P1437="STALE",Q1437&lt;75),"P1",IF(OR(P1437="WATCH",Q1437&lt;90),"P2","P3"))</x:f>
        <x:v>P1</x:v>
      </x:c>
    </x:row>
    <x:row r="1438">
      <x:c r="A1438" s="58" t="str">
        <x:v>AST-01434</x:v>
      </x:c>
      <x:c r="B1438" s="58" t="str">
        <x:v>FR-IND</x:v>
      </x:c>
      <x:c r="C1438" s="58" t="str">
        <x:v>Endpoint</x:v>
      </x:c>
      <x:c r="D1438" s="58" t="str">
        <x:v>FR-IND-END-0154</x:v>
      </x:c>
      <x:c r="E1438" s="58" t="str">
        <x:v>Windows 10</x:v>
      </x:c>
      <x:c r="F1438" s="58" t="str">
        <x:v>5</x:v>
      </x:c>
      <x:c r="G1438" s="58" t="str">
        <x:v>Cloud Platform</x:v>
      </x:c>
      <x:c r="H1438" s="58" t="str">
        <x:v>Auvergne-Rhône-Alpes</x:v>
      </x:c>
      <x:c r="I1438" s="94" t="b">
        <x:v>1</x:v>
      </x:c>
      <x:c r="J1438" s="94" t="b">
        <x:v>1</x:v>
      </x:c>
      <x:c r="K1438" s="58" t="n">
        <x:v>0.7</x:v>
      </x:c>
      <x:c r="L1438" s="95" t="n">
        <x:v>0.044500000000000005</x:v>
      </x:c>
      <x:c r="M1438" s="58" t="str">
        <x:v>PYTHON_OUTPUT</x:v>
      </x:c>
      <x:c r="N1438" s="62" t="n">
        <x:f>IF(I1438,IF(J1438,0,1),0)</x:f>
        <x:v>0</x:v>
      </x:c>
      <x:c r="O1438" s="62" t="str">
        <x:f>IF(NOT(I1438),"N/A",IF(J1438,"ONBOARDED","GAP"))</x:f>
        <x:v>ONBOARDED</x:v>
      </x:c>
      <x:c r="P1438" s="62" t="str">
        <x:f>IF(K1438&lt;=24,"FRESH",IF(K1438&lt;=72,"WATCH","STALE"))</x:f>
        <x:v>FRESH</x:v>
      </x:c>
      <x:c r="Q1438" s="96" t="n">
        <x:f>ROUND(100*(0.45*IF(OR(NOT(I1438),J1438),1,0)+0.25*IF(K1438&lt;=24,1,IF(K1438&lt;=72,0.5,0))+0.30*L1438),1)</x:f>
        <x:v>71.3</x:v>
      </x:c>
      <x:c r="R1438" s="62" t="str">
        <x:f>IF(OR(O1438="GAP",P1438="STALE",Q1438&lt;75),"P1",IF(OR(P1438="WATCH",Q1438&lt;90),"P2","P3"))</x:f>
        <x:v>P1</x:v>
      </x:c>
    </x:row>
    <x:row r="1439">
      <x:c r="A1439" s="58" t="str">
        <x:v>AST-01435</x:v>
      </x:c>
      <x:c r="B1439" s="58" t="str">
        <x:v>FR-IND</x:v>
      </x:c>
      <x:c r="C1439" s="58" t="str">
        <x:v>Endpoint</x:v>
      </x:c>
      <x:c r="D1439" s="58" t="str">
        <x:v>FR-IND-END-0155</x:v>
      </x:c>
      <x:c r="E1439" s="58" t="str">
        <x:v>Windows 11</x:v>
      </x:c>
      <x:c r="F1439" s="58" t="str">
        <x:v>5</x:v>
      </x:c>
      <x:c r="G1439" s="58" t="str">
        <x:v>Digital Workplace</x:v>
      </x:c>
      <x:c r="H1439" s="58" t="str">
        <x:v>Auvergne-Rhône-Alpes</x:v>
      </x:c>
      <x:c r="I1439" s="94" t="b">
        <x:v>1</x:v>
      </x:c>
      <x:c r="J1439" s="94" t="b">
        <x:v>1</x:v>
      </x:c>
      <x:c r="K1439" s="58" t="n">
        <x:v>2.2</x:v>
      </x:c>
      <x:c r="L1439" s="95" t="n">
        <x:v>0.04650000000000001</x:v>
      </x:c>
      <x:c r="M1439" s="58" t="str">
        <x:v>PYTHON_OUTPUT</x:v>
      </x:c>
      <x:c r="N1439" s="62" t="n">
        <x:f>IF(I1439,IF(J1439,0,1),0)</x:f>
        <x:v>0</x:v>
      </x:c>
      <x:c r="O1439" s="62" t="str">
        <x:f>IF(NOT(I1439),"N/A",IF(J1439,"ONBOARDED","GAP"))</x:f>
        <x:v>ONBOARDED</x:v>
      </x:c>
      <x:c r="P1439" s="62" t="str">
        <x:f>IF(K1439&lt;=24,"FRESH",IF(K1439&lt;=72,"WATCH","STALE"))</x:f>
        <x:v>FRESH</x:v>
      </x:c>
      <x:c r="Q1439" s="96" t="n">
        <x:f>ROUND(100*(0.45*IF(OR(NOT(I1439),J1439),1,0)+0.25*IF(K1439&lt;=24,1,IF(K1439&lt;=72,0.5,0))+0.30*L1439),1)</x:f>
        <x:v>71.4</x:v>
      </x:c>
      <x:c r="R1439" s="62" t="str">
        <x:f>IF(OR(O1439="GAP",P1439="STALE",Q1439&lt;75),"P1",IF(OR(P1439="WATCH",Q1439&lt;90),"P2","P3"))</x:f>
        <x:v>P1</x:v>
      </x:c>
    </x:row>
    <x:row r="1440">
      <x:c r="A1440" s="58" t="str">
        <x:v>AST-01436</x:v>
      </x:c>
      <x:c r="B1440" s="58" t="str">
        <x:v>FR-IND</x:v>
      </x:c>
      <x:c r="C1440" s="58" t="str">
        <x:v>Endpoint</x:v>
      </x:c>
      <x:c r="D1440" s="58" t="str">
        <x:v>FR-IND-END-0156</x:v>
      </x:c>
      <x:c r="E1440" s="58" t="str">
        <x:v>macOS 15</x:v>
      </x:c>
      <x:c r="F1440" s="58" t="str">
        <x:v>5</x:v>
      </x:c>
      <x:c r="G1440" s="58" t="str">
        <x:v>DSI</x:v>
      </x:c>
      <x:c r="H1440" s="58" t="str">
        <x:v>Auvergne-Rhône-Alpes</x:v>
      </x:c>
      <x:c r="I1440" s="94" t="b">
        <x:v>1</x:v>
      </x:c>
      <x:c r="J1440" s="94" t="b">
        <x:v>1</x:v>
      </x:c>
      <x:c r="K1440" s="58" t="n">
        <x:v>1.1</x:v>
      </x:c>
      <x:c r="L1440" s="95" t="n">
        <x:v>0.0489</x:v>
      </x:c>
      <x:c r="M1440" s="58" t="str">
        <x:v>PYTHON_OUTPUT</x:v>
      </x:c>
      <x:c r="N1440" s="62" t="n">
        <x:f>IF(I1440,IF(J1440,0,1),0)</x:f>
        <x:v>0</x:v>
      </x:c>
      <x:c r="O1440" s="62" t="str">
        <x:f>IF(NOT(I1440),"N/A",IF(J1440,"ONBOARDED","GAP"))</x:f>
        <x:v>ONBOARDED</x:v>
      </x:c>
      <x:c r="P1440" s="62" t="str">
        <x:f>IF(K1440&lt;=24,"FRESH",IF(K1440&lt;=72,"WATCH","STALE"))</x:f>
        <x:v>FRESH</x:v>
      </x:c>
      <x:c r="Q1440" s="96" t="n">
        <x:f>ROUND(100*(0.45*IF(OR(NOT(I1440),J1440),1,0)+0.25*IF(K1440&lt;=24,1,IF(K1440&lt;=72,0.5,0))+0.30*L1440),1)</x:f>
        <x:v>71.5</x:v>
      </x:c>
      <x:c r="R1440" s="62" t="str">
        <x:f>IF(OR(O1440="GAP",P1440="STALE",Q1440&lt;75),"P1",IF(OR(P1440="WATCH",Q1440&lt;90),"P2","P3"))</x:f>
        <x:v>P1</x:v>
      </x:c>
    </x:row>
    <x:row r="1441">
      <x:c r="A1441" s="58" t="str">
        <x:v>AST-01437</x:v>
      </x:c>
      <x:c r="B1441" s="58" t="str">
        <x:v>FR-IND</x:v>
      </x:c>
      <x:c r="C1441" s="58" t="str">
        <x:v>Endpoint</x:v>
      </x:c>
      <x:c r="D1441" s="58" t="str">
        <x:v>FR-IND-END-0157</x:v>
      </x:c>
      <x:c r="E1441" s="58" t="str">
        <x:v>macOS 15</x:v>
      </x:c>
      <x:c r="F1441" s="58" t="str">
        <x:v>5</x:v>
      </x:c>
      <x:c r="G1441" s="58" t="str">
        <x:v>Infrastructure</x:v>
      </x:c>
      <x:c r="H1441" s="58" t="str">
        <x:v>Hauts-de-France</x:v>
      </x:c>
      <x:c r="I1441" s="94" t="b">
        <x:v>1</x:v>
      </x:c>
      <x:c r="J1441" s="94" t="b">
        <x:v>1</x:v>
      </x:c>
      <x:c r="K1441" s="58" t="n">
        <x:v>6.8</x:v>
      </x:c>
      <x:c r="L1441" s="95" t="n">
        <x:v>0.0447</x:v>
      </x:c>
      <x:c r="M1441" s="58" t="str">
        <x:v>PYTHON_OUTPUT</x:v>
      </x:c>
      <x:c r="N1441" s="62" t="n">
        <x:f>IF(I1441,IF(J1441,0,1),0)</x:f>
        <x:v>0</x:v>
      </x:c>
      <x:c r="O1441" s="62" t="str">
        <x:f>IF(NOT(I1441),"N/A",IF(J1441,"ONBOARDED","GAP"))</x:f>
        <x:v>ONBOARDED</x:v>
      </x:c>
      <x:c r="P1441" s="62" t="str">
        <x:f>IF(K1441&lt;=24,"FRESH",IF(K1441&lt;=72,"WATCH","STALE"))</x:f>
        <x:v>FRESH</x:v>
      </x:c>
      <x:c r="Q1441" s="96" t="n">
        <x:f>ROUND(100*(0.45*IF(OR(NOT(I1441),J1441),1,0)+0.25*IF(K1441&lt;=24,1,IF(K1441&lt;=72,0.5,0))+0.30*L1441),1)</x:f>
        <x:v>71.3</x:v>
      </x:c>
      <x:c r="R1441" s="62" t="str">
        <x:f>IF(OR(O1441="GAP",P1441="STALE",Q1441&lt;75),"P1",IF(OR(P1441="WATCH",Q1441&lt;90),"P2","P3"))</x:f>
        <x:v>P1</x:v>
      </x:c>
    </x:row>
    <x:row r="1442">
      <x:c r="A1442" s="58" t="str">
        <x:v>AST-01438</x:v>
      </x:c>
      <x:c r="B1442" s="58" t="str">
        <x:v>FR-IND</x:v>
      </x:c>
      <x:c r="C1442" s="58" t="str">
        <x:v>Endpoint</x:v>
      </x:c>
      <x:c r="D1442" s="58" t="str">
        <x:v>FR-IND-END-0158</x:v>
      </x:c>
      <x:c r="E1442" s="58" t="str">
        <x:v>Windows 10</x:v>
      </x:c>
      <x:c r="F1442" s="58" t="str">
        <x:v>4</x:v>
      </x:c>
      <x:c r="G1442" s="58" t="str">
        <x:v>Infrastructure</x:v>
      </x:c>
      <x:c r="H1442" s="58" t="str">
        <x:v>Auvergne-Rhône-Alpes</x:v>
      </x:c>
      <x:c r="I1442" s="94" t="b">
        <x:v>1</x:v>
      </x:c>
      <x:c r="J1442" s="94" t="b">
        <x:v>1</x:v>
      </x:c>
      <x:c r="K1442" s="58" t="n">
        <x:v>3</x:v>
      </x:c>
      <x:c r="L1442" s="95" t="n">
        <x:v>0.048799999999999996</x:v>
      </x:c>
      <x:c r="M1442" s="58" t="str">
        <x:v>PYTHON_OUTPUT</x:v>
      </x:c>
      <x:c r="N1442" s="62" t="n">
        <x:f>IF(I1442,IF(J1442,0,1),0)</x:f>
        <x:v>0</x:v>
      </x:c>
      <x:c r="O1442" s="62" t="str">
        <x:f>IF(NOT(I1442),"N/A",IF(J1442,"ONBOARDED","GAP"))</x:f>
        <x:v>ONBOARDED</x:v>
      </x:c>
      <x:c r="P1442" s="62" t="str">
        <x:f>IF(K1442&lt;=24,"FRESH",IF(K1442&lt;=72,"WATCH","STALE"))</x:f>
        <x:v>FRESH</x:v>
      </x:c>
      <x:c r="Q1442" s="96" t="n">
        <x:f>ROUND(100*(0.45*IF(OR(NOT(I1442),J1442),1,0)+0.25*IF(K1442&lt;=24,1,IF(K1442&lt;=72,0.5,0))+0.30*L1442),1)</x:f>
        <x:v>71.5</x:v>
      </x:c>
      <x:c r="R1442" s="62" t="str">
        <x:f>IF(OR(O1442="GAP",P1442="STALE",Q1442&lt;75),"P1",IF(OR(P1442="WATCH",Q1442&lt;90),"P2","P3"))</x:f>
        <x:v>P1</x:v>
      </x:c>
    </x:row>
    <x:row r="1443">
      <x:c r="A1443" s="58" t="str">
        <x:v>AST-01439</x:v>
      </x:c>
      <x:c r="B1443" s="58" t="str">
        <x:v>FR-IND</x:v>
      </x:c>
      <x:c r="C1443" s="58" t="str">
        <x:v>Endpoint</x:v>
      </x:c>
      <x:c r="D1443" s="58" t="str">
        <x:v>FR-IND-END-0159</x:v>
      </x:c>
      <x:c r="E1443" s="58" t="str">
        <x:v>Windows 11</x:v>
      </x:c>
      <x:c r="F1443" s="58" t="str">
        <x:v>3</x:v>
      </x:c>
      <x:c r="G1443" s="58" t="str">
        <x:v>DSI</x:v>
      </x:c>
      <x:c r="H1443" s="58" t="str">
        <x:v>Hauts-de-France</x:v>
      </x:c>
      <x:c r="I1443" s="94" t="b">
        <x:v>1</x:v>
      </x:c>
      <x:c r="J1443" s="94" t="b">
        <x:v>1</x:v>
      </x:c>
      <x:c r="K1443" s="58" t="n">
        <x:v>3.3</x:v>
      </x:c>
      <x:c r="L1443" s="95" t="n">
        <x:v>0.05</x:v>
      </x:c>
      <x:c r="M1443" s="58" t="str">
        <x:v>PYTHON_OUTPUT</x:v>
      </x:c>
      <x:c r="N1443" s="62" t="n">
        <x:f>IF(I1443,IF(J1443,0,1),0)</x:f>
        <x:v>0</x:v>
      </x:c>
      <x:c r="O1443" s="62" t="str">
        <x:f>IF(NOT(I1443),"N/A",IF(J1443,"ONBOARDED","GAP"))</x:f>
        <x:v>ONBOARDED</x:v>
      </x:c>
      <x:c r="P1443" s="62" t="str">
        <x:f>IF(K1443&lt;=24,"FRESH",IF(K1443&lt;=72,"WATCH","STALE"))</x:f>
        <x:v>FRESH</x:v>
      </x:c>
      <x:c r="Q1443" s="96" t="n">
        <x:f>ROUND(100*(0.45*IF(OR(NOT(I1443),J1443),1,0)+0.25*IF(K1443&lt;=24,1,IF(K1443&lt;=72,0.5,0))+0.30*L1443),1)</x:f>
        <x:v>71.5</x:v>
      </x:c>
      <x:c r="R1443" s="62" t="str">
        <x:f>IF(OR(O1443="GAP",P1443="STALE",Q1443&lt;75),"P1",IF(OR(P1443="WATCH",Q1443&lt;90),"P2","P3"))</x:f>
        <x:v>P1</x:v>
      </x:c>
    </x:row>
    <x:row r="1444">
      <x:c r="A1444" s="58" t="str">
        <x:v>AST-01440</x:v>
      </x:c>
      <x:c r="B1444" s="58" t="str">
        <x:v>FR-IND</x:v>
      </x:c>
      <x:c r="C1444" s="58" t="str">
        <x:v>Endpoint</x:v>
      </x:c>
      <x:c r="D1444" s="58" t="str">
        <x:v>FR-IND-END-0160</x:v>
      </x:c>
      <x:c r="E1444" s="58" t="str">
        <x:v>Windows 11</x:v>
      </x:c>
      <x:c r="F1444" s="58" t="str">
        <x:v>2</x:v>
      </x:c>
      <x:c r="G1444" s="58" t="str">
        <x:v>DSI</x:v>
      </x:c>
      <x:c r="H1444" s="58" t="str">
        <x:v>Île-de-France</x:v>
      </x:c>
      <x:c r="I1444" s="94" t="b">
        <x:v>1</x:v>
      </x:c>
      <x:c r="J1444" s="94" t="b">
        <x:v>0</x:v>
      </x:c>
      <x:c r="K1444" s="58" t="n">
        <x:v>120.5</x:v>
      </x:c>
      <x:c r="L1444" s="95" t="n">
        <x:v>0.0246</x:v>
      </x:c>
      <x:c r="M1444" s="58" t="str">
        <x:v>PYTHON_OUTPUT</x:v>
      </x:c>
      <x:c r="N1444" s="62" t="n">
        <x:f>IF(I1444,IF(J1444,0,1),0)</x:f>
        <x:v>1</x:v>
      </x:c>
      <x:c r="O1444" s="62" t="str">
        <x:f>IF(NOT(I1444),"N/A",IF(J1444,"ONBOARDED","GAP"))</x:f>
        <x:v>GAP</x:v>
      </x:c>
      <x:c r="P1444" s="62" t="str">
        <x:f>IF(K1444&lt;=24,"FRESH",IF(K1444&lt;=72,"WATCH","STALE"))</x:f>
        <x:v>STALE</x:v>
      </x:c>
      <x:c r="Q1444" s="96" t="n">
        <x:f>ROUND(100*(0.45*IF(OR(NOT(I1444),J1444),1,0)+0.25*IF(K1444&lt;=24,1,IF(K1444&lt;=72,0.5,0))+0.30*L1444),1)</x:f>
        <x:v>0.7</x:v>
      </x:c>
      <x:c r="R1444" s="62" t="str">
        <x:f>IF(OR(O1444="GAP",P1444="STALE",Q1444&lt;75),"P1",IF(OR(P1444="WATCH",Q1444&lt;90),"P2","P3"))</x:f>
        <x:v>P1</x:v>
      </x:c>
    </x:row>
    <x:row r="1445">
      <x:c r="A1445" s="58" t="str">
        <x:v>AST-01441</x:v>
      </x:c>
      <x:c r="B1445" s="58" t="str">
        <x:v>FR-IND</x:v>
      </x:c>
      <x:c r="C1445" s="58" t="str">
        <x:v>Endpoint</x:v>
      </x:c>
      <x:c r="D1445" s="58" t="str">
        <x:v>FR-IND-END-0161</x:v>
      </x:c>
      <x:c r="E1445" s="58" t="str">
        <x:v>Windows 11</x:v>
      </x:c>
      <x:c r="F1445" s="58" t="str">
        <x:v>4</x:v>
      </x:c>
      <x:c r="G1445" s="58" t="str">
        <x:v>Digital Workplace</x:v>
      </x:c>
      <x:c r="H1445" s="58" t="str">
        <x:v>Pays de la Loire</x:v>
      </x:c>
      <x:c r="I1445" s="94" t="b">
        <x:v>1</x:v>
      </x:c>
      <x:c r="J1445" s="94" t="b">
        <x:v>1</x:v>
      </x:c>
      <x:c r="K1445" s="58" t="n">
        <x:v>6</x:v>
      </x:c>
      <x:c r="L1445" s="95" t="n">
        <x:v>0.046799999999999994</x:v>
      </x:c>
      <x:c r="M1445" s="58" t="str">
        <x:v>PYTHON_OUTPUT</x:v>
      </x:c>
      <x:c r="N1445" s="62" t="n">
        <x:f>IF(I1445,IF(J1445,0,1),0)</x:f>
        <x:v>0</x:v>
      </x:c>
      <x:c r="O1445" s="62" t="str">
        <x:f>IF(NOT(I1445),"N/A",IF(J1445,"ONBOARDED","GAP"))</x:f>
        <x:v>ONBOARDED</x:v>
      </x:c>
      <x:c r="P1445" s="62" t="str">
        <x:f>IF(K1445&lt;=24,"FRESH",IF(K1445&lt;=72,"WATCH","STALE"))</x:f>
        <x:v>FRESH</x:v>
      </x:c>
      <x:c r="Q1445" s="96" t="n">
        <x:f>ROUND(100*(0.45*IF(OR(NOT(I1445),J1445),1,0)+0.25*IF(K1445&lt;=24,1,IF(K1445&lt;=72,0.5,0))+0.30*L1445),1)</x:f>
        <x:v>71.4</x:v>
      </x:c>
      <x:c r="R1445" s="62" t="str">
        <x:f>IF(OR(O1445="GAP",P1445="STALE",Q1445&lt;75),"P1",IF(OR(P1445="WATCH",Q1445&lt;90),"P2","P3"))</x:f>
        <x:v>P1</x:v>
      </x:c>
    </x:row>
    <x:row r="1446">
      <x:c r="A1446" s="58" t="str">
        <x:v>AST-01442</x:v>
      </x:c>
      <x:c r="B1446" s="58" t="str">
        <x:v>FR-IND</x:v>
      </x:c>
      <x:c r="C1446" s="58" t="str">
        <x:v>Endpoint</x:v>
      </x:c>
      <x:c r="D1446" s="58" t="str">
        <x:v>FR-IND-END-0162</x:v>
      </x:c>
      <x:c r="E1446" s="58" t="str">
        <x:v>macOS 15</x:v>
      </x:c>
      <x:c r="F1446" s="58" t="str">
        <x:v>2</x:v>
      </x:c>
      <x:c r="G1446" s="58" t="str">
        <x:v>Métiers</x:v>
      </x:c>
      <x:c r="H1446" s="58" t="str">
        <x:v>Hauts-de-France</x:v>
      </x:c>
      <x:c r="I1446" s="94" t="b">
        <x:v>1</x:v>
      </x:c>
      <x:c r="J1446" s="94" t="b">
        <x:v>1</x:v>
      </x:c>
      <x:c r="K1446" s="58" t="n">
        <x:v>1.7</x:v>
      </x:c>
      <x:c r="L1446" s="95" t="n">
        <x:v>0.0481</x:v>
      </x:c>
      <x:c r="M1446" s="58" t="str">
        <x:v>PYTHON_OUTPUT</x:v>
      </x:c>
      <x:c r="N1446" s="62" t="n">
        <x:f>IF(I1446,IF(J1446,0,1),0)</x:f>
        <x:v>0</x:v>
      </x:c>
      <x:c r="O1446" s="62" t="str">
        <x:f>IF(NOT(I1446),"N/A",IF(J1446,"ONBOARDED","GAP"))</x:f>
        <x:v>ONBOARDED</x:v>
      </x:c>
      <x:c r="P1446" s="62" t="str">
        <x:f>IF(K1446&lt;=24,"FRESH",IF(K1446&lt;=72,"WATCH","STALE"))</x:f>
        <x:v>FRESH</x:v>
      </x:c>
      <x:c r="Q1446" s="96" t="n">
        <x:f>ROUND(100*(0.45*IF(OR(NOT(I1446),J1446),1,0)+0.25*IF(K1446&lt;=24,1,IF(K1446&lt;=72,0.5,0))+0.30*L1446),1)</x:f>
        <x:v>71.4</x:v>
      </x:c>
      <x:c r="R1446" s="62" t="str">
        <x:f>IF(OR(O1446="GAP",P1446="STALE",Q1446&lt;75),"P1",IF(OR(P1446="WATCH",Q1446&lt;90),"P2","P3"))</x:f>
        <x:v>P1</x:v>
      </x:c>
    </x:row>
    <x:row r="1447">
      <x:c r="A1447" s="58" t="str">
        <x:v>AST-01443</x:v>
      </x:c>
      <x:c r="B1447" s="58" t="str">
        <x:v>FR-IND</x:v>
      </x:c>
      <x:c r="C1447" s="58" t="str">
        <x:v>Endpoint</x:v>
      </x:c>
      <x:c r="D1447" s="58" t="str">
        <x:v>FR-IND-END-0163</x:v>
      </x:c>
      <x:c r="E1447" s="58" t="str">
        <x:v>macOS 15</x:v>
      </x:c>
      <x:c r="F1447" s="58" t="str">
        <x:v>2</x:v>
      </x:c>
      <x:c r="G1447" s="58" t="str">
        <x:v>Cloud Platform</x:v>
      </x:c>
      <x:c r="H1447" s="58" t="str">
        <x:v>Pays de la Loire</x:v>
      </x:c>
      <x:c r="I1447" s="94" t="b">
        <x:v>1</x:v>
      </x:c>
      <x:c r="J1447" s="94" t="b">
        <x:v>1</x:v>
      </x:c>
      <x:c r="K1447" s="58" t="n">
        <x:v>2.4</x:v>
      </x:c>
      <x:c r="L1447" s="95" t="n">
        <x:v>0.0417</x:v>
      </x:c>
      <x:c r="M1447" s="58" t="str">
        <x:v>PYTHON_OUTPUT</x:v>
      </x:c>
      <x:c r="N1447" s="62" t="n">
        <x:f>IF(I1447,IF(J1447,0,1),0)</x:f>
        <x:v>0</x:v>
      </x:c>
      <x:c r="O1447" s="62" t="str">
        <x:f>IF(NOT(I1447),"N/A",IF(J1447,"ONBOARDED","GAP"))</x:f>
        <x:v>ONBOARDED</x:v>
      </x:c>
      <x:c r="P1447" s="62" t="str">
        <x:f>IF(K1447&lt;=24,"FRESH",IF(K1447&lt;=72,"WATCH","STALE"))</x:f>
        <x:v>FRESH</x:v>
      </x:c>
      <x:c r="Q1447" s="96" t="n">
        <x:f>ROUND(100*(0.45*IF(OR(NOT(I1447),J1447),1,0)+0.25*IF(K1447&lt;=24,1,IF(K1447&lt;=72,0.5,0))+0.30*L1447),1)</x:f>
        <x:v>71.3</x:v>
      </x:c>
      <x:c r="R1447" s="62" t="str">
        <x:f>IF(OR(O1447="GAP",P1447="STALE",Q1447&lt;75),"P1",IF(OR(P1447="WATCH",Q1447&lt;90),"P2","P3"))</x:f>
        <x:v>P1</x:v>
      </x:c>
    </x:row>
    <x:row r="1448">
      <x:c r="A1448" s="58" t="str">
        <x:v>AST-01444</x:v>
      </x:c>
      <x:c r="B1448" s="58" t="str">
        <x:v>FR-IND</x:v>
      </x:c>
      <x:c r="C1448" s="58" t="str">
        <x:v>Endpoint</x:v>
      </x:c>
      <x:c r="D1448" s="58" t="str">
        <x:v>FR-IND-END-0164</x:v>
      </x:c>
      <x:c r="E1448" s="58" t="str">
        <x:v>macOS 15</x:v>
      </x:c>
      <x:c r="F1448" s="58" t="str">
        <x:v>2</x:v>
      </x:c>
      <x:c r="G1448" s="58" t="str">
        <x:v>Cloud Platform</x:v>
      </x:c>
      <x:c r="H1448" s="58" t="str">
        <x:v>Auvergne-Rhône-Alpes</x:v>
      </x:c>
      <x:c r="I1448" s="94" t="b">
        <x:v>1</x:v>
      </x:c>
      <x:c r="J1448" s="94" t="b">
        <x:v>1</x:v>
      </x:c>
      <x:c r="K1448" s="58" t="n">
        <x:v>3.6</x:v>
      </x:c>
      <x:c r="L1448" s="95" t="n">
        <x:v>0.0424</x:v>
      </x:c>
      <x:c r="M1448" s="58" t="str">
        <x:v>PYTHON_OUTPUT</x:v>
      </x:c>
      <x:c r="N1448" s="62" t="n">
        <x:f>IF(I1448,IF(J1448,0,1),0)</x:f>
        <x:v>0</x:v>
      </x:c>
      <x:c r="O1448" s="62" t="str">
        <x:f>IF(NOT(I1448),"N/A",IF(J1448,"ONBOARDED","GAP"))</x:f>
        <x:v>ONBOARDED</x:v>
      </x:c>
      <x:c r="P1448" s="62" t="str">
        <x:f>IF(K1448&lt;=24,"FRESH",IF(K1448&lt;=72,"WATCH","STALE"))</x:f>
        <x:v>FRESH</x:v>
      </x:c>
      <x:c r="Q1448" s="96" t="n">
        <x:f>ROUND(100*(0.45*IF(OR(NOT(I1448),J1448),1,0)+0.25*IF(K1448&lt;=24,1,IF(K1448&lt;=72,0.5,0))+0.30*L1448),1)</x:f>
        <x:v>71.3</x:v>
      </x:c>
      <x:c r="R1448" s="62" t="str">
        <x:f>IF(OR(O1448="GAP",P1448="STALE",Q1448&lt;75),"P1",IF(OR(P1448="WATCH",Q1448&lt;90),"P2","P3"))</x:f>
        <x:v>P1</x:v>
      </x:c>
    </x:row>
    <x:row r="1449">
      <x:c r="A1449" s="58" t="str">
        <x:v>AST-01445</x:v>
      </x:c>
      <x:c r="B1449" s="58" t="str">
        <x:v>FR-IND</x:v>
      </x:c>
      <x:c r="C1449" s="58" t="str">
        <x:v>Endpoint</x:v>
      </x:c>
      <x:c r="D1449" s="58" t="str">
        <x:v>FR-IND-END-0165</x:v>
      </x:c>
      <x:c r="E1449" s="58" t="str">
        <x:v>Windows 11</x:v>
      </x:c>
      <x:c r="F1449" s="58" t="str">
        <x:v>4</x:v>
      </x:c>
      <x:c r="G1449" s="58" t="str">
        <x:v>Métiers</x:v>
      </x:c>
      <x:c r="H1449" s="58" t="str">
        <x:v>Île-de-France</x:v>
      </x:c>
      <x:c r="I1449" s="94" t="b">
        <x:v>1</x:v>
      </x:c>
      <x:c r="J1449" s="94" t="b">
        <x:v>1</x:v>
      </x:c>
      <x:c r="K1449" s="58" t="n">
        <x:v>0.4</x:v>
      </x:c>
      <x:c r="L1449" s="95" t="n">
        <x:v>0.045700000000000005</x:v>
      </x:c>
      <x:c r="M1449" s="58" t="str">
        <x:v>PYTHON_OUTPUT</x:v>
      </x:c>
      <x:c r="N1449" s="62" t="n">
        <x:f>IF(I1449,IF(J1449,0,1),0)</x:f>
        <x:v>0</x:v>
      </x:c>
      <x:c r="O1449" s="62" t="str">
        <x:f>IF(NOT(I1449),"N/A",IF(J1449,"ONBOARDED","GAP"))</x:f>
        <x:v>ONBOARDED</x:v>
      </x:c>
      <x:c r="P1449" s="62" t="str">
        <x:f>IF(K1449&lt;=24,"FRESH",IF(K1449&lt;=72,"WATCH","STALE"))</x:f>
        <x:v>FRESH</x:v>
      </x:c>
      <x:c r="Q1449" s="96" t="n">
        <x:f>ROUND(100*(0.45*IF(OR(NOT(I1449),J1449),1,0)+0.25*IF(K1449&lt;=24,1,IF(K1449&lt;=72,0.5,0))+0.30*L1449),1)</x:f>
        <x:v>71.4</x:v>
      </x:c>
      <x:c r="R1449" s="62" t="str">
        <x:f>IF(OR(O1449="GAP",P1449="STALE",Q1449&lt;75),"P1",IF(OR(P1449="WATCH",Q1449&lt;90),"P2","P3"))</x:f>
        <x:v>P1</x:v>
      </x:c>
    </x:row>
    <x:row r="1450">
      <x:c r="A1450" s="58" t="str">
        <x:v>AST-01446</x:v>
      </x:c>
      <x:c r="B1450" s="58" t="str">
        <x:v>FR-IND</x:v>
      </x:c>
      <x:c r="C1450" s="58" t="str">
        <x:v>Endpoint</x:v>
      </x:c>
      <x:c r="D1450" s="58" t="str">
        <x:v>FR-IND-END-0166</x:v>
      </x:c>
      <x:c r="E1450" s="58" t="str">
        <x:v>Windows 11</x:v>
      </x:c>
      <x:c r="F1450" s="58" t="str">
        <x:v>4</x:v>
      </x:c>
      <x:c r="G1450" s="58" t="str">
        <x:v>Métiers</x:v>
      </x:c>
      <x:c r="H1450" s="58" t="str">
        <x:v>Auvergne-Rhône-Alpes</x:v>
      </x:c>
      <x:c r="I1450" s="94" t="b">
        <x:v>1</x:v>
      </x:c>
      <x:c r="J1450" s="94" t="b">
        <x:v>0</x:v>
      </x:c>
      <x:c r="K1450" s="58" t="n">
        <x:v>64.3</x:v>
      </x:c>
      <x:c r="L1450" s="95" t="n">
        <x:v>0.0253</x:v>
      </x:c>
      <x:c r="M1450" s="58" t="str">
        <x:v>PYTHON_OUTPUT</x:v>
      </x:c>
      <x:c r="N1450" s="62" t="n">
        <x:f>IF(I1450,IF(J1450,0,1),0)</x:f>
        <x:v>1</x:v>
      </x:c>
      <x:c r="O1450" s="62" t="str">
        <x:f>IF(NOT(I1450),"N/A",IF(J1450,"ONBOARDED","GAP"))</x:f>
        <x:v>GAP</x:v>
      </x:c>
      <x:c r="P1450" s="62" t="str">
        <x:f>IF(K1450&lt;=24,"FRESH",IF(K1450&lt;=72,"WATCH","STALE"))</x:f>
        <x:v>WATCH</x:v>
      </x:c>
      <x:c r="Q1450" s="96" t="n">
        <x:f>ROUND(100*(0.45*IF(OR(NOT(I1450),J1450),1,0)+0.25*IF(K1450&lt;=24,1,IF(K1450&lt;=72,0.5,0))+0.30*L1450),1)</x:f>
        <x:v>13.3</x:v>
      </x:c>
      <x:c r="R1450" s="62" t="str">
        <x:f>IF(OR(O1450="GAP",P1450="STALE",Q1450&lt;75),"P1",IF(OR(P1450="WATCH",Q1450&lt;90),"P2","P3"))</x:f>
        <x:v>P1</x:v>
      </x:c>
    </x:row>
    <x:row r="1451">
      <x:c r="A1451" s="58" t="str">
        <x:v>AST-01447</x:v>
      </x:c>
      <x:c r="B1451" s="58" t="str">
        <x:v>FR-IND</x:v>
      </x:c>
      <x:c r="C1451" s="58" t="str">
        <x:v>Endpoint</x:v>
      </x:c>
      <x:c r="D1451" s="58" t="str">
        <x:v>FR-IND-END-0167</x:v>
      </x:c>
      <x:c r="E1451" s="58" t="str">
        <x:v>Windows 11</x:v>
      </x:c>
      <x:c r="F1451" s="58" t="str">
        <x:v>2</x:v>
      </x:c>
      <x:c r="G1451" s="58" t="str">
        <x:v>DSI</x:v>
      </x:c>
      <x:c r="H1451" s="58" t="str">
        <x:v>Hauts-de-France</x:v>
      </x:c>
      <x:c r="I1451" s="94" t="b">
        <x:v>1</x:v>
      </x:c>
      <x:c r="J1451" s="94" t="b">
        <x:v>0</x:v>
      </x:c>
      <x:c r="K1451" s="58" t="n">
        <x:v>12.1</x:v>
      </x:c>
      <x:c r="L1451" s="95" t="n">
        <x:v>0.0297</x:v>
      </x:c>
      <x:c r="M1451" s="58" t="str">
        <x:v>PYTHON_OUTPUT</x:v>
      </x:c>
      <x:c r="N1451" s="62" t="n">
        <x:f>IF(I1451,IF(J1451,0,1),0)</x:f>
        <x:v>1</x:v>
      </x:c>
      <x:c r="O1451" s="62" t="str">
        <x:f>IF(NOT(I1451),"N/A",IF(J1451,"ONBOARDED","GAP"))</x:f>
        <x:v>GAP</x:v>
      </x:c>
      <x:c r="P1451" s="62" t="str">
        <x:f>IF(K1451&lt;=24,"FRESH",IF(K1451&lt;=72,"WATCH","STALE"))</x:f>
        <x:v>FRESH</x:v>
      </x:c>
      <x:c r="Q1451" s="96" t="n">
        <x:f>ROUND(100*(0.45*IF(OR(NOT(I1451),J1451),1,0)+0.25*IF(K1451&lt;=24,1,IF(K1451&lt;=72,0.5,0))+0.30*L1451),1)</x:f>
        <x:v>25.9</x:v>
      </x:c>
      <x:c r="R1451" s="62" t="str">
        <x:f>IF(OR(O1451="GAP",P1451="STALE",Q1451&lt;75),"P1",IF(OR(P1451="WATCH",Q1451&lt;90),"P2","P3"))</x:f>
        <x:v>P1</x:v>
      </x:c>
    </x:row>
    <x:row r="1452">
      <x:c r="A1452" s="58" t="str">
        <x:v>AST-01448</x:v>
      </x:c>
      <x:c r="B1452" s="58" t="str">
        <x:v>FR-IND</x:v>
      </x:c>
      <x:c r="C1452" s="58" t="str">
        <x:v>Endpoint</x:v>
      </x:c>
      <x:c r="D1452" s="58" t="str">
        <x:v>FR-IND-END-0168</x:v>
      </x:c>
      <x:c r="E1452" s="58" t="str">
        <x:v>Windows 11</x:v>
      </x:c>
      <x:c r="F1452" s="58" t="str">
        <x:v>3</x:v>
      </x:c>
      <x:c r="G1452" s="58" t="str">
        <x:v>Infrastructure</x:v>
      </x:c>
      <x:c r="H1452" s="58" t="str">
        <x:v>Auvergne-Rhône-Alpes</x:v>
      </x:c>
      <x:c r="I1452" s="94" t="b">
        <x:v>1</x:v>
      </x:c>
      <x:c r="J1452" s="94" t="b">
        <x:v>1</x:v>
      </x:c>
      <x:c r="K1452" s="58" t="n">
        <x:v>0.5</x:v>
      </x:c>
      <x:c r="L1452" s="95" t="n">
        <x:v>0.05</x:v>
      </x:c>
      <x:c r="M1452" s="58" t="str">
        <x:v>PYTHON_OUTPUT</x:v>
      </x:c>
      <x:c r="N1452" s="62" t="n">
        <x:f>IF(I1452,IF(J1452,0,1),0)</x:f>
        <x:v>0</x:v>
      </x:c>
      <x:c r="O1452" s="62" t="str">
        <x:f>IF(NOT(I1452),"N/A",IF(J1452,"ONBOARDED","GAP"))</x:f>
        <x:v>ONBOARDED</x:v>
      </x:c>
      <x:c r="P1452" s="62" t="str">
        <x:f>IF(K1452&lt;=24,"FRESH",IF(K1452&lt;=72,"WATCH","STALE"))</x:f>
        <x:v>FRESH</x:v>
      </x:c>
      <x:c r="Q1452" s="96" t="n">
        <x:f>ROUND(100*(0.45*IF(OR(NOT(I1452),J1452),1,0)+0.25*IF(K1452&lt;=24,1,IF(K1452&lt;=72,0.5,0))+0.30*L1452),1)</x:f>
        <x:v>71.5</x:v>
      </x:c>
      <x:c r="R1452" s="62" t="str">
        <x:f>IF(OR(O1452="GAP",P1452="STALE",Q1452&lt;75),"P1",IF(OR(P1452="WATCH",Q1452&lt;90),"P2","P3"))</x:f>
        <x:v>P1</x:v>
      </x:c>
    </x:row>
    <x:row r="1453">
      <x:c r="A1453" s="58" t="str">
        <x:v>AST-01449</x:v>
      </x:c>
      <x:c r="B1453" s="58" t="str">
        <x:v>FR-IND</x:v>
      </x:c>
      <x:c r="C1453" s="58" t="str">
        <x:v>Endpoint</x:v>
      </x:c>
      <x:c r="D1453" s="58" t="str">
        <x:v>FR-IND-END-0169</x:v>
      </x:c>
      <x:c r="E1453" s="58" t="str">
        <x:v>Windows 10</x:v>
      </x:c>
      <x:c r="F1453" s="58" t="str">
        <x:v>5</x:v>
      </x:c>
      <x:c r="G1453" s="58" t="str">
        <x:v>Digital Workplace</x:v>
      </x:c>
      <x:c r="H1453" s="58" t="str">
        <x:v>Hauts-de-France</x:v>
      </x:c>
      <x:c r="I1453" s="94" t="b">
        <x:v>1</x:v>
      </x:c>
      <x:c r="J1453" s="94" t="b">
        <x:v>1</x:v>
      </x:c>
      <x:c r="K1453" s="58" t="n">
        <x:v>7.7</x:v>
      </x:c>
      <x:c r="L1453" s="95" t="n">
        <x:v>0.047</x:v>
      </x:c>
      <x:c r="M1453" s="58" t="str">
        <x:v>PYTHON_OUTPUT</x:v>
      </x:c>
      <x:c r="N1453" s="62" t="n">
        <x:f>IF(I1453,IF(J1453,0,1),0)</x:f>
        <x:v>0</x:v>
      </x:c>
      <x:c r="O1453" s="62" t="str">
        <x:f>IF(NOT(I1453),"N/A",IF(J1453,"ONBOARDED","GAP"))</x:f>
        <x:v>ONBOARDED</x:v>
      </x:c>
      <x:c r="P1453" s="62" t="str">
        <x:f>IF(K1453&lt;=24,"FRESH",IF(K1453&lt;=72,"WATCH","STALE"))</x:f>
        <x:v>FRESH</x:v>
      </x:c>
      <x:c r="Q1453" s="96" t="n">
        <x:f>ROUND(100*(0.45*IF(OR(NOT(I1453),J1453),1,0)+0.25*IF(K1453&lt;=24,1,IF(K1453&lt;=72,0.5,0))+0.30*L1453),1)</x:f>
        <x:v>71.4</x:v>
      </x:c>
      <x:c r="R1453" s="62" t="str">
        <x:f>IF(OR(O1453="GAP",P1453="STALE",Q1453&lt;75),"P1",IF(OR(P1453="WATCH",Q1453&lt;90),"P2","P3"))</x:f>
        <x:v>P1</x:v>
      </x:c>
    </x:row>
    <x:row r="1454">
      <x:c r="A1454" s="58" t="str">
        <x:v>AST-01450</x:v>
      </x:c>
      <x:c r="B1454" s="58" t="str">
        <x:v>FR-IND</x:v>
      </x:c>
      <x:c r="C1454" s="58" t="str">
        <x:v>Endpoint</x:v>
      </x:c>
      <x:c r="D1454" s="58" t="str">
        <x:v>FR-IND-END-0170</x:v>
      </x:c>
      <x:c r="E1454" s="58" t="str">
        <x:v>Windows 10</x:v>
      </x:c>
      <x:c r="F1454" s="58" t="str">
        <x:v>3</x:v>
      </x:c>
      <x:c r="G1454" s="58" t="str">
        <x:v>Métiers</x:v>
      </x:c>
      <x:c r="H1454" s="58" t="str">
        <x:v>Pays de la Loire</x:v>
      </x:c>
      <x:c r="I1454" s="94" t="b">
        <x:v>1</x:v>
      </x:c>
      <x:c r="J1454" s="94" t="b">
        <x:v>1</x:v>
      </x:c>
      <x:c r="K1454" s="58" t="n">
        <x:v>7.6</x:v>
      </x:c>
      <x:c r="L1454" s="95" t="n">
        <x:v>0.042300000000000004</x:v>
      </x:c>
      <x:c r="M1454" s="58" t="str">
        <x:v>PYTHON_OUTPUT</x:v>
      </x:c>
      <x:c r="N1454" s="62" t="n">
        <x:f>IF(I1454,IF(J1454,0,1),0)</x:f>
        <x:v>0</x:v>
      </x:c>
      <x:c r="O1454" s="62" t="str">
        <x:f>IF(NOT(I1454),"N/A",IF(J1454,"ONBOARDED","GAP"))</x:f>
        <x:v>ONBOARDED</x:v>
      </x:c>
      <x:c r="P1454" s="62" t="str">
        <x:f>IF(K1454&lt;=24,"FRESH",IF(K1454&lt;=72,"WATCH","STALE"))</x:f>
        <x:v>FRESH</x:v>
      </x:c>
      <x:c r="Q1454" s="96" t="n">
        <x:f>ROUND(100*(0.45*IF(OR(NOT(I1454),J1454),1,0)+0.25*IF(K1454&lt;=24,1,IF(K1454&lt;=72,0.5,0))+0.30*L1454),1)</x:f>
        <x:v>71.3</x:v>
      </x:c>
      <x:c r="R1454" s="62" t="str">
        <x:f>IF(OR(O1454="GAP",P1454="STALE",Q1454&lt;75),"P1",IF(OR(P1454="WATCH",Q1454&lt;90),"P2","P3"))</x:f>
        <x:v>P1</x:v>
      </x:c>
    </x:row>
    <x:row r="1455">
      <x:c r="A1455" s="58" t="str">
        <x:v>AST-01451</x:v>
      </x:c>
      <x:c r="B1455" s="58" t="str">
        <x:v>FR-IND</x:v>
      </x:c>
      <x:c r="C1455" s="58" t="str">
        <x:v>Endpoint</x:v>
      </x:c>
      <x:c r="D1455" s="58" t="str">
        <x:v>FR-IND-END-0171</x:v>
      </x:c>
      <x:c r="E1455" s="58" t="str">
        <x:v>Windows 10</x:v>
      </x:c>
      <x:c r="F1455" s="58" t="str">
        <x:v>4</x:v>
      </x:c>
      <x:c r="G1455" s="58" t="str">
        <x:v>Cloud Platform</x:v>
      </x:c>
      <x:c r="H1455" s="58" t="str">
        <x:v>Pays de la Loire</x:v>
      </x:c>
      <x:c r="I1455" s="94" t="b">
        <x:v>1</x:v>
      </x:c>
      <x:c r="J1455" s="94" t="b">
        <x:v>1</x:v>
      </x:c>
      <x:c r="K1455" s="58" t="n">
        <x:v>2.6</x:v>
      </x:c>
      <x:c r="L1455" s="95" t="n">
        <x:v>0.0441</x:v>
      </x:c>
      <x:c r="M1455" s="58" t="str">
        <x:v>PYTHON_OUTPUT</x:v>
      </x:c>
      <x:c r="N1455" s="62" t="n">
        <x:f>IF(I1455,IF(J1455,0,1),0)</x:f>
        <x:v>0</x:v>
      </x:c>
      <x:c r="O1455" s="62" t="str">
        <x:f>IF(NOT(I1455),"N/A",IF(J1455,"ONBOARDED","GAP"))</x:f>
        <x:v>ONBOARDED</x:v>
      </x:c>
      <x:c r="P1455" s="62" t="str">
        <x:f>IF(K1455&lt;=24,"FRESH",IF(K1455&lt;=72,"WATCH","STALE"))</x:f>
        <x:v>FRESH</x:v>
      </x:c>
      <x:c r="Q1455" s="96" t="n">
        <x:f>ROUND(100*(0.45*IF(OR(NOT(I1455),J1455),1,0)+0.25*IF(K1455&lt;=24,1,IF(K1455&lt;=72,0.5,0))+0.30*L1455),1)</x:f>
        <x:v>71.3</x:v>
      </x:c>
      <x:c r="R1455" s="62" t="str">
        <x:f>IF(OR(O1455="GAP",P1455="STALE",Q1455&lt;75),"P1",IF(OR(P1455="WATCH",Q1455&lt;90),"P2","P3"))</x:f>
        <x:v>P1</x:v>
      </x:c>
    </x:row>
    <x:row r="1456">
      <x:c r="A1456" s="58" t="str">
        <x:v>AST-01452</x:v>
      </x:c>
      <x:c r="B1456" s="58" t="str">
        <x:v>FR-IND</x:v>
      </x:c>
      <x:c r="C1456" s="58" t="str">
        <x:v>Endpoint</x:v>
      </x:c>
      <x:c r="D1456" s="58" t="str">
        <x:v>FR-IND-END-0172</x:v>
      </x:c>
      <x:c r="E1456" s="58" t="str">
        <x:v>Windows 10</x:v>
      </x:c>
      <x:c r="F1456" s="58" t="str">
        <x:v>4</x:v>
      </x:c>
      <x:c r="G1456" s="58" t="str">
        <x:v>Infrastructure</x:v>
      </x:c>
      <x:c r="H1456" s="58" t="str">
        <x:v>Pays de la Loire</x:v>
      </x:c>
      <x:c r="I1456" s="94" t="b">
        <x:v>1</x:v>
      </x:c>
      <x:c r="J1456" s="94" t="b">
        <x:v>1</x:v>
      </x:c>
      <x:c r="K1456" s="58" t="n">
        <x:v>1.5</x:v>
      </x:c>
      <x:c r="L1456" s="95" t="n">
        <x:v>0.041100000000000005</x:v>
      </x:c>
      <x:c r="M1456" s="58" t="str">
        <x:v>PYTHON_OUTPUT</x:v>
      </x:c>
      <x:c r="N1456" s="62" t="n">
        <x:f>IF(I1456,IF(J1456,0,1),0)</x:f>
        <x:v>0</x:v>
      </x:c>
      <x:c r="O1456" s="62" t="str">
        <x:f>IF(NOT(I1456),"N/A",IF(J1456,"ONBOARDED","GAP"))</x:f>
        <x:v>ONBOARDED</x:v>
      </x:c>
      <x:c r="P1456" s="62" t="str">
        <x:f>IF(K1456&lt;=24,"FRESH",IF(K1456&lt;=72,"WATCH","STALE"))</x:f>
        <x:v>FRESH</x:v>
      </x:c>
      <x:c r="Q1456" s="96" t="n">
        <x:f>ROUND(100*(0.45*IF(OR(NOT(I1456),J1456),1,0)+0.25*IF(K1456&lt;=24,1,IF(K1456&lt;=72,0.5,0))+0.30*L1456),1)</x:f>
        <x:v>71.2</x:v>
      </x:c>
      <x:c r="R1456" s="62" t="str">
        <x:f>IF(OR(O1456="GAP",P1456="STALE",Q1456&lt;75),"P1",IF(OR(P1456="WATCH",Q1456&lt;90),"P2","P3"))</x:f>
        <x:v>P1</x:v>
      </x:c>
    </x:row>
    <x:row r="1457">
      <x:c r="A1457" s="58" t="str">
        <x:v>AST-01453</x:v>
      </x:c>
      <x:c r="B1457" s="58" t="str">
        <x:v>FR-IND</x:v>
      </x:c>
      <x:c r="C1457" s="58" t="str">
        <x:v>Endpoint</x:v>
      </x:c>
      <x:c r="D1457" s="58" t="str">
        <x:v>FR-IND-END-0173</x:v>
      </x:c>
      <x:c r="E1457" s="58" t="str">
        <x:v>Windows 10</x:v>
      </x:c>
      <x:c r="F1457" s="58" t="str">
        <x:v>4</x:v>
      </x:c>
      <x:c r="G1457" s="58" t="str">
        <x:v>DSI</x:v>
      </x:c>
      <x:c r="H1457" s="58" t="str">
        <x:v>Île-de-France</x:v>
      </x:c>
      <x:c r="I1457" s="94" t="b">
        <x:v>1</x:v>
      </x:c>
      <x:c r="J1457" s="94" t="b">
        <x:v>1</x:v>
      </x:c>
      <x:c r="K1457" s="58" t="n">
        <x:v>1.7</x:v>
      </x:c>
      <x:c r="L1457" s="95" t="n">
        <x:v>0.05</x:v>
      </x:c>
      <x:c r="M1457" s="58" t="str">
        <x:v>PYTHON_OUTPUT</x:v>
      </x:c>
      <x:c r="N1457" s="62" t="n">
        <x:f>IF(I1457,IF(J1457,0,1),0)</x:f>
        <x:v>0</x:v>
      </x:c>
      <x:c r="O1457" s="62" t="str">
        <x:f>IF(NOT(I1457),"N/A",IF(J1457,"ONBOARDED","GAP"))</x:f>
        <x:v>ONBOARDED</x:v>
      </x:c>
      <x:c r="P1457" s="62" t="str">
        <x:f>IF(K1457&lt;=24,"FRESH",IF(K1457&lt;=72,"WATCH","STALE"))</x:f>
        <x:v>FRESH</x:v>
      </x:c>
      <x:c r="Q1457" s="96" t="n">
        <x:f>ROUND(100*(0.45*IF(OR(NOT(I1457),J1457),1,0)+0.25*IF(K1457&lt;=24,1,IF(K1457&lt;=72,0.5,0))+0.30*L1457),1)</x:f>
        <x:v>71.5</x:v>
      </x:c>
      <x:c r="R1457" s="62" t="str">
        <x:f>IF(OR(O1457="GAP",P1457="STALE",Q1457&lt;75),"P1",IF(OR(P1457="WATCH",Q1457&lt;90),"P2","P3"))</x:f>
        <x:v>P1</x:v>
      </x:c>
    </x:row>
    <x:row r="1458">
      <x:c r="A1458" s="58" t="str">
        <x:v>AST-01454</x:v>
      </x:c>
      <x:c r="B1458" s="58" t="str">
        <x:v>FR-IND</x:v>
      </x:c>
      <x:c r="C1458" s="58" t="str">
        <x:v>Endpoint</x:v>
      </x:c>
      <x:c r="D1458" s="58" t="str">
        <x:v>FR-IND-END-0174</x:v>
      </x:c>
      <x:c r="E1458" s="58" t="str">
        <x:v>macOS 15</x:v>
      </x:c>
      <x:c r="F1458" s="58" t="str">
        <x:v>2</x:v>
      </x:c>
      <x:c r="G1458" s="58" t="str">
        <x:v>Métiers</x:v>
      </x:c>
      <x:c r="H1458" s="58" t="str">
        <x:v>Pays de la Loire</x:v>
      </x:c>
      <x:c r="I1458" s="94" t="b">
        <x:v>1</x:v>
      </x:c>
      <x:c r="J1458" s="94" t="b">
        <x:v>1</x:v>
      </x:c>
      <x:c r="K1458" s="58" t="n">
        <x:v>4.6</x:v>
      </x:c>
      <x:c r="L1458" s="95" t="n">
        <x:v>0.0461</x:v>
      </x:c>
      <x:c r="M1458" s="58" t="str">
        <x:v>PYTHON_OUTPUT</x:v>
      </x:c>
      <x:c r="N1458" s="62" t="n">
        <x:f>IF(I1458,IF(J1458,0,1),0)</x:f>
        <x:v>0</x:v>
      </x:c>
      <x:c r="O1458" s="62" t="str">
        <x:f>IF(NOT(I1458),"N/A",IF(J1458,"ONBOARDED","GAP"))</x:f>
        <x:v>ONBOARDED</x:v>
      </x:c>
      <x:c r="P1458" s="62" t="str">
        <x:f>IF(K1458&lt;=24,"FRESH",IF(K1458&lt;=72,"WATCH","STALE"))</x:f>
        <x:v>FRESH</x:v>
      </x:c>
      <x:c r="Q1458" s="96" t="n">
        <x:f>ROUND(100*(0.45*IF(OR(NOT(I1458),J1458),1,0)+0.25*IF(K1458&lt;=24,1,IF(K1458&lt;=72,0.5,0))+0.30*L1458),1)</x:f>
        <x:v>71.4</x:v>
      </x:c>
      <x:c r="R1458" s="62" t="str">
        <x:f>IF(OR(O1458="GAP",P1458="STALE",Q1458&lt;75),"P1",IF(OR(P1458="WATCH",Q1458&lt;90),"P2","P3"))</x:f>
        <x:v>P1</x:v>
      </x:c>
    </x:row>
    <x:row r="1459">
      <x:c r="A1459" s="58" t="str">
        <x:v>AST-01455</x:v>
      </x:c>
      <x:c r="B1459" s="58" t="str">
        <x:v>FR-IND</x:v>
      </x:c>
      <x:c r="C1459" s="58" t="str">
        <x:v>Endpoint</x:v>
      </x:c>
      <x:c r="D1459" s="58" t="str">
        <x:v>FR-IND-END-0175</x:v>
      </x:c>
      <x:c r="E1459" s="58" t="str">
        <x:v>macOS 15</x:v>
      </x:c>
      <x:c r="F1459" s="58" t="str">
        <x:v>3</x:v>
      </x:c>
      <x:c r="G1459" s="58" t="str">
        <x:v>Métiers</x:v>
      </x:c>
      <x:c r="H1459" s="58" t="str">
        <x:v>Hauts-de-France</x:v>
      </x:c>
      <x:c r="I1459" s="94" t="b">
        <x:v>1</x:v>
      </x:c>
      <x:c r="J1459" s="94" t="b">
        <x:v>1</x:v>
      </x:c>
      <x:c r="K1459" s="58" t="n">
        <x:v>6.5</x:v>
      </x:c>
      <x:c r="L1459" s="95" t="n">
        <x:v>0.042800000000000005</x:v>
      </x:c>
      <x:c r="M1459" s="58" t="str">
        <x:v>PYTHON_OUTPUT</x:v>
      </x:c>
      <x:c r="N1459" s="62" t="n">
        <x:f>IF(I1459,IF(J1459,0,1),0)</x:f>
        <x:v>0</x:v>
      </x:c>
      <x:c r="O1459" s="62" t="str">
        <x:f>IF(NOT(I1459),"N/A",IF(J1459,"ONBOARDED","GAP"))</x:f>
        <x:v>ONBOARDED</x:v>
      </x:c>
      <x:c r="P1459" s="62" t="str">
        <x:f>IF(K1459&lt;=24,"FRESH",IF(K1459&lt;=72,"WATCH","STALE"))</x:f>
        <x:v>FRESH</x:v>
      </x:c>
      <x:c r="Q1459" s="96" t="n">
        <x:f>ROUND(100*(0.45*IF(OR(NOT(I1459),J1459),1,0)+0.25*IF(K1459&lt;=24,1,IF(K1459&lt;=72,0.5,0))+0.30*L1459),1)</x:f>
        <x:v>71.3</x:v>
      </x:c>
      <x:c r="R1459" s="62" t="str">
        <x:f>IF(OR(O1459="GAP",P1459="STALE",Q1459&lt;75),"P1",IF(OR(P1459="WATCH",Q1459&lt;90),"P2","P3"))</x:f>
        <x:v>P1</x:v>
      </x:c>
    </x:row>
    <x:row r="1460">
      <x:c r="A1460" s="58" t="str">
        <x:v>AST-01456</x:v>
      </x:c>
      <x:c r="B1460" s="58" t="str">
        <x:v>FR-IND</x:v>
      </x:c>
      <x:c r="C1460" s="58" t="str">
        <x:v>Endpoint</x:v>
      </x:c>
      <x:c r="D1460" s="58" t="str">
        <x:v>FR-IND-END-0176</x:v>
      </x:c>
      <x:c r="E1460" s="58" t="str">
        <x:v>macOS 15</x:v>
      </x:c>
      <x:c r="F1460" s="58" t="str">
        <x:v>4</x:v>
      </x:c>
      <x:c r="G1460" s="58" t="str">
        <x:v>Infrastructure</x:v>
      </x:c>
      <x:c r="H1460" s="58" t="str">
        <x:v>Pays de la Loire</x:v>
      </x:c>
      <x:c r="I1460" s="94" t="b">
        <x:v>1</x:v>
      </x:c>
      <x:c r="J1460" s="94" t="b">
        <x:v>1</x:v>
      </x:c>
      <x:c r="K1460" s="58" t="n">
        <x:v>2.9</x:v>
      </x:c>
      <x:c r="L1460" s="95" t="n">
        <x:v>0.05</x:v>
      </x:c>
      <x:c r="M1460" s="58" t="str">
        <x:v>PYTHON_OUTPUT</x:v>
      </x:c>
      <x:c r="N1460" s="62" t="n">
        <x:f>IF(I1460,IF(J1460,0,1),0)</x:f>
        <x:v>0</x:v>
      </x:c>
      <x:c r="O1460" s="62" t="str">
        <x:f>IF(NOT(I1460),"N/A",IF(J1460,"ONBOARDED","GAP"))</x:f>
        <x:v>ONBOARDED</x:v>
      </x:c>
      <x:c r="P1460" s="62" t="str">
        <x:f>IF(K1460&lt;=24,"FRESH",IF(K1460&lt;=72,"WATCH","STALE"))</x:f>
        <x:v>FRESH</x:v>
      </x:c>
      <x:c r="Q1460" s="96" t="n">
        <x:f>ROUND(100*(0.45*IF(OR(NOT(I1460),J1460),1,0)+0.25*IF(K1460&lt;=24,1,IF(K1460&lt;=72,0.5,0))+0.30*L1460),1)</x:f>
        <x:v>71.5</x:v>
      </x:c>
      <x:c r="R1460" s="62" t="str">
        <x:f>IF(OR(O1460="GAP",P1460="STALE",Q1460&lt;75),"P1",IF(OR(P1460="WATCH",Q1460&lt;90),"P2","P3"))</x:f>
        <x:v>P1</x:v>
      </x:c>
    </x:row>
    <x:row r="1461">
      <x:c r="A1461" s="58" t="str">
        <x:v>AST-01457</x:v>
      </x:c>
      <x:c r="B1461" s="58" t="str">
        <x:v>FR-IND</x:v>
      </x:c>
      <x:c r="C1461" s="58" t="str">
        <x:v>Endpoint</x:v>
      </x:c>
      <x:c r="D1461" s="58" t="str">
        <x:v>FR-IND-END-0177</x:v>
      </x:c>
      <x:c r="E1461" s="58" t="str">
        <x:v>Windows 11</x:v>
      </x:c>
      <x:c r="F1461" s="58" t="str">
        <x:v>2</x:v>
      </x:c>
      <x:c r="G1461" s="58" t="str">
        <x:v>Cloud Platform</x:v>
      </x:c>
      <x:c r="H1461" s="58" t="str">
        <x:v>Hauts-de-France</x:v>
      </x:c>
      <x:c r="I1461" s="94" t="b">
        <x:v>1</x:v>
      </x:c>
      <x:c r="J1461" s="94" t="b">
        <x:v>1</x:v>
      </x:c>
      <x:c r="K1461" s="58" t="n">
        <x:v>11.4</x:v>
      </x:c>
      <x:c r="L1461" s="95" t="n">
        <x:v>0.0435</x:v>
      </x:c>
      <x:c r="M1461" s="58" t="str">
        <x:v>PYTHON_OUTPUT</x:v>
      </x:c>
      <x:c r="N1461" s="62" t="n">
        <x:f>IF(I1461,IF(J1461,0,1),0)</x:f>
        <x:v>0</x:v>
      </x:c>
      <x:c r="O1461" s="62" t="str">
        <x:f>IF(NOT(I1461),"N/A",IF(J1461,"ONBOARDED","GAP"))</x:f>
        <x:v>ONBOARDED</x:v>
      </x:c>
      <x:c r="P1461" s="62" t="str">
        <x:f>IF(K1461&lt;=24,"FRESH",IF(K1461&lt;=72,"WATCH","STALE"))</x:f>
        <x:v>FRESH</x:v>
      </x:c>
      <x:c r="Q1461" s="96" t="n">
        <x:f>ROUND(100*(0.45*IF(OR(NOT(I1461),J1461),1,0)+0.25*IF(K1461&lt;=24,1,IF(K1461&lt;=72,0.5,0))+0.30*L1461),1)</x:f>
        <x:v>71.3</x:v>
      </x:c>
      <x:c r="R1461" s="62" t="str">
        <x:f>IF(OR(O1461="GAP",P1461="STALE",Q1461&lt;75),"P1",IF(OR(P1461="WATCH",Q1461&lt;90),"P2","P3"))</x:f>
        <x:v>P1</x:v>
      </x:c>
    </x:row>
    <x:row r="1462">
      <x:c r="A1462" s="58" t="str">
        <x:v>AST-01458</x:v>
      </x:c>
      <x:c r="B1462" s="58" t="str">
        <x:v>FR-IND</x:v>
      </x:c>
      <x:c r="C1462" s="58" t="str">
        <x:v>Endpoint</x:v>
      </x:c>
      <x:c r="D1462" s="58" t="str">
        <x:v>FR-IND-END-0178</x:v>
      </x:c>
      <x:c r="E1462" s="58" t="str">
        <x:v>Windows 10</x:v>
      </x:c>
      <x:c r="F1462" s="58" t="str">
        <x:v>3</x:v>
      </x:c>
      <x:c r="G1462" s="58" t="str">
        <x:v>Digital Workplace</x:v>
      </x:c>
      <x:c r="H1462" s="58" t="str">
        <x:v>Hauts-de-France</x:v>
      </x:c>
      <x:c r="I1462" s="94" t="b">
        <x:v>1</x:v>
      </x:c>
      <x:c r="J1462" s="94" t="b">
        <x:v>1</x:v>
      </x:c>
      <x:c r="K1462" s="58" t="n">
        <x:v>5</x:v>
      </x:c>
      <x:c r="L1462" s="95" t="n">
        <x:v>0.041299999999999996</x:v>
      </x:c>
      <x:c r="M1462" s="58" t="str">
        <x:v>PYTHON_OUTPUT</x:v>
      </x:c>
      <x:c r="N1462" s="62" t="n">
        <x:f>IF(I1462,IF(J1462,0,1),0)</x:f>
        <x:v>0</x:v>
      </x:c>
      <x:c r="O1462" s="62" t="str">
        <x:f>IF(NOT(I1462),"N/A",IF(J1462,"ONBOARDED","GAP"))</x:f>
        <x:v>ONBOARDED</x:v>
      </x:c>
      <x:c r="P1462" s="62" t="str">
        <x:f>IF(K1462&lt;=24,"FRESH",IF(K1462&lt;=72,"WATCH","STALE"))</x:f>
        <x:v>FRESH</x:v>
      </x:c>
      <x:c r="Q1462" s="96" t="n">
        <x:f>ROUND(100*(0.45*IF(OR(NOT(I1462),J1462),1,0)+0.25*IF(K1462&lt;=24,1,IF(K1462&lt;=72,0.5,0))+0.30*L1462),1)</x:f>
        <x:v>71.2</x:v>
      </x:c>
      <x:c r="R1462" s="62" t="str">
        <x:f>IF(OR(O1462="GAP",P1462="STALE",Q1462&lt;75),"P1",IF(OR(P1462="WATCH",Q1462&lt;90),"P2","P3"))</x:f>
        <x:v>P1</x:v>
      </x:c>
    </x:row>
    <x:row r="1463">
      <x:c r="A1463" s="58" t="str">
        <x:v>AST-01459</x:v>
      </x:c>
      <x:c r="B1463" s="58" t="str">
        <x:v>FR-IND</x:v>
      </x:c>
      <x:c r="C1463" s="58" t="str">
        <x:v>Endpoint</x:v>
      </x:c>
      <x:c r="D1463" s="58" t="str">
        <x:v>FR-IND-END-0179</x:v>
      </x:c>
      <x:c r="E1463" s="58" t="str">
        <x:v>Windows 11</x:v>
      </x:c>
      <x:c r="F1463" s="58" t="str">
        <x:v>4</x:v>
      </x:c>
      <x:c r="G1463" s="58" t="str">
        <x:v>Digital Workplace</x:v>
      </x:c>
      <x:c r="H1463" s="58" t="str">
        <x:v>Auvergne-Rhône-Alpes</x:v>
      </x:c>
      <x:c r="I1463" s="94" t="b">
        <x:v>1</x:v>
      </x:c>
      <x:c r="J1463" s="94" t="b">
        <x:v>1</x:v>
      </x:c>
      <x:c r="K1463" s="58" t="n">
        <x:v>0.5</x:v>
      </x:c>
      <x:c r="L1463" s="95" t="n">
        <x:v>0.046</x:v>
      </x:c>
      <x:c r="M1463" s="58" t="str">
        <x:v>PYTHON_OUTPUT</x:v>
      </x:c>
      <x:c r="N1463" s="62" t="n">
        <x:f>IF(I1463,IF(J1463,0,1),0)</x:f>
        <x:v>0</x:v>
      </x:c>
      <x:c r="O1463" s="62" t="str">
        <x:f>IF(NOT(I1463),"N/A",IF(J1463,"ONBOARDED","GAP"))</x:f>
        <x:v>ONBOARDED</x:v>
      </x:c>
      <x:c r="P1463" s="62" t="str">
        <x:f>IF(K1463&lt;=24,"FRESH",IF(K1463&lt;=72,"WATCH","STALE"))</x:f>
        <x:v>FRESH</x:v>
      </x:c>
      <x:c r="Q1463" s="96" t="n">
        <x:f>ROUND(100*(0.45*IF(OR(NOT(I1463),J1463),1,0)+0.25*IF(K1463&lt;=24,1,IF(K1463&lt;=72,0.5,0))+0.30*L1463),1)</x:f>
        <x:v>71.4</x:v>
      </x:c>
      <x:c r="R1463" s="62" t="str">
        <x:f>IF(OR(O1463="GAP",P1463="STALE",Q1463&lt;75),"P1",IF(OR(P1463="WATCH",Q1463&lt;90),"P2","P3"))</x:f>
        <x:v>P1</x:v>
      </x:c>
    </x:row>
    <x:row r="1464">
      <x:c r="A1464" s="58" t="str">
        <x:v>AST-01460</x:v>
      </x:c>
      <x:c r="B1464" s="58" t="str">
        <x:v>FR-IND</x:v>
      </x:c>
      <x:c r="C1464" s="58" t="str">
        <x:v>Endpoint</x:v>
      </x:c>
      <x:c r="D1464" s="58" t="str">
        <x:v>FR-IND-END-0180</x:v>
      </x:c>
      <x:c r="E1464" s="58" t="str">
        <x:v>macOS 15</x:v>
      </x:c>
      <x:c r="F1464" s="58" t="str">
        <x:v>3</x:v>
      </x:c>
      <x:c r="G1464" s="58" t="str">
        <x:v>Digital Workplace</x:v>
      </x:c>
      <x:c r="H1464" s="58" t="str">
        <x:v>Pays de la Loire</x:v>
      </x:c>
      <x:c r="I1464" s="94" t="b">
        <x:v>1</x:v>
      </x:c>
      <x:c r="J1464" s="94" t="b">
        <x:v>1</x:v>
      </x:c>
      <x:c r="K1464" s="58" t="n">
        <x:v>6.2</x:v>
      </x:c>
      <x:c r="L1464" s="95" t="n">
        <x:v>0.0464</x:v>
      </x:c>
      <x:c r="M1464" s="58" t="str">
        <x:v>PYTHON_OUTPUT</x:v>
      </x:c>
      <x:c r="N1464" s="62" t="n">
        <x:f>IF(I1464,IF(J1464,0,1),0)</x:f>
        <x:v>0</x:v>
      </x:c>
      <x:c r="O1464" s="62" t="str">
        <x:f>IF(NOT(I1464),"N/A",IF(J1464,"ONBOARDED","GAP"))</x:f>
        <x:v>ONBOARDED</x:v>
      </x:c>
      <x:c r="P1464" s="62" t="str">
        <x:f>IF(K1464&lt;=24,"FRESH",IF(K1464&lt;=72,"WATCH","STALE"))</x:f>
        <x:v>FRESH</x:v>
      </x:c>
      <x:c r="Q1464" s="96" t="n">
        <x:f>ROUND(100*(0.45*IF(OR(NOT(I1464),J1464),1,0)+0.25*IF(K1464&lt;=24,1,IF(K1464&lt;=72,0.5,0))+0.30*L1464),1)</x:f>
        <x:v>71.4</x:v>
      </x:c>
      <x:c r="R1464" s="62" t="str">
        <x:f>IF(OR(O1464="GAP",P1464="STALE",Q1464&lt;75),"P1",IF(OR(P1464="WATCH",Q1464&lt;90),"P2","P3"))</x:f>
        <x:v>P1</x:v>
      </x:c>
    </x:row>
    <x:row r="1465">
      <x:c r="A1465" s="58" t="str">
        <x:v>AST-01461</x:v>
      </x:c>
      <x:c r="B1465" s="58" t="str">
        <x:v>FR-IND</x:v>
      </x:c>
      <x:c r="C1465" s="58" t="str">
        <x:v>Endpoint</x:v>
      </x:c>
      <x:c r="D1465" s="58" t="str">
        <x:v>FR-IND-END-0181</x:v>
      </x:c>
      <x:c r="E1465" s="58" t="str">
        <x:v>Windows 11</x:v>
      </x:c>
      <x:c r="F1465" s="58" t="str">
        <x:v>3</x:v>
      </x:c>
      <x:c r="G1465" s="58" t="str">
        <x:v>Digital Workplace</x:v>
      </x:c>
      <x:c r="H1465" s="58" t="str">
        <x:v>Auvergne-Rhône-Alpes</x:v>
      </x:c>
      <x:c r="I1465" s="94" t="b">
        <x:v>1</x:v>
      </x:c>
      <x:c r="J1465" s="94" t="b">
        <x:v>1</x:v>
      </x:c>
      <x:c r="K1465" s="58" t="n">
        <x:v>5.5</x:v>
      </x:c>
      <x:c r="L1465" s="95" t="n">
        <x:v>0.05</x:v>
      </x:c>
      <x:c r="M1465" s="58" t="str">
        <x:v>PYTHON_OUTPUT</x:v>
      </x:c>
      <x:c r="N1465" s="62" t="n">
        <x:f>IF(I1465,IF(J1465,0,1),0)</x:f>
        <x:v>0</x:v>
      </x:c>
      <x:c r="O1465" s="62" t="str">
        <x:f>IF(NOT(I1465),"N/A",IF(J1465,"ONBOARDED","GAP"))</x:f>
        <x:v>ONBOARDED</x:v>
      </x:c>
      <x:c r="P1465" s="62" t="str">
        <x:f>IF(K1465&lt;=24,"FRESH",IF(K1465&lt;=72,"WATCH","STALE"))</x:f>
        <x:v>FRESH</x:v>
      </x:c>
      <x:c r="Q1465" s="96" t="n">
        <x:f>ROUND(100*(0.45*IF(OR(NOT(I1465),J1465),1,0)+0.25*IF(K1465&lt;=24,1,IF(K1465&lt;=72,0.5,0))+0.30*L1465),1)</x:f>
        <x:v>71.5</x:v>
      </x:c>
      <x:c r="R1465" s="62" t="str">
        <x:f>IF(OR(O1465="GAP",P1465="STALE",Q1465&lt;75),"P1",IF(OR(P1465="WATCH",Q1465&lt;90),"P2","P3"))</x:f>
        <x:v>P1</x:v>
      </x:c>
    </x:row>
    <x:row r="1466">
      <x:c r="A1466" s="58" t="str">
        <x:v>AST-01462</x:v>
      </x:c>
      <x:c r="B1466" s="58" t="str">
        <x:v>FR-IND</x:v>
      </x:c>
      <x:c r="C1466" s="58" t="str">
        <x:v>Endpoint</x:v>
      </x:c>
      <x:c r="D1466" s="58" t="str">
        <x:v>FR-IND-END-0182</x:v>
      </x:c>
      <x:c r="E1466" s="58" t="str">
        <x:v>macOS 15</x:v>
      </x:c>
      <x:c r="F1466" s="58" t="str">
        <x:v>3</x:v>
      </x:c>
      <x:c r="G1466" s="58" t="str">
        <x:v>Métiers</x:v>
      </x:c>
      <x:c r="H1466" s="58" t="str">
        <x:v>Auvergne-Rhône-Alpes</x:v>
      </x:c>
      <x:c r="I1466" s="94" t="b">
        <x:v>1</x:v>
      </x:c>
      <x:c r="J1466" s="94" t="b">
        <x:v>1</x:v>
      </x:c>
      <x:c r="K1466" s="58" t="n">
        <x:v>4.5</x:v>
      </x:c>
      <x:c r="L1466" s="95" t="n">
        <x:v>0.035699999999999996</x:v>
      </x:c>
      <x:c r="M1466" s="58" t="str">
        <x:v>PYTHON_OUTPUT</x:v>
      </x:c>
      <x:c r="N1466" s="62" t="n">
        <x:f>IF(I1466,IF(J1466,0,1),0)</x:f>
        <x:v>0</x:v>
      </x:c>
      <x:c r="O1466" s="62" t="str">
        <x:f>IF(NOT(I1466),"N/A",IF(J1466,"ONBOARDED","GAP"))</x:f>
        <x:v>ONBOARDED</x:v>
      </x:c>
      <x:c r="P1466" s="62" t="str">
        <x:f>IF(K1466&lt;=24,"FRESH",IF(K1466&lt;=72,"WATCH","STALE"))</x:f>
        <x:v>FRESH</x:v>
      </x:c>
      <x:c r="Q1466" s="96" t="n">
        <x:f>ROUND(100*(0.45*IF(OR(NOT(I1466),J1466),1,0)+0.25*IF(K1466&lt;=24,1,IF(K1466&lt;=72,0.5,0))+0.30*L1466),1)</x:f>
        <x:v>71.1</x:v>
      </x:c>
      <x:c r="R1466" s="62" t="str">
        <x:f>IF(OR(O1466="GAP",P1466="STALE",Q1466&lt;75),"P1",IF(OR(P1466="WATCH",Q1466&lt;90),"P2","P3"))</x:f>
        <x:v>P1</x:v>
      </x:c>
    </x:row>
    <x:row r="1467">
      <x:c r="A1467" s="58" t="str">
        <x:v>AST-01463</x:v>
      </x:c>
      <x:c r="B1467" s="58" t="str">
        <x:v>FR-IND</x:v>
      </x:c>
      <x:c r="C1467" s="58" t="str">
        <x:v>Endpoint</x:v>
      </x:c>
      <x:c r="D1467" s="58" t="str">
        <x:v>FR-IND-END-0183</x:v>
      </x:c>
      <x:c r="E1467" s="58" t="str">
        <x:v>macOS 15</x:v>
      </x:c>
      <x:c r="F1467" s="58" t="str">
        <x:v>5</x:v>
      </x:c>
      <x:c r="G1467" s="58" t="str">
        <x:v>DSI</x:v>
      </x:c>
      <x:c r="H1467" s="58" t="str">
        <x:v>Auvergne-Rhône-Alpes</x:v>
      </x:c>
      <x:c r="I1467" s="94" t="b">
        <x:v>1</x:v>
      </x:c>
      <x:c r="J1467" s="94" t="b">
        <x:v>1</x:v>
      </x:c>
      <x:c r="K1467" s="58" t="n">
        <x:v>1.7</x:v>
      </x:c>
      <x:c r="L1467" s="95" t="n">
        <x:v>0.049100000000000005</x:v>
      </x:c>
      <x:c r="M1467" s="58" t="str">
        <x:v>PYTHON_OUTPUT</x:v>
      </x:c>
      <x:c r="N1467" s="62" t="n">
        <x:f>IF(I1467,IF(J1467,0,1),0)</x:f>
        <x:v>0</x:v>
      </x:c>
      <x:c r="O1467" s="62" t="str">
        <x:f>IF(NOT(I1467),"N/A",IF(J1467,"ONBOARDED","GAP"))</x:f>
        <x:v>ONBOARDED</x:v>
      </x:c>
      <x:c r="P1467" s="62" t="str">
        <x:f>IF(K1467&lt;=24,"FRESH",IF(K1467&lt;=72,"WATCH","STALE"))</x:f>
        <x:v>FRESH</x:v>
      </x:c>
      <x:c r="Q1467" s="96" t="n">
        <x:f>ROUND(100*(0.45*IF(OR(NOT(I1467),J1467),1,0)+0.25*IF(K1467&lt;=24,1,IF(K1467&lt;=72,0.5,0))+0.30*L1467),1)</x:f>
        <x:v>71.5</x:v>
      </x:c>
      <x:c r="R1467" s="62" t="str">
        <x:f>IF(OR(O1467="GAP",P1467="STALE",Q1467&lt;75),"P1",IF(OR(P1467="WATCH",Q1467&lt;90),"P2","P3"))</x:f>
        <x:v>P1</x:v>
      </x:c>
    </x:row>
    <x:row r="1468">
      <x:c r="A1468" s="58" t="str">
        <x:v>AST-01464</x:v>
      </x:c>
      <x:c r="B1468" s="58" t="str">
        <x:v>FR-IND</x:v>
      </x:c>
      <x:c r="C1468" s="58" t="str">
        <x:v>Endpoint</x:v>
      </x:c>
      <x:c r="D1468" s="58" t="str">
        <x:v>FR-IND-END-0184</x:v>
      </x:c>
      <x:c r="E1468" s="58" t="str">
        <x:v>Windows 11</x:v>
      </x:c>
      <x:c r="F1468" s="58" t="str">
        <x:v>3</x:v>
      </x:c>
      <x:c r="G1468" s="58" t="str">
        <x:v>Digital Workplace</x:v>
      </x:c>
      <x:c r="H1468" s="58" t="str">
        <x:v>Auvergne-Rhône-Alpes</x:v>
      </x:c>
      <x:c r="I1468" s="94" t="b">
        <x:v>1</x:v>
      </x:c>
      <x:c r="J1468" s="94" t="b">
        <x:v>1</x:v>
      </x:c>
      <x:c r="K1468" s="58" t="n">
        <x:v>1.9</x:v>
      </x:c>
      <x:c r="L1468" s="95" t="n">
        <x:v>0.045899999999999996</x:v>
      </x:c>
      <x:c r="M1468" s="58" t="str">
        <x:v>PYTHON_OUTPUT</x:v>
      </x:c>
      <x:c r="N1468" s="62" t="n">
        <x:f>IF(I1468,IF(J1468,0,1),0)</x:f>
        <x:v>0</x:v>
      </x:c>
      <x:c r="O1468" s="62" t="str">
        <x:f>IF(NOT(I1468),"N/A",IF(J1468,"ONBOARDED","GAP"))</x:f>
        <x:v>ONBOARDED</x:v>
      </x:c>
      <x:c r="P1468" s="62" t="str">
        <x:f>IF(K1468&lt;=24,"FRESH",IF(K1468&lt;=72,"WATCH","STALE"))</x:f>
        <x:v>FRESH</x:v>
      </x:c>
      <x:c r="Q1468" s="96" t="n">
        <x:f>ROUND(100*(0.45*IF(OR(NOT(I1468),J1468),1,0)+0.25*IF(K1468&lt;=24,1,IF(K1468&lt;=72,0.5,0))+0.30*L1468),1)</x:f>
        <x:v>71.4</x:v>
      </x:c>
      <x:c r="R1468" s="62" t="str">
        <x:f>IF(OR(O1468="GAP",P1468="STALE",Q1468&lt;75),"P1",IF(OR(P1468="WATCH",Q1468&lt;90),"P2","P3"))</x:f>
        <x:v>P1</x:v>
      </x:c>
    </x:row>
    <x:row r="1469">
      <x:c r="A1469" s="58" t="str">
        <x:v>AST-01465</x:v>
      </x:c>
      <x:c r="B1469" s="58" t="str">
        <x:v>FR-IND</x:v>
      </x:c>
      <x:c r="C1469" s="58" t="str">
        <x:v>Endpoint</x:v>
      </x:c>
      <x:c r="D1469" s="58" t="str">
        <x:v>FR-IND-END-0185</x:v>
      </x:c>
      <x:c r="E1469" s="58" t="str">
        <x:v>macOS 15</x:v>
      </x:c>
      <x:c r="F1469" s="58" t="str">
        <x:v>5</x:v>
      </x:c>
      <x:c r="G1469" s="58" t="str">
        <x:v>Infrastructure</x:v>
      </x:c>
      <x:c r="H1469" s="58" t="str">
        <x:v>Auvergne-Rhône-Alpes</x:v>
      </x:c>
      <x:c r="I1469" s="94" t="b">
        <x:v>1</x:v>
      </x:c>
      <x:c r="J1469" s="94" t="b">
        <x:v>1</x:v>
      </x:c>
      <x:c r="K1469" s="58" t="n">
        <x:v>0.4</x:v>
      </x:c>
      <x:c r="L1469" s="95" t="n">
        <x:v>0.0438</x:v>
      </x:c>
      <x:c r="M1469" s="58" t="str">
        <x:v>PYTHON_OUTPUT</x:v>
      </x:c>
      <x:c r="N1469" s="62" t="n">
        <x:f>IF(I1469,IF(J1469,0,1),0)</x:f>
        <x:v>0</x:v>
      </x:c>
      <x:c r="O1469" s="62" t="str">
        <x:f>IF(NOT(I1469),"N/A",IF(J1469,"ONBOARDED","GAP"))</x:f>
        <x:v>ONBOARDED</x:v>
      </x:c>
      <x:c r="P1469" s="62" t="str">
        <x:f>IF(K1469&lt;=24,"FRESH",IF(K1469&lt;=72,"WATCH","STALE"))</x:f>
        <x:v>FRESH</x:v>
      </x:c>
      <x:c r="Q1469" s="96" t="n">
        <x:f>ROUND(100*(0.45*IF(OR(NOT(I1469),J1469),1,0)+0.25*IF(K1469&lt;=24,1,IF(K1469&lt;=72,0.5,0))+0.30*L1469),1)</x:f>
        <x:v>71.3</x:v>
      </x:c>
      <x:c r="R1469" s="62" t="str">
        <x:f>IF(OR(O1469="GAP",P1469="STALE",Q1469&lt;75),"P1",IF(OR(P1469="WATCH",Q1469&lt;90),"P2","P3"))</x:f>
        <x:v>P1</x:v>
      </x:c>
    </x:row>
    <x:row r="1470">
      <x:c r="A1470" s="58" t="str">
        <x:v>AST-01466</x:v>
      </x:c>
      <x:c r="B1470" s="58" t="str">
        <x:v>FR-IND</x:v>
      </x:c>
      <x:c r="C1470" s="58" t="str">
        <x:v>Endpoint</x:v>
      </x:c>
      <x:c r="D1470" s="58" t="str">
        <x:v>FR-IND-END-0186</x:v>
      </x:c>
      <x:c r="E1470" s="58" t="str">
        <x:v>Windows 10</x:v>
      </x:c>
      <x:c r="F1470" s="58" t="str">
        <x:v>4</x:v>
      </x:c>
      <x:c r="G1470" s="58" t="str">
        <x:v>Digital Workplace</x:v>
      </x:c>
      <x:c r="H1470" s="58" t="str">
        <x:v>Île-de-France</x:v>
      </x:c>
      <x:c r="I1470" s="94" t="b">
        <x:v>1</x:v>
      </x:c>
      <x:c r="J1470" s="94" t="b">
        <x:v>1</x:v>
      </x:c>
      <x:c r="K1470" s="58" t="n">
        <x:v>1.4</x:v>
      </x:c>
      <x:c r="L1470" s="95" t="n">
        <x:v>0.038900000000000004</x:v>
      </x:c>
      <x:c r="M1470" s="58" t="str">
        <x:v>PYTHON_OUTPUT</x:v>
      </x:c>
      <x:c r="N1470" s="62" t="n">
        <x:f>IF(I1470,IF(J1470,0,1),0)</x:f>
        <x:v>0</x:v>
      </x:c>
      <x:c r="O1470" s="62" t="str">
        <x:f>IF(NOT(I1470),"N/A",IF(J1470,"ONBOARDED","GAP"))</x:f>
        <x:v>ONBOARDED</x:v>
      </x:c>
      <x:c r="P1470" s="62" t="str">
        <x:f>IF(K1470&lt;=24,"FRESH",IF(K1470&lt;=72,"WATCH","STALE"))</x:f>
        <x:v>FRESH</x:v>
      </x:c>
      <x:c r="Q1470" s="96" t="n">
        <x:f>ROUND(100*(0.45*IF(OR(NOT(I1470),J1470),1,0)+0.25*IF(K1470&lt;=24,1,IF(K1470&lt;=72,0.5,0))+0.30*L1470),1)</x:f>
        <x:v>71.2</x:v>
      </x:c>
      <x:c r="R1470" s="62" t="str">
        <x:f>IF(OR(O1470="GAP",P1470="STALE",Q1470&lt;75),"P1",IF(OR(P1470="WATCH",Q1470&lt;90),"P2","P3"))</x:f>
        <x:v>P1</x:v>
      </x:c>
    </x:row>
    <x:row r="1471">
      <x:c r="A1471" s="58" t="str">
        <x:v>AST-01467</x:v>
      </x:c>
      <x:c r="B1471" s="58" t="str">
        <x:v>FR-IND</x:v>
      </x:c>
      <x:c r="C1471" s="58" t="str">
        <x:v>Endpoint</x:v>
      </x:c>
      <x:c r="D1471" s="58" t="str">
        <x:v>FR-IND-END-0187</x:v>
      </x:c>
      <x:c r="E1471" s="58" t="str">
        <x:v>macOS 15</x:v>
      </x:c>
      <x:c r="F1471" s="58" t="str">
        <x:v>2</x:v>
      </x:c>
      <x:c r="G1471" s="58" t="str">
        <x:v>Digital Workplace</x:v>
      </x:c>
      <x:c r="H1471" s="58" t="str">
        <x:v>Hauts-de-France</x:v>
      </x:c>
      <x:c r="I1471" s="94" t="b">
        <x:v>1</x:v>
      </x:c>
      <x:c r="J1471" s="94" t="b">
        <x:v>1</x:v>
      </x:c>
      <x:c r="K1471" s="58" t="n">
        <x:v>0.6</x:v>
      </x:c>
      <x:c r="L1471" s="95" t="n">
        <x:v>0.0421</x:v>
      </x:c>
      <x:c r="M1471" s="58" t="str">
        <x:v>PYTHON_OUTPUT</x:v>
      </x:c>
      <x:c r="N1471" s="62" t="n">
        <x:f>IF(I1471,IF(J1471,0,1),0)</x:f>
        <x:v>0</x:v>
      </x:c>
      <x:c r="O1471" s="62" t="str">
        <x:f>IF(NOT(I1471),"N/A",IF(J1471,"ONBOARDED","GAP"))</x:f>
        <x:v>ONBOARDED</x:v>
      </x:c>
      <x:c r="P1471" s="62" t="str">
        <x:f>IF(K1471&lt;=24,"FRESH",IF(K1471&lt;=72,"WATCH","STALE"))</x:f>
        <x:v>FRESH</x:v>
      </x:c>
      <x:c r="Q1471" s="96" t="n">
        <x:f>ROUND(100*(0.45*IF(OR(NOT(I1471),J1471),1,0)+0.25*IF(K1471&lt;=24,1,IF(K1471&lt;=72,0.5,0))+0.30*L1471),1)</x:f>
        <x:v>71.3</x:v>
      </x:c>
      <x:c r="R1471" s="62" t="str">
        <x:f>IF(OR(O1471="GAP",P1471="STALE",Q1471&lt;75),"P1",IF(OR(P1471="WATCH",Q1471&lt;90),"P2","P3"))</x:f>
        <x:v>P1</x:v>
      </x:c>
    </x:row>
    <x:row r="1472">
      <x:c r="A1472" s="58" t="str">
        <x:v>AST-01468</x:v>
      </x:c>
      <x:c r="B1472" s="58" t="str">
        <x:v>FR-IND</x:v>
      </x:c>
      <x:c r="C1472" s="58" t="str">
        <x:v>Endpoint</x:v>
      </x:c>
      <x:c r="D1472" s="58" t="str">
        <x:v>FR-IND-END-0188</x:v>
      </x:c>
      <x:c r="E1472" s="58" t="str">
        <x:v>Windows 11</x:v>
      </x:c>
      <x:c r="F1472" s="58" t="str">
        <x:v>3</x:v>
      </x:c>
      <x:c r="G1472" s="58" t="str">
        <x:v>Digital Workplace</x:v>
      </x:c>
      <x:c r="H1472" s="58" t="str">
        <x:v>Hauts-de-France</x:v>
      </x:c>
      <x:c r="I1472" s="94" t="b">
        <x:v>1</x:v>
      </x:c>
      <x:c r="J1472" s="94" t="b">
        <x:v>1</x:v>
      </x:c>
      <x:c r="K1472" s="58" t="n">
        <x:v>2.2</x:v>
      </x:c>
      <x:c r="L1472" s="95" t="n">
        <x:v>0.0453</x:v>
      </x:c>
      <x:c r="M1472" s="58" t="str">
        <x:v>PYTHON_OUTPUT</x:v>
      </x:c>
      <x:c r="N1472" s="62" t="n">
        <x:f>IF(I1472,IF(J1472,0,1),0)</x:f>
        <x:v>0</x:v>
      </x:c>
      <x:c r="O1472" s="62" t="str">
        <x:f>IF(NOT(I1472),"N/A",IF(J1472,"ONBOARDED","GAP"))</x:f>
        <x:v>ONBOARDED</x:v>
      </x:c>
      <x:c r="P1472" s="62" t="str">
        <x:f>IF(K1472&lt;=24,"FRESH",IF(K1472&lt;=72,"WATCH","STALE"))</x:f>
        <x:v>FRESH</x:v>
      </x:c>
      <x:c r="Q1472" s="96" t="n">
        <x:f>ROUND(100*(0.45*IF(OR(NOT(I1472),J1472),1,0)+0.25*IF(K1472&lt;=24,1,IF(K1472&lt;=72,0.5,0))+0.30*L1472),1)</x:f>
        <x:v>71.4</x:v>
      </x:c>
      <x:c r="R1472" s="62" t="str">
        <x:f>IF(OR(O1472="GAP",P1472="STALE",Q1472&lt;75),"P1",IF(OR(P1472="WATCH",Q1472&lt;90),"P2","P3"))</x:f>
        <x:v>P1</x:v>
      </x:c>
    </x:row>
    <x:row r="1473">
      <x:c r="A1473" s="58" t="str">
        <x:v>AST-01469</x:v>
      </x:c>
      <x:c r="B1473" s="58" t="str">
        <x:v>FR-IND</x:v>
      </x:c>
      <x:c r="C1473" s="58" t="str">
        <x:v>Endpoint</x:v>
      </x:c>
      <x:c r="D1473" s="58" t="str">
        <x:v>FR-IND-END-0189</x:v>
      </x:c>
      <x:c r="E1473" s="58" t="str">
        <x:v>Windows 10</x:v>
      </x:c>
      <x:c r="F1473" s="58" t="str">
        <x:v>4</x:v>
      </x:c>
      <x:c r="G1473" s="58" t="str">
        <x:v>DSI</x:v>
      </x:c>
      <x:c r="H1473" s="58" t="str">
        <x:v>Pays de la Loire</x:v>
      </x:c>
      <x:c r="I1473" s="94" t="b">
        <x:v>1</x:v>
      </x:c>
      <x:c r="J1473" s="94" t="b">
        <x:v>1</x:v>
      </x:c>
      <x:c r="K1473" s="58" t="n">
        <x:v>2</x:v>
      </x:c>
      <x:c r="L1473" s="95" t="n">
        <x:v>0.0447</x:v>
      </x:c>
      <x:c r="M1473" s="58" t="str">
        <x:v>PYTHON_OUTPUT</x:v>
      </x:c>
      <x:c r="N1473" s="62" t="n">
        <x:f>IF(I1473,IF(J1473,0,1),0)</x:f>
        <x:v>0</x:v>
      </x:c>
      <x:c r="O1473" s="62" t="str">
        <x:f>IF(NOT(I1473),"N/A",IF(J1473,"ONBOARDED","GAP"))</x:f>
        <x:v>ONBOARDED</x:v>
      </x:c>
      <x:c r="P1473" s="62" t="str">
        <x:f>IF(K1473&lt;=24,"FRESH",IF(K1473&lt;=72,"WATCH","STALE"))</x:f>
        <x:v>FRESH</x:v>
      </x:c>
      <x:c r="Q1473" s="96" t="n">
        <x:f>ROUND(100*(0.45*IF(OR(NOT(I1473),J1473),1,0)+0.25*IF(K1473&lt;=24,1,IF(K1473&lt;=72,0.5,0))+0.30*L1473),1)</x:f>
        <x:v>71.3</x:v>
      </x:c>
      <x:c r="R1473" s="62" t="str">
        <x:f>IF(OR(O1473="GAP",P1473="STALE",Q1473&lt;75),"P1",IF(OR(P1473="WATCH",Q1473&lt;90),"P2","P3"))</x:f>
        <x:v>P1</x:v>
      </x:c>
    </x:row>
    <x:row r="1474">
      <x:c r="A1474" s="58" t="str">
        <x:v>AST-01470</x:v>
      </x:c>
      <x:c r="B1474" s="58" t="str">
        <x:v>FR-IND</x:v>
      </x:c>
      <x:c r="C1474" s="58" t="str">
        <x:v>Endpoint</x:v>
      </x:c>
      <x:c r="D1474" s="58" t="str">
        <x:v>FR-IND-END-0190</x:v>
      </x:c>
      <x:c r="E1474" s="58" t="str">
        <x:v>Windows 10</x:v>
      </x:c>
      <x:c r="F1474" s="58" t="str">
        <x:v>3</x:v>
      </x:c>
      <x:c r="G1474" s="58" t="str">
        <x:v>Métiers</x:v>
      </x:c>
      <x:c r="H1474" s="58" t="str">
        <x:v>Auvergne-Rhône-Alpes</x:v>
      </x:c>
      <x:c r="I1474" s="94" t="b">
        <x:v>1</x:v>
      </x:c>
      <x:c r="J1474" s="94" t="b">
        <x:v>1</x:v>
      </x:c>
      <x:c r="K1474" s="58" t="n">
        <x:v>3.1</x:v>
      </x:c>
      <x:c r="L1474" s="95" t="n">
        <x:v>0.0463</x:v>
      </x:c>
      <x:c r="M1474" s="58" t="str">
        <x:v>PYTHON_OUTPUT</x:v>
      </x:c>
      <x:c r="N1474" s="62" t="n">
        <x:f>IF(I1474,IF(J1474,0,1),0)</x:f>
        <x:v>0</x:v>
      </x:c>
      <x:c r="O1474" s="62" t="str">
        <x:f>IF(NOT(I1474),"N/A",IF(J1474,"ONBOARDED","GAP"))</x:f>
        <x:v>ONBOARDED</x:v>
      </x:c>
      <x:c r="P1474" s="62" t="str">
        <x:f>IF(K1474&lt;=24,"FRESH",IF(K1474&lt;=72,"WATCH","STALE"))</x:f>
        <x:v>FRESH</x:v>
      </x:c>
      <x:c r="Q1474" s="96" t="n">
        <x:f>ROUND(100*(0.45*IF(OR(NOT(I1474),J1474),1,0)+0.25*IF(K1474&lt;=24,1,IF(K1474&lt;=72,0.5,0))+0.30*L1474),1)</x:f>
        <x:v>71.4</x:v>
      </x:c>
      <x:c r="R1474" s="62" t="str">
        <x:f>IF(OR(O1474="GAP",P1474="STALE",Q1474&lt;75),"P1",IF(OR(P1474="WATCH",Q1474&lt;90),"P2","P3"))</x:f>
        <x:v>P1</x:v>
      </x:c>
    </x:row>
    <x:row r="1475">
      <x:c r="A1475" s="58" t="str">
        <x:v>AST-01471</x:v>
      </x:c>
      <x:c r="B1475" s="58" t="str">
        <x:v>FR-IND</x:v>
      </x:c>
      <x:c r="C1475" s="58" t="str">
        <x:v>Endpoint</x:v>
      </x:c>
      <x:c r="D1475" s="58" t="str">
        <x:v>FR-IND-END-0191</x:v>
      </x:c>
      <x:c r="E1475" s="58" t="str">
        <x:v>Windows 11</x:v>
      </x:c>
      <x:c r="F1475" s="58" t="str">
        <x:v>4</x:v>
      </x:c>
      <x:c r="G1475" s="58" t="str">
        <x:v>Digital Workplace</x:v>
      </x:c>
      <x:c r="H1475" s="58" t="str">
        <x:v>Hauts-de-France</x:v>
      </x:c>
      <x:c r="I1475" s="94" t="b">
        <x:v>1</x:v>
      </x:c>
      <x:c r="J1475" s="94" t="b">
        <x:v>1</x:v>
      </x:c>
      <x:c r="K1475" s="58" t="n">
        <x:v>2.1</x:v>
      </x:c>
      <x:c r="L1475" s="95" t="n">
        <x:v>0.05</x:v>
      </x:c>
      <x:c r="M1475" s="58" t="str">
        <x:v>PYTHON_OUTPUT</x:v>
      </x:c>
      <x:c r="N1475" s="62" t="n">
        <x:f>IF(I1475,IF(J1475,0,1),0)</x:f>
        <x:v>0</x:v>
      </x:c>
      <x:c r="O1475" s="62" t="str">
        <x:f>IF(NOT(I1475),"N/A",IF(J1475,"ONBOARDED","GAP"))</x:f>
        <x:v>ONBOARDED</x:v>
      </x:c>
      <x:c r="P1475" s="62" t="str">
        <x:f>IF(K1475&lt;=24,"FRESH",IF(K1475&lt;=72,"WATCH","STALE"))</x:f>
        <x:v>FRESH</x:v>
      </x:c>
      <x:c r="Q1475" s="96" t="n">
        <x:f>ROUND(100*(0.45*IF(OR(NOT(I1475),J1475),1,0)+0.25*IF(K1475&lt;=24,1,IF(K1475&lt;=72,0.5,0))+0.30*L1475),1)</x:f>
        <x:v>71.5</x:v>
      </x:c>
      <x:c r="R1475" s="62" t="str">
        <x:f>IF(OR(O1475="GAP",P1475="STALE",Q1475&lt;75),"P1",IF(OR(P1475="WATCH",Q1475&lt;90),"P2","P3"))</x:f>
        <x:v>P1</x:v>
      </x:c>
    </x:row>
    <x:row r="1476">
      <x:c r="A1476" s="58" t="str">
        <x:v>AST-01472</x:v>
      </x:c>
      <x:c r="B1476" s="58" t="str">
        <x:v>FR-IND</x:v>
      </x:c>
      <x:c r="C1476" s="58" t="str">
        <x:v>Endpoint</x:v>
      </x:c>
      <x:c r="D1476" s="58" t="str">
        <x:v>FR-IND-END-0192</x:v>
      </x:c>
      <x:c r="E1476" s="58" t="str">
        <x:v>macOS 15</x:v>
      </x:c>
      <x:c r="F1476" s="58" t="str">
        <x:v>3</x:v>
      </x:c>
      <x:c r="G1476" s="58" t="str">
        <x:v>Cloud Platform</x:v>
      </x:c>
      <x:c r="H1476" s="58" t="str">
        <x:v>Auvergne-Rhône-Alpes</x:v>
      </x:c>
      <x:c r="I1476" s="94" t="b">
        <x:v>1</x:v>
      </x:c>
      <x:c r="J1476" s="94" t="b">
        <x:v>1</x:v>
      </x:c>
      <x:c r="K1476" s="58" t="n">
        <x:v>9.6</x:v>
      </x:c>
      <x:c r="L1476" s="95" t="n">
        <x:v>0.0451</x:v>
      </x:c>
      <x:c r="M1476" s="58" t="str">
        <x:v>PYTHON_OUTPUT</x:v>
      </x:c>
      <x:c r="N1476" s="62" t="n">
        <x:f>IF(I1476,IF(J1476,0,1),0)</x:f>
        <x:v>0</x:v>
      </x:c>
      <x:c r="O1476" s="62" t="str">
        <x:f>IF(NOT(I1476),"N/A",IF(J1476,"ONBOARDED","GAP"))</x:f>
        <x:v>ONBOARDED</x:v>
      </x:c>
      <x:c r="P1476" s="62" t="str">
        <x:f>IF(K1476&lt;=24,"FRESH",IF(K1476&lt;=72,"WATCH","STALE"))</x:f>
        <x:v>FRESH</x:v>
      </x:c>
      <x:c r="Q1476" s="96" t="n">
        <x:f>ROUND(100*(0.45*IF(OR(NOT(I1476),J1476),1,0)+0.25*IF(K1476&lt;=24,1,IF(K1476&lt;=72,0.5,0))+0.30*L1476),1)</x:f>
        <x:v>71.4</x:v>
      </x:c>
      <x:c r="R1476" s="62" t="str">
        <x:f>IF(OR(O1476="GAP",P1476="STALE",Q1476&lt;75),"P1",IF(OR(P1476="WATCH",Q1476&lt;90),"P2","P3"))</x:f>
        <x:v>P1</x:v>
      </x:c>
    </x:row>
    <x:row r="1477">
      <x:c r="A1477" s="58" t="str">
        <x:v>AST-01473</x:v>
      </x:c>
      <x:c r="B1477" s="58" t="str">
        <x:v>FR-IND</x:v>
      </x:c>
      <x:c r="C1477" s="58" t="str">
        <x:v>Endpoint</x:v>
      </x:c>
      <x:c r="D1477" s="58" t="str">
        <x:v>FR-IND-END-0193</x:v>
      </x:c>
      <x:c r="E1477" s="58" t="str">
        <x:v>Windows 10</x:v>
      </x:c>
      <x:c r="F1477" s="58" t="str">
        <x:v>3</x:v>
      </x:c>
      <x:c r="G1477" s="58" t="str">
        <x:v>Infrastructure</x:v>
      </x:c>
      <x:c r="H1477" s="58" t="str">
        <x:v>Hauts-de-France</x:v>
      </x:c>
      <x:c r="I1477" s="94" t="b">
        <x:v>1</x:v>
      </x:c>
      <x:c r="J1477" s="94" t="b">
        <x:v>1</x:v>
      </x:c>
      <x:c r="K1477" s="58" t="n">
        <x:v>10.9</x:v>
      </x:c>
      <x:c r="L1477" s="95" t="n">
        <x:v>0.0449</x:v>
      </x:c>
      <x:c r="M1477" s="58" t="str">
        <x:v>PYTHON_OUTPUT</x:v>
      </x:c>
      <x:c r="N1477" s="62" t="n">
        <x:f>IF(I1477,IF(J1477,0,1),0)</x:f>
        <x:v>0</x:v>
      </x:c>
      <x:c r="O1477" s="62" t="str">
        <x:f>IF(NOT(I1477),"N/A",IF(J1477,"ONBOARDED","GAP"))</x:f>
        <x:v>ONBOARDED</x:v>
      </x:c>
      <x:c r="P1477" s="62" t="str">
        <x:f>IF(K1477&lt;=24,"FRESH",IF(K1477&lt;=72,"WATCH","STALE"))</x:f>
        <x:v>FRESH</x:v>
      </x:c>
      <x:c r="Q1477" s="96" t="n">
        <x:f>ROUND(100*(0.45*IF(OR(NOT(I1477),J1477),1,0)+0.25*IF(K1477&lt;=24,1,IF(K1477&lt;=72,0.5,0))+0.30*L1477),1)</x:f>
        <x:v>71.3</x:v>
      </x:c>
      <x:c r="R1477" s="62" t="str">
        <x:f>IF(OR(O1477="GAP",P1477="STALE",Q1477&lt;75),"P1",IF(OR(P1477="WATCH",Q1477&lt;90),"P2","P3"))</x:f>
        <x:v>P1</x:v>
      </x:c>
    </x:row>
    <x:row r="1478">
      <x:c r="A1478" s="58" t="str">
        <x:v>AST-01474</x:v>
      </x:c>
      <x:c r="B1478" s="58" t="str">
        <x:v>FR-IND</x:v>
      </x:c>
      <x:c r="C1478" s="58" t="str">
        <x:v>Endpoint</x:v>
      </x:c>
      <x:c r="D1478" s="58" t="str">
        <x:v>FR-IND-END-0194</x:v>
      </x:c>
      <x:c r="E1478" s="58" t="str">
        <x:v>macOS 15</x:v>
      </x:c>
      <x:c r="F1478" s="58" t="str">
        <x:v>2</x:v>
      </x:c>
      <x:c r="G1478" s="58" t="str">
        <x:v>Cloud Platform</x:v>
      </x:c>
      <x:c r="H1478" s="58" t="str">
        <x:v>Île-de-France</x:v>
      </x:c>
      <x:c r="I1478" s="94" t="b">
        <x:v>1</x:v>
      </x:c>
      <x:c r="J1478" s="94" t="b">
        <x:v>0</x:v>
      </x:c>
      <x:c r="K1478" s="58" t="n">
        <x:v>184</x:v>
      </x:c>
      <x:c r="L1478" s="95" t="n">
        <x:v>0.025699999999999997</x:v>
      </x:c>
      <x:c r="M1478" s="58" t="str">
        <x:v>PYTHON_OUTPUT</x:v>
      </x:c>
      <x:c r="N1478" s="62" t="n">
        <x:f>IF(I1478,IF(J1478,0,1),0)</x:f>
        <x:v>1</x:v>
      </x:c>
      <x:c r="O1478" s="62" t="str">
        <x:f>IF(NOT(I1478),"N/A",IF(J1478,"ONBOARDED","GAP"))</x:f>
        <x:v>GAP</x:v>
      </x:c>
      <x:c r="P1478" s="62" t="str">
        <x:f>IF(K1478&lt;=24,"FRESH",IF(K1478&lt;=72,"WATCH","STALE"))</x:f>
        <x:v>STALE</x:v>
      </x:c>
      <x:c r="Q1478" s="96" t="n">
        <x:f>ROUND(100*(0.45*IF(OR(NOT(I1478),J1478),1,0)+0.25*IF(K1478&lt;=24,1,IF(K1478&lt;=72,0.5,0))+0.30*L1478),1)</x:f>
        <x:v>0.8</x:v>
      </x:c>
      <x:c r="R1478" s="62" t="str">
        <x:f>IF(OR(O1478="GAP",P1478="STALE",Q1478&lt;75),"P1",IF(OR(P1478="WATCH",Q1478&lt;90),"P2","P3"))</x:f>
        <x:v>P1</x:v>
      </x:c>
    </x:row>
    <x:row r="1479">
      <x:c r="A1479" s="58" t="str">
        <x:v>AST-01475</x:v>
      </x:c>
      <x:c r="B1479" s="58" t="str">
        <x:v>FR-IND</x:v>
      </x:c>
      <x:c r="C1479" s="58" t="str">
        <x:v>Endpoint</x:v>
      </x:c>
      <x:c r="D1479" s="58" t="str">
        <x:v>FR-IND-END-0195</x:v>
      </x:c>
      <x:c r="E1479" s="58" t="str">
        <x:v>Windows 10</x:v>
      </x:c>
      <x:c r="F1479" s="58" t="str">
        <x:v>4</x:v>
      </x:c>
      <x:c r="G1479" s="58" t="str">
        <x:v>DSI</x:v>
      </x:c>
      <x:c r="H1479" s="58" t="str">
        <x:v>Auvergne-Rhône-Alpes</x:v>
      </x:c>
      <x:c r="I1479" s="94" t="b">
        <x:v>1</x:v>
      </x:c>
      <x:c r="J1479" s="94" t="b">
        <x:v>1</x:v>
      </x:c>
      <x:c r="K1479" s="58" t="n">
        <x:v>4.7</x:v>
      </x:c>
      <x:c r="L1479" s="95" t="n">
        <x:v>0.0385</x:v>
      </x:c>
      <x:c r="M1479" s="58" t="str">
        <x:v>PYTHON_OUTPUT</x:v>
      </x:c>
      <x:c r="N1479" s="62" t="n">
        <x:f>IF(I1479,IF(J1479,0,1),0)</x:f>
        <x:v>0</x:v>
      </x:c>
      <x:c r="O1479" s="62" t="str">
        <x:f>IF(NOT(I1479),"N/A",IF(J1479,"ONBOARDED","GAP"))</x:f>
        <x:v>ONBOARDED</x:v>
      </x:c>
      <x:c r="P1479" s="62" t="str">
        <x:f>IF(K1479&lt;=24,"FRESH",IF(K1479&lt;=72,"WATCH","STALE"))</x:f>
        <x:v>FRESH</x:v>
      </x:c>
      <x:c r="Q1479" s="96" t="n">
        <x:f>ROUND(100*(0.45*IF(OR(NOT(I1479),J1479),1,0)+0.25*IF(K1479&lt;=24,1,IF(K1479&lt;=72,0.5,0))+0.30*L1479),1)</x:f>
        <x:v>71.2</x:v>
      </x:c>
      <x:c r="R1479" s="62" t="str">
        <x:f>IF(OR(O1479="GAP",P1479="STALE",Q1479&lt;75),"P1",IF(OR(P1479="WATCH",Q1479&lt;90),"P2","P3"))</x:f>
        <x:v>P1</x:v>
      </x:c>
    </x:row>
    <x:row r="1480">
      <x:c r="A1480" s="58" t="str">
        <x:v>AST-01476</x:v>
      </x:c>
      <x:c r="B1480" s="58" t="str">
        <x:v>FR-IND</x:v>
      </x:c>
      <x:c r="C1480" s="58" t="str">
        <x:v>Endpoint</x:v>
      </x:c>
      <x:c r="D1480" s="58" t="str">
        <x:v>FR-IND-END-0196</x:v>
      </x:c>
      <x:c r="E1480" s="58" t="str">
        <x:v>macOS 15</x:v>
      </x:c>
      <x:c r="F1480" s="58" t="str">
        <x:v>2</x:v>
      </x:c>
      <x:c r="G1480" s="58" t="str">
        <x:v>Digital Workplace</x:v>
      </x:c>
      <x:c r="H1480" s="58" t="str">
        <x:v>Pays de la Loire</x:v>
      </x:c>
      <x:c r="I1480" s="94" t="b">
        <x:v>1</x:v>
      </x:c>
      <x:c r="J1480" s="94" t="b">
        <x:v>1</x:v>
      </x:c>
      <x:c r="K1480" s="58" t="n">
        <x:v>2.8</x:v>
      </x:c>
      <x:c r="L1480" s="95" t="n">
        <x:v>0.0438</x:v>
      </x:c>
      <x:c r="M1480" s="58" t="str">
        <x:v>PYTHON_OUTPUT</x:v>
      </x:c>
      <x:c r="N1480" s="62" t="n">
        <x:f>IF(I1480,IF(J1480,0,1),0)</x:f>
        <x:v>0</x:v>
      </x:c>
      <x:c r="O1480" s="62" t="str">
        <x:f>IF(NOT(I1480),"N/A",IF(J1480,"ONBOARDED","GAP"))</x:f>
        <x:v>ONBOARDED</x:v>
      </x:c>
      <x:c r="P1480" s="62" t="str">
        <x:f>IF(K1480&lt;=24,"FRESH",IF(K1480&lt;=72,"WATCH","STALE"))</x:f>
        <x:v>FRESH</x:v>
      </x:c>
      <x:c r="Q1480" s="96" t="n">
        <x:f>ROUND(100*(0.45*IF(OR(NOT(I1480),J1480),1,0)+0.25*IF(K1480&lt;=24,1,IF(K1480&lt;=72,0.5,0))+0.30*L1480),1)</x:f>
        <x:v>71.3</x:v>
      </x:c>
      <x:c r="R1480" s="62" t="str">
        <x:f>IF(OR(O1480="GAP",P1480="STALE",Q1480&lt;75),"P1",IF(OR(P1480="WATCH",Q1480&lt;90),"P2","P3"))</x:f>
        <x:v>P1</x:v>
      </x:c>
    </x:row>
    <x:row r="1481">
      <x:c r="A1481" s="58" t="str">
        <x:v>AST-01477</x:v>
      </x:c>
      <x:c r="B1481" s="58" t="str">
        <x:v>FR-IND</x:v>
      </x:c>
      <x:c r="C1481" s="58" t="str">
        <x:v>Endpoint</x:v>
      </x:c>
      <x:c r="D1481" s="58" t="str">
        <x:v>FR-IND-END-0197</x:v>
      </x:c>
      <x:c r="E1481" s="58" t="str">
        <x:v>Windows 11</x:v>
      </x:c>
      <x:c r="F1481" s="58" t="str">
        <x:v>1</x:v>
      </x:c>
      <x:c r="G1481" s="58" t="str">
        <x:v>Cloud Platform</x:v>
      </x:c>
      <x:c r="H1481" s="58" t="str">
        <x:v>Hauts-de-France</x:v>
      </x:c>
      <x:c r="I1481" s="94" t="b">
        <x:v>1</x:v>
      </x:c>
      <x:c r="J1481" s="94" t="b">
        <x:v>1</x:v>
      </x:c>
      <x:c r="K1481" s="58" t="n">
        <x:v>4.4</x:v>
      </x:c>
      <x:c r="L1481" s="95" t="n">
        <x:v>0.0495</x:v>
      </x:c>
      <x:c r="M1481" s="58" t="str">
        <x:v>PYTHON_OUTPUT</x:v>
      </x:c>
      <x:c r="N1481" s="62" t="n">
        <x:f>IF(I1481,IF(J1481,0,1),0)</x:f>
        <x:v>0</x:v>
      </x:c>
      <x:c r="O1481" s="62" t="str">
        <x:f>IF(NOT(I1481),"N/A",IF(J1481,"ONBOARDED","GAP"))</x:f>
        <x:v>ONBOARDED</x:v>
      </x:c>
      <x:c r="P1481" s="62" t="str">
        <x:f>IF(K1481&lt;=24,"FRESH",IF(K1481&lt;=72,"WATCH","STALE"))</x:f>
        <x:v>FRESH</x:v>
      </x:c>
      <x:c r="Q1481" s="96" t="n">
        <x:f>ROUND(100*(0.45*IF(OR(NOT(I1481),J1481),1,0)+0.25*IF(K1481&lt;=24,1,IF(K1481&lt;=72,0.5,0))+0.30*L1481),1)</x:f>
        <x:v>71.5</x:v>
      </x:c>
      <x:c r="R1481" s="62" t="str">
        <x:f>IF(OR(O1481="GAP",P1481="STALE",Q1481&lt;75),"P1",IF(OR(P1481="WATCH",Q1481&lt;90),"P2","P3"))</x:f>
        <x:v>P1</x:v>
      </x:c>
    </x:row>
    <x:row r="1482">
      <x:c r="A1482" s="58" t="str">
        <x:v>AST-01478</x:v>
      </x:c>
      <x:c r="B1482" s="58" t="str">
        <x:v>FR-IND</x:v>
      </x:c>
      <x:c r="C1482" s="58" t="str">
        <x:v>Endpoint</x:v>
      </x:c>
      <x:c r="D1482" s="58" t="str">
        <x:v>FR-IND-END-0198</x:v>
      </x:c>
      <x:c r="E1482" s="58" t="str">
        <x:v>Windows 11</x:v>
      </x:c>
      <x:c r="F1482" s="58" t="str">
        <x:v>3</x:v>
      </x:c>
      <x:c r="G1482" s="58" t="str">
        <x:v>DSI</x:v>
      </x:c>
      <x:c r="H1482" s="58" t="str">
        <x:v>Île-de-France</x:v>
      </x:c>
      <x:c r="I1482" s="94" t="b">
        <x:v>1</x:v>
      </x:c>
      <x:c r="J1482" s="94" t="b">
        <x:v>1</x:v>
      </x:c>
      <x:c r="K1482" s="58" t="n">
        <x:v>1.1</x:v>
      </x:c>
      <x:c r="L1482" s="95" t="n">
        <x:v>0.049699999999999994</x:v>
      </x:c>
      <x:c r="M1482" s="58" t="str">
        <x:v>PYTHON_OUTPUT</x:v>
      </x:c>
      <x:c r="N1482" s="62" t="n">
        <x:f>IF(I1482,IF(J1482,0,1),0)</x:f>
        <x:v>0</x:v>
      </x:c>
      <x:c r="O1482" s="62" t="str">
        <x:f>IF(NOT(I1482),"N/A",IF(J1482,"ONBOARDED","GAP"))</x:f>
        <x:v>ONBOARDED</x:v>
      </x:c>
      <x:c r="P1482" s="62" t="str">
        <x:f>IF(K1482&lt;=24,"FRESH",IF(K1482&lt;=72,"WATCH","STALE"))</x:f>
        <x:v>FRESH</x:v>
      </x:c>
      <x:c r="Q1482" s="96" t="n">
        <x:f>ROUND(100*(0.45*IF(OR(NOT(I1482),J1482),1,0)+0.25*IF(K1482&lt;=24,1,IF(K1482&lt;=72,0.5,0))+0.30*L1482),1)</x:f>
        <x:v>71.5</x:v>
      </x:c>
      <x:c r="R1482" s="62" t="str">
        <x:f>IF(OR(O1482="GAP",P1482="STALE",Q1482&lt;75),"P1",IF(OR(P1482="WATCH",Q1482&lt;90),"P2","P3"))</x:f>
        <x:v>P1</x:v>
      </x:c>
    </x:row>
    <x:row r="1483">
      <x:c r="A1483" s="58" t="str">
        <x:v>AST-01479</x:v>
      </x:c>
      <x:c r="B1483" s="58" t="str">
        <x:v>FR-IND</x:v>
      </x:c>
      <x:c r="C1483" s="58" t="str">
        <x:v>Endpoint</x:v>
      </x:c>
      <x:c r="D1483" s="58" t="str">
        <x:v>FR-IND-END-0199</x:v>
      </x:c>
      <x:c r="E1483" s="58" t="str">
        <x:v>macOS 15</x:v>
      </x:c>
      <x:c r="F1483" s="58" t="str">
        <x:v>5</x:v>
      </x:c>
      <x:c r="G1483" s="58" t="str">
        <x:v>Cloud Platform</x:v>
      </x:c>
      <x:c r="H1483" s="58" t="str">
        <x:v>Hauts-de-France</x:v>
      </x:c>
      <x:c r="I1483" s="94" t="b">
        <x:v>1</x:v>
      </x:c>
      <x:c r="J1483" s="94" t="b">
        <x:v>1</x:v>
      </x:c>
      <x:c r="K1483" s="58" t="n">
        <x:v>6.2</x:v>
      </x:c>
      <x:c r="L1483" s="95" t="n">
        <x:v>0.0425</x:v>
      </x:c>
      <x:c r="M1483" s="58" t="str">
        <x:v>PYTHON_OUTPUT</x:v>
      </x:c>
      <x:c r="N1483" s="62" t="n">
        <x:f>IF(I1483,IF(J1483,0,1),0)</x:f>
        <x:v>0</x:v>
      </x:c>
      <x:c r="O1483" s="62" t="str">
        <x:f>IF(NOT(I1483),"N/A",IF(J1483,"ONBOARDED","GAP"))</x:f>
        <x:v>ONBOARDED</x:v>
      </x:c>
      <x:c r="P1483" s="62" t="str">
        <x:f>IF(K1483&lt;=24,"FRESH",IF(K1483&lt;=72,"WATCH","STALE"))</x:f>
        <x:v>FRESH</x:v>
      </x:c>
      <x:c r="Q1483" s="96" t="n">
        <x:f>ROUND(100*(0.45*IF(OR(NOT(I1483),J1483),1,0)+0.25*IF(K1483&lt;=24,1,IF(K1483&lt;=72,0.5,0))+0.30*L1483),1)</x:f>
        <x:v>71.3</x:v>
      </x:c>
      <x:c r="R1483" s="62" t="str">
        <x:f>IF(OR(O1483="GAP",P1483="STALE",Q1483&lt;75),"P1",IF(OR(P1483="WATCH",Q1483&lt;90),"P2","P3"))</x:f>
        <x:v>P1</x:v>
      </x:c>
    </x:row>
    <x:row r="1484">
      <x:c r="A1484" s="58" t="str">
        <x:v>AST-01480</x:v>
      </x:c>
      <x:c r="B1484" s="58" t="str">
        <x:v>FR-IND</x:v>
      </x:c>
      <x:c r="C1484" s="58" t="str">
        <x:v>Endpoint</x:v>
      </x:c>
      <x:c r="D1484" s="58" t="str">
        <x:v>FR-IND-END-0200</x:v>
      </x:c>
      <x:c r="E1484" s="58" t="str">
        <x:v>Windows 10</x:v>
      </x:c>
      <x:c r="F1484" s="58" t="str">
        <x:v>3</x:v>
      </x:c>
      <x:c r="G1484" s="58" t="str">
        <x:v>DSI</x:v>
      </x:c>
      <x:c r="H1484" s="58" t="str">
        <x:v>Auvergne-Rhône-Alpes</x:v>
      </x:c>
      <x:c r="I1484" s="94" t="b">
        <x:v>1</x:v>
      </x:c>
      <x:c r="J1484" s="94" t="b">
        <x:v>1</x:v>
      </x:c>
      <x:c r="K1484" s="58" t="n">
        <x:v>2.3</x:v>
      </x:c>
      <x:c r="L1484" s="95" t="n">
        <x:v>0.046</x:v>
      </x:c>
      <x:c r="M1484" s="58" t="str">
        <x:v>PYTHON_OUTPUT</x:v>
      </x:c>
      <x:c r="N1484" s="62" t="n">
        <x:f>IF(I1484,IF(J1484,0,1),0)</x:f>
        <x:v>0</x:v>
      </x:c>
      <x:c r="O1484" s="62" t="str">
        <x:f>IF(NOT(I1484),"N/A",IF(J1484,"ONBOARDED","GAP"))</x:f>
        <x:v>ONBOARDED</x:v>
      </x:c>
      <x:c r="P1484" s="62" t="str">
        <x:f>IF(K1484&lt;=24,"FRESH",IF(K1484&lt;=72,"WATCH","STALE"))</x:f>
        <x:v>FRESH</x:v>
      </x:c>
      <x:c r="Q1484" s="96" t="n">
        <x:f>ROUND(100*(0.45*IF(OR(NOT(I1484),J1484),1,0)+0.25*IF(K1484&lt;=24,1,IF(K1484&lt;=72,0.5,0))+0.30*L1484),1)</x:f>
        <x:v>71.4</x:v>
      </x:c>
      <x:c r="R1484" s="62" t="str">
        <x:f>IF(OR(O1484="GAP",P1484="STALE",Q1484&lt;75),"P1",IF(OR(P1484="WATCH",Q1484&lt;90),"P2","P3"))</x:f>
        <x:v>P1</x:v>
      </x:c>
    </x:row>
    <x:row r="1485">
      <x:c r="A1485" s="58" t="str">
        <x:v>AST-01481</x:v>
      </x:c>
      <x:c r="B1485" s="58" t="str">
        <x:v>FR-IND</x:v>
      </x:c>
      <x:c r="C1485" s="58" t="str">
        <x:v>Endpoint</x:v>
      </x:c>
      <x:c r="D1485" s="58" t="str">
        <x:v>FR-IND-END-0201</x:v>
      </x:c>
      <x:c r="E1485" s="58" t="str">
        <x:v>macOS 15</x:v>
      </x:c>
      <x:c r="F1485" s="58" t="str">
        <x:v>2</x:v>
      </x:c>
      <x:c r="G1485" s="58" t="str">
        <x:v>Digital Workplace</x:v>
      </x:c>
      <x:c r="H1485" s="58" t="str">
        <x:v>Île-de-France</x:v>
      </x:c>
      <x:c r="I1485" s="94" t="b">
        <x:v>1</x:v>
      </x:c>
      <x:c r="J1485" s="94" t="b">
        <x:v>1</x:v>
      </x:c>
      <x:c r="K1485" s="58" t="n">
        <x:v>3.7</x:v>
      </x:c>
      <x:c r="L1485" s="95" t="n">
        <x:v>0.048600000000000004</x:v>
      </x:c>
      <x:c r="M1485" s="58" t="str">
        <x:v>PYTHON_OUTPUT</x:v>
      </x:c>
      <x:c r="N1485" s="62" t="n">
        <x:f>IF(I1485,IF(J1485,0,1),0)</x:f>
        <x:v>0</x:v>
      </x:c>
      <x:c r="O1485" s="62" t="str">
        <x:f>IF(NOT(I1485),"N/A",IF(J1485,"ONBOARDED","GAP"))</x:f>
        <x:v>ONBOARDED</x:v>
      </x:c>
      <x:c r="P1485" s="62" t="str">
        <x:f>IF(K1485&lt;=24,"FRESH",IF(K1485&lt;=72,"WATCH","STALE"))</x:f>
        <x:v>FRESH</x:v>
      </x:c>
      <x:c r="Q1485" s="96" t="n">
        <x:f>ROUND(100*(0.45*IF(OR(NOT(I1485),J1485),1,0)+0.25*IF(K1485&lt;=24,1,IF(K1485&lt;=72,0.5,0))+0.30*L1485),1)</x:f>
        <x:v>71.5</x:v>
      </x:c>
      <x:c r="R1485" s="62" t="str">
        <x:f>IF(OR(O1485="GAP",P1485="STALE",Q1485&lt;75),"P1",IF(OR(P1485="WATCH",Q1485&lt;90),"P2","P3"))</x:f>
        <x:v>P1</x:v>
      </x:c>
    </x:row>
    <x:row r="1486">
      <x:c r="A1486" s="58" t="str">
        <x:v>AST-01482</x:v>
      </x:c>
      <x:c r="B1486" s="58" t="str">
        <x:v>FR-IND</x:v>
      </x:c>
      <x:c r="C1486" s="58" t="str">
        <x:v>Endpoint</x:v>
      </x:c>
      <x:c r="D1486" s="58" t="str">
        <x:v>FR-IND-END-0202</x:v>
      </x:c>
      <x:c r="E1486" s="58" t="str">
        <x:v>Windows 11</x:v>
      </x:c>
      <x:c r="F1486" s="58" t="str">
        <x:v>4</x:v>
      </x:c>
      <x:c r="G1486" s="58" t="str">
        <x:v>Infrastructure</x:v>
      </x:c>
      <x:c r="H1486" s="58" t="str">
        <x:v>Île-de-France</x:v>
      </x:c>
      <x:c r="I1486" s="94" t="b">
        <x:v>1</x:v>
      </x:c>
      <x:c r="J1486" s="94" t="b">
        <x:v>1</x:v>
      </x:c>
      <x:c r="K1486" s="58" t="n">
        <x:v>2.6</x:v>
      </x:c>
      <x:c r="L1486" s="95" t="n">
        <x:v>0.0384</x:v>
      </x:c>
      <x:c r="M1486" s="58" t="str">
        <x:v>PYTHON_OUTPUT</x:v>
      </x:c>
      <x:c r="N1486" s="62" t="n">
        <x:f>IF(I1486,IF(J1486,0,1),0)</x:f>
        <x:v>0</x:v>
      </x:c>
      <x:c r="O1486" s="62" t="str">
        <x:f>IF(NOT(I1486),"N/A",IF(J1486,"ONBOARDED","GAP"))</x:f>
        <x:v>ONBOARDED</x:v>
      </x:c>
      <x:c r="P1486" s="62" t="str">
        <x:f>IF(K1486&lt;=24,"FRESH",IF(K1486&lt;=72,"WATCH","STALE"))</x:f>
        <x:v>FRESH</x:v>
      </x:c>
      <x:c r="Q1486" s="96" t="n">
        <x:f>ROUND(100*(0.45*IF(OR(NOT(I1486),J1486),1,0)+0.25*IF(K1486&lt;=24,1,IF(K1486&lt;=72,0.5,0))+0.30*L1486),1)</x:f>
        <x:v>71.2</x:v>
      </x:c>
      <x:c r="R1486" s="62" t="str">
        <x:f>IF(OR(O1486="GAP",P1486="STALE",Q1486&lt;75),"P1",IF(OR(P1486="WATCH",Q1486&lt;90),"P2","P3"))</x:f>
        <x:v>P1</x:v>
      </x:c>
    </x:row>
    <x:row r="1487">
      <x:c r="A1487" s="58" t="str">
        <x:v>AST-01483</x:v>
      </x:c>
      <x:c r="B1487" s="58" t="str">
        <x:v>FR-IND</x:v>
      </x:c>
      <x:c r="C1487" s="58" t="str">
        <x:v>Endpoint</x:v>
      </x:c>
      <x:c r="D1487" s="58" t="str">
        <x:v>FR-IND-END-0203</x:v>
      </x:c>
      <x:c r="E1487" s="58" t="str">
        <x:v>Windows 10</x:v>
      </x:c>
      <x:c r="F1487" s="58" t="str">
        <x:v>4</x:v>
      </x:c>
      <x:c r="G1487" s="58" t="str">
        <x:v>Métiers</x:v>
      </x:c>
      <x:c r="H1487" s="58" t="str">
        <x:v>Pays de la Loire</x:v>
      </x:c>
      <x:c r="I1487" s="94" t="b">
        <x:v>1</x:v>
      </x:c>
      <x:c r="J1487" s="94" t="b">
        <x:v>1</x:v>
      </x:c>
      <x:c r="K1487" s="58" t="n">
        <x:v>1.8</x:v>
      </x:c>
      <x:c r="L1487" s="95" t="n">
        <x:v>0.05</x:v>
      </x:c>
      <x:c r="M1487" s="58" t="str">
        <x:v>PYTHON_OUTPUT</x:v>
      </x:c>
      <x:c r="N1487" s="62" t="n">
        <x:f>IF(I1487,IF(J1487,0,1),0)</x:f>
        <x:v>0</x:v>
      </x:c>
      <x:c r="O1487" s="62" t="str">
        <x:f>IF(NOT(I1487),"N/A",IF(J1487,"ONBOARDED","GAP"))</x:f>
        <x:v>ONBOARDED</x:v>
      </x:c>
      <x:c r="P1487" s="62" t="str">
        <x:f>IF(K1487&lt;=24,"FRESH",IF(K1487&lt;=72,"WATCH","STALE"))</x:f>
        <x:v>FRESH</x:v>
      </x:c>
      <x:c r="Q1487" s="96" t="n">
        <x:f>ROUND(100*(0.45*IF(OR(NOT(I1487),J1487),1,0)+0.25*IF(K1487&lt;=24,1,IF(K1487&lt;=72,0.5,0))+0.30*L1487),1)</x:f>
        <x:v>71.5</x:v>
      </x:c>
      <x:c r="R1487" s="62" t="str">
        <x:f>IF(OR(O1487="GAP",P1487="STALE",Q1487&lt;75),"P1",IF(OR(P1487="WATCH",Q1487&lt;90),"P2","P3"))</x:f>
        <x:v>P1</x:v>
      </x:c>
    </x:row>
    <x:row r="1488">
      <x:c r="A1488" s="58" t="str">
        <x:v>AST-01484</x:v>
      </x:c>
      <x:c r="B1488" s="58" t="str">
        <x:v>FR-IND</x:v>
      </x:c>
      <x:c r="C1488" s="58" t="str">
        <x:v>Endpoint</x:v>
      </x:c>
      <x:c r="D1488" s="58" t="str">
        <x:v>FR-IND-END-0204</x:v>
      </x:c>
      <x:c r="E1488" s="58" t="str">
        <x:v>Windows 11</x:v>
      </x:c>
      <x:c r="F1488" s="58" t="str">
        <x:v>3</x:v>
      </x:c>
      <x:c r="G1488" s="58" t="str">
        <x:v>Métiers</x:v>
      </x:c>
      <x:c r="H1488" s="58" t="str">
        <x:v>Auvergne-Rhône-Alpes</x:v>
      </x:c>
      <x:c r="I1488" s="94" t="b">
        <x:v>1</x:v>
      </x:c>
      <x:c r="J1488" s="94" t="b">
        <x:v>1</x:v>
      </x:c>
      <x:c r="K1488" s="58" t="n">
        <x:v>9.9</x:v>
      </x:c>
      <x:c r="L1488" s="95" t="n">
        <x:v>0.044800000000000006</x:v>
      </x:c>
      <x:c r="M1488" s="58" t="str">
        <x:v>PYTHON_OUTPUT</x:v>
      </x:c>
      <x:c r="N1488" s="62" t="n">
        <x:f>IF(I1488,IF(J1488,0,1),0)</x:f>
        <x:v>0</x:v>
      </x:c>
      <x:c r="O1488" s="62" t="str">
        <x:f>IF(NOT(I1488),"N/A",IF(J1488,"ONBOARDED","GAP"))</x:f>
        <x:v>ONBOARDED</x:v>
      </x:c>
      <x:c r="P1488" s="62" t="str">
        <x:f>IF(K1488&lt;=24,"FRESH",IF(K1488&lt;=72,"WATCH","STALE"))</x:f>
        <x:v>FRESH</x:v>
      </x:c>
      <x:c r="Q1488" s="96" t="n">
        <x:f>ROUND(100*(0.45*IF(OR(NOT(I1488),J1488),1,0)+0.25*IF(K1488&lt;=24,1,IF(K1488&lt;=72,0.5,0))+0.30*L1488),1)</x:f>
        <x:v>71.3</x:v>
      </x:c>
      <x:c r="R1488" s="62" t="str">
        <x:f>IF(OR(O1488="GAP",P1488="STALE",Q1488&lt;75),"P1",IF(OR(P1488="WATCH",Q1488&lt;90),"P2","P3"))</x:f>
        <x:v>P1</x:v>
      </x:c>
    </x:row>
    <x:row r="1489">
      <x:c r="A1489" s="58" t="str">
        <x:v>AST-01485</x:v>
      </x:c>
      <x:c r="B1489" s="58" t="str">
        <x:v>FR-IND</x:v>
      </x:c>
      <x:c r="C1489" s="58" t="str">
        <x:v>Endpoint</x:v>
      </x:c>
      <x:c r="D1489" s="58" t="str">
        <x:v>FR-IND-END-0205</x:v>
      </x:c>
      <x:c r="E1489" s="58" t="str">
        <x:v>Windows 10</x:v>
      </x:c>
      <x:c r="F1489" s="58" t="str">
        <x:v>4</x:v>
      </x:c>
      <x:c r="G1489" s="58" t="str">
        <x:v>Métiers</x:v>
      </x:c>
      <x:c r="H1489" s="58" t="str">
        <x:v>Auvergne-Rhône-Alpes</x:v>
      </x:c>
      <x:c r="I1489" s="94" t="b">
        <x:v>1</x:v>
      </x:c>
      <x:c r="J1489" s="94" t="b">
        <x:v>1</x:v>
      </x:c>
      <x:c r="K1489" s="58" t="n">
        <x:v>10.2</x:v>
      </x:c>
      <x:c r="L1489" s="95" t="n">
        <x:v>0.05</x:v>
      </x:c>
      <x:c r="M1489" s="58" t="str">
        <x:v>PYTHON_OUTPUT</x:v>
      </x:c>
      <x:c r="N1489" s="62" t="n">
        <x:f>IF(I1489,IF(J1489,0,1),0)</x:f>
        <x:v>0</x:v>
      </x:c>
      <x:c r="O1489" s="62" t="str">
        <x:f>IF(NOT(I1489),"N/A",IF(J1489,"ONBOARDED","GAP"))</x:f>
        <x:v>ONBOARDED</x:v>
      </x:c>
      <x:c r="P1489" s="62" t="str">
        <x:f>IF(K1489&lt;=24,"FRESH",IF(K1489&lt;=72,"WATCH","STALE"))</x:f>
        <x:v>FRESH</x:v>
      </x:c>
      <x:c r="Q1489" s="96" t="n">
        <x:f>ROUND(100*(0.45*IF(OR(NOT(I1489),J1489),1,0)+0.25*IF(K1489&lt;=24,1,IF(K1489&lt;=72,0.5,0))+0.30*L1489),1)</x:f>
        <x:v>71.5</x:v>
      </x:c>
      <x:c r="R1489" s="62" t="str">
        <x:f>IF(OR(O1489="GAP",P1489="STALE",Q1489&lt;75),"P1",IF(OR(P1489="WATCH",Q1489&lt;90),"P2","P3"))</x:f>
        <x:v>P1</x:v>
      </x:c>
    </x:row>
    <x:row r="1490">
      <x:c r="A1490" s="58" t="str">
        <x:v>AST-01486</x:v>
      </x:c>
      <x:c r="B1490" s="58" t="str">
        <x:v>FR-IND</x:v>
      </x:c>
      <x:c r="C1490" s="58" t="str">
        <x:v>Endpoint</x:v>
      </x:c>
      <x:c r="D1490" s="58" t="str">
        <x:v>FR-IND-END-0206</x:v>
      </x:c>
      <x:c r="E1490" s="58" t="str">
        <x:v>Windows 11</x:v>
      </x:c>
      <x:c r="F1490" s="58" t="str">
        <x:v>4</x:v>
      </x:c>
      <x:c r="G1490" s="58" t="str">
        <x:v>Digital Workplace</x:v>
      </x:c>
      <x:c r="H1490" s="58" t="str">
        <x:v>Île-de-France</x:v>
      </x:c>
      <x:c r="I1490" s="94" t="b">
        <x:v>1</x:v>
      </x:c>
      <x:c r="J1490" s="94" t="b">
        <x:v>1</x:v>
      </x:c>
      <x:c r="K1490" s="58" t="n">
        <x:v>0.7</x:v>
      </x:c>
      <x:c r="L1490" s="95" t="n">
        <x:v>0.045899999999999996</x:v>
      </x:c>
      <x:c r="M1490" s="58" t="str">
        <x:v>PYTHON_OUTPUT</x:v>
      </x:c>
      <x:c r="N1490" s="62" t="n">
        <x:f>IF(I1490,IF(J1490,0,1),0)</x:f>
        <x:v>0</x:v>
      </x:c>
      <x:c r="O1490" s="62" t="str">
        <x:f>IF(NOT(I1490),"N/A",IF(J1490,"ONBOARDED","GAP"))</x:f>
        <x:v>ONBOARDED</x:v>
      </x:c>
      <x:c r="P1490" s="62" t="str">
        <x:f>IF(K1490&lt;=24,"FRESH",IF(K1490&lt;=72,"WATCH","STALE"))</x:f>
        <x:v>FRESH</x:v>
      </x:c>
      <x:c r="Q1490" s="96" t="n">
        <x:f>ROUND(100*(0.45*IF(OR(NOT(I1490),J1490),1,0)+0.25*IF(K1490&lt;=24,1,IF(K1490&lt;=72,0.5,0))+0.30*L1490),1)</x:f>
        <x:v>71.4</x:v>
      </x:c>
      <x:c r="R1490" s="62" t="str">
        <x:f>IF(OR(O1490="GAP",P1490="STALE",Q1490&lt;75),"P1",IF(OR(P1490="WATCH",Q1490&lt;90),"P2","P3"))</x:f>
        <x:v>P1</x:v>
      </x:c>
    </x:row>
    <x:row r="1491">
      <x:c r="A1491" s="58" t="str">
        <x:v>AST-01487</x:v>
      </x:c>
      <x:c r="B1491" s="58" t="str">
        <x:v>FR-IND</x:v>
      </x:c>
      <x:c r="C1491" s="58" t="str">
        <x:v>Endpoint</x:v>
      </x:c>
      <x:c r="D1491" s="58" t="str">
        <x:v>FR-IND-END-0207</x:v>
      </x:c>
      <x:c r="E1491" s="58" t="str">
        <x:v>Windows 11</x:v>
      </x:c>
      <x:c r="F1491" s="58" t="str">
        <x:v>3</x:v>
      </x:c>
      <x:c r="G1491" s="58" t="str">
        <x:v>Digital Workplace</x:v>
      </x:c>
      <x:c r="H1491" s="58" t="str">
        <x:v>Pays de la Loire</x:v>
      </x:c>
      <x:c r="I1491" s="94" t="b">
        <x:v>1</x:v>
      </x:c>
      <x:c r="J1491" s="94" t="b">
        <x:v>1</x:v>
      </x:c>
      <x:c r="K1491" s="58" t="n">
        <x:v>11.5</x:v>
      </x:c>
      <x:c r="L1491" s="95" t="n">
        <x:v>0.0398</x:v>
      </x:c>
      <x:c r="M1491" s="58" t="str">
        <x:v>PYTHON_OUTPUT</x:v>
      </x:c>
      <x:c r="N1491" s="62" t="n">
        <x:f>IF(I1491,IF(J1491,0,1),0)</x:f>
        <x:v>0</x:v>
      </x:c>
      <x:c r="O1491" s="62" t="str">
        <x:f>IF(NOT(I1491),"N/A",IF(J1491,"ONBOARDED","GAP"))</x:f>
        <x:v>ONBOARDED</x:v>
      </x:c>
      <x:c r="P1491" s="62" t="str">
        <x:f>IF(K1491&lt;=24,"FRESH",IF(K1491&lt;=72,"WATCH","STALE"))</x:f>
        <x:v>FRESH</x:v>
      </x:c>
      <x:c r="Q1491" s="96" t="n">
        <x:f>ROUND(100*(0.45*IF(OR(NOT(I1491),J1491),1,0)+0.25*IF(K1491&lt;=24,1,IF(K1491&lt;=72,0.5,0))+0.30*L1491),1)</x:f>
        <x:v>71.2</x:v>
      </x:c>
      <x:c r="R1491" s="62" t="str">
        <x:f>IF(OR(O1491="GAP",P1491="STALE",Q1491&lt;75),"P1",IF(OR(P1491="WATCH",Q1491&lt;90),"P2","P3"))</x:f>
        <x:v>P1</x:v>
      </x:c>
    </x:row>
    <x:row r="1492">
      <x:c r="A1492" s="58" t="str">
        <x:v>AST-01488</x:v>
      </x:c>
      <x:c r="B1492" s="58" t="str">
        <x:v>FR-IND</x:v>
      </x:c>
      <x:c r="C1492" s="58" t="str">
        <x:v>Endpoint</x:v>
      </x:c>
      <x:c r="D1492" s="58" t="str">
        <x:v>FR-IND-END-0208</x:v>
      </x:c>
      <x:c r="E1492" s="58" t="str">
        <x:v>Windows 11</x:v>
      </x:c>
      <x:c r="F1492" s="58" t="str">
        <x:v>2</x:v>
      </x:c>
      <x:c r="G1492" s="58" t="str">
        <x:v>Cloud Platform</x:v>
      </x:c>
      <x:c r="H1492" s="58" t="str">
        <x:v>Auvergne-Rhône-Alpes</x:v>
      </x:c>
      <x:c r="I1492" s="94" t="b">
        <x:v>1</x:v>
      </x:c>
      <x:c r="J1492" s="94" t="b">
        <x:v>1</x:v>
      </x:c>
      <x:c r="K1492" s="58" t="n">
        <x:v>5.6</x:v>
      </x:c>
      <x:c r="L1492" s="95" t="n">
        <x:v>0.05</x:v>
      </x:c>
      <x:c r="M1492" s="58" t="str">
        <x:v>PYTHON_OUTPUT</x:v>
      </x:c>
      <x:c r="N1492" s="62" t="n">
        <x:f>IF(I1492,IF(J1492,0,1),0)</x:f>
        <x:v>0</x:v>
      </x:c>
      <x:c r="O1492" s="62" t="str">
        <x:f>IF(NOT(I1492),"N/A",IF(J1492,"ONBOARDED","GAP"))</x:f>
        <x:v>ONBOARDED</x:v>
      </x:c>
      <x:c r="P1492" s="62" t="str">
        <x:f>IF(K1492&lt;=24,"FRESH",IF(K1492&lt;=72,"WATCH","STALE"))</x:f>
        <x:v>FRESH</x:v>
      </x:c>
      <x:c r="Q1492" s="96" t="n">
        <x:f>ROUND(100*(0.45*IF(OR(NOT(I1492),J1492),1,0)+0.25*IF(K1492&lt;=24,1,IF(K1492&lt;=72,0.5,0))+0.30*L1492),1)</x:f>
        <x:v>71.5</x:v>
      </x:c>
      <x:c r="R1492" s="62" t="str">
        <x:f>IF(OR(O1492="GAP",P1492="STALE",Q1492&lt;75),"P1",IF(OR(P1492="WATCH",Q1492&lt;90),"P2","P3"))</x:f>
        <x:v>P1</x:v>
      </x:c>
    </x:row>
    <x:row r="1493">
      <x:c r="A1493" s="58" t="str">
        <x:v>AST-01489</x:v>
      </x:c>
      <x:c r="B1493" s="58" t="str">
        <x:v>FR-IND</x:v>
      </x:c>
      <x:c r="C1493" s="58" t="str">
        <x:v>Endpoint</x:v>
      </x:c>
      <x:c r="D1493" s="58" t="str">
        <x:v>FR-IND-END-0209</x:v>
      </x:c>
      <x:c r="E1493" s="58" t="str">
        <x:v>Windows 11</x:v>
      </x:c>
      <x:c r="F1493" s="58" t="str">
        <x:v>2</x:v>
      </x:c>
      <x:c r="G1493" s="58" t="str">
        <x:v>Cloud Platform</x:v>
      </x:c>
      <x:c r="H1493" s="58" t="str">
        <x:v>Auvergne-Rhône-Alpes</x:v>
      </x:c>
      <x:c r="I1493" s="94" t="b">
        <x:v>1</x:v>
      </x:c>
      <x:c r="J1493" s="94" t="b">
        <x:v>1</x:v>
      </x:c>
      <x:c r="K1493" s="58" t="n">
        <x:v>9.6</x:v>
      </x:c>
      <x:c r="L1493" s="95" t="n">
        <x:v>0.048</x:v>
      </x:c>
      <x:c r="M1493" s="58" t="str">
        <x:v>PYTHON_OUTPUT</x:v>
      </x:c>
      <x:c r="N1493" s="62" t="n">
        <x:f>IF(I1493,IF(J1493,0,1),0)</x:f>
        <x:v>0</x:v>
      </x:c>
      <x:c r="O1493" s="62" t="str">
        <x:f>IF(NOT(I1493),"N/A",IF(J1493,"ONBOARDED","GAP"))</x:f>
        <x:v>ONBOARDED</x:v>
      </x:c>
      <x:c r="P1493" s="62" t="str">
        <x:f>IF(K1493&lt;=24,"FRESH",IF(K1493&lt;=72,"WATCH","STALE"))</x:f>
        <x:v>FRESH</x:v>
      </x:c>
      <x:c r="Q1493" s="96" t="n">
        <x:f>ROUND(100*(0.45*IF(OR(NOT(I1493),J1493),1,0)+0.25*IF(K1493&lt;=24,1,IF(K1493&lt;=72,0.5,0))+0.30*L1493),1)</x:f>
        <x:v>71.4</x:v>
      </x:c>
      <x:c r="R1493" s="62" t="str">
        <x:f>IF(OR(O1493="GAP",P1493="STALE",Q1493&lt;75),"P1",IF(OR(P1493="WATCH",Q1493&lt;90),"P2","P3"))</x:f>
        <x:v>P1</x:v>
      </x:c>
    </x:row>
    <x:row r="1494">
      <x:c r="A1494" s="58" t="str">
        <x:v>AST-01490</x:v>
      </x:c>
      <x:c r="B1494" s="58" t="str">
        <x:v>FR-IND</x:v>
      </x:c>
      <x:c r="C1494" s="58" t="str">
        <x:v>Endpoint</x:v>
      </x:c>
      <x:c r="D1494" s="58" t="str">
        <x:v>FR-IND-END-0210</x:v>
      </x:c>
      <x:c r="E1494" s="58" t="str">
        <x:v>Windows 10</x:v>
      </x:c>
      <x:c r="F1494" s="58" t="str">
        <x:v>4</x:v>
      </x:c>
      <x:c r="G1494" s="58" t="str">
        <x:v>DSI</x:v>
      </x:c>
      <x:c r="H1494" s="58" t="str">
        <x:v>Île-de-France</x:v>
      </x:c>
      <x:c r="I1494" s="94" t="b">
        <x:v>1</x:v>
      </x:c>
      <x:c r="J1494" s="94" t="b">
        <x:v>1</x:v>
      </x:c>
      <x:c r="K1494" s="58" t="n">
        <x:v>10.9</x:v>
      </x:c>
      <x:c r="L1494" s="95" t="n">
        <x:v>0.046799999999999994</x:v>
      </x:c>
      <x:c r="M1494" s="58" t="str">
        <x:v>PYTHON_OUTPUT</x:v>
      </x:c>
      <x:c r="N1494" s="62" t="n">
        <x:f>IF(I1494,IF(J1494,0,1),0)</x:f>
        <x:v>0</x:v>
      </x:c>
      <x:c r="O1494" s="62" t="str">
        <x:f>IF(NOT(I1494),"N/A",IF(J1494,"ONBOARDED","GAP"))</x:f>
        <x:v>ONBOARDED</x:v>
      </x:c>
      <x:c r="P1494" s="62" t="str">
        <x:f>IF(K1494&lt;=24,"FRESH",IF(K1494&lt;=72,"WATCH","STALE"))</x:f>
        <x:v>FRESH</x:v>
      </x:c>
      <x:c r="Q1494" s="96" t="n">
        <x:f>ROUND(100*(0.45*IF(OR(NOT(I1494),J1494),1,0)+0.25*IF(K1494&lt;=24,1,IF(K1494&lt;=72,0.5,0))+0.30*L1494),1)</x:f>
        <x:v>71.4</x:v>
      </x:c>
      <x:c r="R1494" s="62" t="str">
        <x:f>IF(OR(O1494="GAP",P1494="STALE",Q1494&lt;75),"P1",IF(OR(P1494="WATCH",Q1494&lt;90),"P2","P3"))</x:f>
        <x:v>P1</x:v>
      </x:c>
    </x:row>
    <x:row r="1495">
      <x:c r="A1495" s="58" t="str">
        <x:v>AST-01491</x:v>
      </x:c>
      <x:c r="B1495" s="58" t="str">
        <x:v>FR-IND</x:v>
      </x:c>
      <x:c r="C1495" s="58" t="str">
        <x:v>Endpoint</x:v>
      </x:c>
      <x:c r="D1495" s="58" t="str">
        <x:v>FR-IND-END-0211</x:v>
      </x:c>
      <x:c r="E1495" s="58" t="str">
        <x:v>Windows 11</x:v>
      </x:c>
      <x:c r="F1495" s="58" t="str">
        <x:v>3</x:v>
      </x:c>
      <x:c r="G1495" s="58" t="str">
        <x:v>Digital Workplace</x:v>
      </x:c>
      <x:c r="H1495" s="58" t="str">
        <x:v>Hauts-de-France</x:v>
      </x:c>
      <x:c r="I1495" s="94" t="b">
        <x:v>1</x:v>
      </x:c>
      <x:c r="J1495" s="94" t="b">
        <x:v>1</x:v>
      </x:c>
      <x:c r="K1495" s="58" t="n">
        <x:v>1.6</x:v>
      </x:c>
      <x:c r="L1495" s="95" t="n">
        <x:v>0.0436</x:v>
      </x:c>
      <x:c r="M1495" s="58" t="str">
        <x:v>PYTHON_OUTPUT</x:v>
      </x:c>
      <x:c r="N1495" s="62" t="n">
        <x:f>IF(I1495,IF(J1495,0,1),0)</x:f>
        <x:v>0</x:v>
      </x:c>
      <x:c r="O1495" s="62" t="str">
        <x:f>IF(NOT(I1495),"N/A",IF(J1495,"ONBOARDED","GAP"))</x:f>
        <x:v>ONBOARDED</x:v>
      </x:c>
      <x:c r="P1495" s="62" t="str">
        <x:f>IF(K1495&lt;=24,"FRESH",IF(K1495&lt;=72,"WATCH","STALE"))</x:f>
        <x:v>FRESH</x:v>
      </x:c>
      <x:c r="Q1495" s="96" t="n">
        <x:f>ROUND(100*(0.45*IF(OR(NOT(I1495),J1495),1,0)+0.25*IF(K1495&lt;=24,1,IF(K1495&lt;=72,0.5,0))+0.30*L1495),1)</x:f>
        <x:v>71.3</x:v>
      </x:c>
      <x:c r="R1495" s="62" t="str">
        <x:f>IF(OR(O1495="GAP",P1495="STALE",Q1495&lt;75),"P1",IF(OR(P1495="WATCH",Q1495&lt;90),"P2","P3"))</x:f>
        <x:v>P1</x:v>
      </x:c>
    </x:row>
    <x:row r="1496">
      <x:c r="A1496" s="58" t="str">
        <x:v>AST-01492</x:v>
      </x:c>
      <x:c r="B1496" s="58" t="str">
        <x:v>FR-IND</x:v>
      </x:c>
      <x:c r="C1496" s="58" t="str">
        <x:v>Endpoint</x:v>
      </x:c>
      <x:c r="D1496" s="58" t="str">
        <x:v>FR-IND-END-0212</x:v>
      </x:c>
      <x:c r="E1496" s="58" t="str">
        <x:v>Windows 10</x:v>
      </x:c>
      <x:c r="F1496" s="58" t="str">
        <x:v>3</x:v>
      </x:c>
      <x:c r="G1496" s="58" t="str">
        <x:v>Cloud Platform</x:v>
      </x:c>
      <x:c r="H1496" s="58" t="str">
        <x:v>Auvergne-Rhône-Alpes</x:v>
      </x:c>
      <x:c r="I1496" s="94" t="b">
        <x:v>1</x:v>
      </x:c>
      <x:c r="J1496" s="94" t="b">
        <x:v>1</x:v>
      </x:c>
      <x:c r="K1496" s="58" t="n">
        <x:v>6.5</x:v>
      </x:c>
      <x:c r="L1496" s="95" t="n">
        <x:v>0.043</x:v>
      </x:c>
      <x:c r="M1496" s="58" t="str">
        <x:v>PYTHON_OUTPUT</x:v>
      </x:c>
      <x:c r="N1496" s="62" t="n">
        <x:f>IF(I1496,IF(J1496,0,1),0)</x:f>
        <x:v>0</x:v>
      </x:c>
      <x:c r="O1496" s="62" t="str">
        <x:f>IF(NOT(I1496),"N/A",IF(J1496,"ONBOARDED","GAP"))</x:f>
        <x:v>ONBOARDED</x:v>
      </x:c>
      <x:c r="P1496" s="62" t="str">
        <x:f>IF(K1496&lt;=24,"FRESH",IF(K1496&lt;=72,"WATCH","STALE"))</x:f>
        <x:v>FRESH</x:v>
      </x:c>
      <x:c r="Q1496" s="96" t="n">
        <x:f>ROUND(100*(0.45*IF(OR(NOT(I1496),J1496),1,0)+0.25*IF(K1496&lt;=24,1,IF(K1496&lt;=72,0.5,0))+0.30*L1496),1)</x:f>
        <x:v>71.3</x:v>
      </x:c>
      <x:c r="R1496" s="62" t="str">
        <x:f>IF(OR(O1496="GAP",P1496="STALE",Q1496&lt;75),"P1",IF(OR(P1496="WATCH",Q1496&lt;90),"P2","P3"))</x:f>
        <x:v>P1</x:v>
      </x:c>
    </x:row>
    <x:row r="1497">
      <x:c r="A1497" s="58" t="str">
        <x:v>AST-01493</x:v>
      </x:c>
      <x:c r="B1497" s="58" t="str">
        <x:v>FR-IND</x:v>
      </x:c>
      <x:c r="C1497" s="58" t="str">
        <x:v>Endpoint</x:v>
      </x:c>
      <x:c r="D1497" s="58" t="str">
        <x:v>FR-IND-END-0213</x:v>
      </x:c>
      <x:c r="E1497" s="58" t="str">
        <x:v>macOS 15</x:v>
      </x:c>
      <x:c r="F1497" s="58" t="str">
        <x:v>2</x:v>
      </x:c>
      <x:c r="G1497" s="58" t="str">
        <x:v>Digital Workplace</x:v>
      </x:c>
      <x:c r="H1497" s="58" t="str">
        <x:v>Pays de la Loire</x:v>
      </x:c>
      <x:c r="I1497" s="94" t="b">
        <x:v>1</x:v>
      </x:c>
      <x:c r="J1497" s="94" t="b">
        <x:v>1</x:v>
      </x:c>
      <x:c r="K1497" s="58" t="n">
        <x:v>1.9</x:v>
      </x:c>
      <x:c r="L1497" s="95" t="n">
        <x:v>0.0392</x:v>
      </x:c>
      <x:c r="M1497" s="58" t="str">
        <x:v>PYTHON_OUTPUT</x:v>
      </x:c>
      <x:c r="N1497" s="62" t="n">
        <x:f>IF(I1497,IF(J1497,0,1),0)</x:f>
        <x:v>0</x:v>
      </x:c>
      <x:c r="O1497" s="62" t="str">
        <x:f>IF(NOT(I1497),"N/A",IF(J1497,"ONBOARDED","GAP"))</x:f>
        <x:v>ONBOARDED</x:v>
      </x:c>
      <x:c r="P1497" s="62" t="str">
        <x:f>IF(K1497&lt;=24,"FRESH",IF(K1497&lt;=72,"WATCH","STALE"))</x:f>
        <x:v>FRESH</x:v>
      </x:c>
      <x:c r="Q1497" s="96" t="n">
        <x:f>ROUND(100*(0.45*IF(OR(NOT(I1497),J1497),1,0)+0.25*IF(K1497&lt;=24,1,IF(K1497&lt;=72,0.5,0))+0.30*L1497),1)</x:f>
        <x:v>71.2</x:v>
      </x:c>
      <x:c r="R1497" s="62" t="str">
        <x:f>IF(OR(O1497="GAP",P1497="STALE",Q1497&lt;75),"P1",IF(OR(P1497="WATCH",Q1497&lt;90),"P2","P3"))</x:f>
        <x:v>P1</x:v>
      </x:c>
    </x:row>
    <x:row r="1498">
      <x:c r="A1498" s="58" t="str">
        <x:v>AST-01494</x:v>
      </x:c>
      <x:c r="B1498" s="58" t="str">
        <x:v>FR-IND</x:v>
      </x:c>
      <x:c r="C1498" s="58" t="str">
        <x:v>Endpoint</x:v>
      </x:c>
      <x:c r="D1498" s="58" t="str">
        <x:v>FR-IND-END-0214</x:v>
      </x:c>
      <x:c r="E1498" s="58" t="str">
        <x:v>Windows 10</x:v>
      </x:c>
      <x:c r="F1498" s="58" t="str">
        <x:v>4</x:v>
      </x:c>
      <x:c r="G1498" s="58" t="str">
        <x:v>Digital Workplace</x:v>
      </x:c>
      <x:c r="H1498" s="58" t="str">
        <x:v>Auvergne-Rhône-Alpes</x:v>
      </x:c>
      <x:c r="I1498" s="94" t="b">
        <x:v>1</x:v>
      </x:c>
      <x:c r="J1498" s="94" t="b">
        <x:v>1</x:v>
      </x:c>
      <x:c r="K1498" s="58" t="n">
        <x:v>4.7</x:v>
      </x:c>
      <x:c r="L1498" s="95" t="n">
        <x:v>0.0433</x:v>
      </x:c>
      <x:c r="M1498" s="58" t="str">
        <x:v>PYTHON_OUTPUT</x:v>
      </x:c>
      <x:c r="N1498" s="62" t="n">
        <x:f>IF(I1498,IF(J1498,0,1),0)</x:f>
        <x:v>0</x:v>
      </x:c>
      <x:c r="O1498" s="62" t="str">
        <x:f>IF(NOT(I1498),"N/A",IF(J1498,"ONBOARDED","GAP"))</x:f>
        <x:v>ONBOARDED</x:v>
      </x:c>
      <x:c r="P1498" s="62" t="str">
        <x:f>IF(K1498&lt;=24,"FRESH",IF(K1498&lt;=72,"WATCH","STALE"))</x:f>
        <x:v>FRESH</x:v>
      </x:c>
      <x:c r="Q1498" s="96" t="n">
        <x:f>ROUND(100*(0.45*IF(OR(NOT(I1498),J1498),1,0)+0.25*IF(K1498&lt;=24,1,IF(K1498&lt;=72,0.5,0))+0.30*L1498),1)</x:f>
        <x:v>71.3</x:v>
      </x:c>
      <x:c r="R1498" s="62" t="str">
        <x:f>IF(OR(O1498="GAP",P1498="STALE",Q1498&lt;75),"P1",IF(OR(P1498="WATCH",Q1498&lt;90),"P2","P3"))</x:f>
        <x:v>P1</x:v>
      </x:c>
    </x:row>
    <x:row r="1499">
      <x:c r="A1499" s="58" t="str">
        <x:v>AST-01495</x:v>
      </x:c>
      <x:c r="B1499" s="58" t="str">
        <x:v>FR-IND</x:v>
      </x:c>
      <x:c r="C1499" s="58" t="str">
        <x:v>Endpoint</x:v>
      </x:c>
      <x:c r="D1499" s="58" t="str">
        <x:v>FR-IND-END-0215</x:v>
      </x:c>
      <x:c r="E1499" s="58" t="str">
        <x:v>Windows 11</x:v>
      </x:c>
      <x:c r="F1499" s="58" t="str">
        <x:v>2</x:v>
      </x:c>
      <x:c r="G1499" s="58" t="str">
        <x:v>Métiers</x:v>
      </x:c>
      <x:c r="H1499" s="58" t="str">
        <x:v>Auvergne-Rhône-Alpes</x:v>
      </x:c>
      <x:c r="I1499" s="94" t="b">
        <x:v>1</x:v>
      </x:c>
      <x:c r="J1499" s="94" t="b">
        <x:v>1</x:v>
      </x:c>
      <x:c r="K1499" s="58" t="n">
        <x:v>7</x:v>
      </x:c>
      <x:c r="L1499" s="95" t="n">
        <x:v>0.0499</x:v>
      </x:c>
      <x:c r="M1499" s="58" t="str">
        <x:v>PYTHON_OUTPUT</x:v>
      </x:c>
      <x:c r="N1499" s="62" t="n">
        <x:f>IF(I1499,IF(J1499,0,1),0)</x:f>
        <x:v>0</x:v>
      </x:c>
      <x:c r="O1499" s="62" t="str">
        <x:f>IF(NOT(I1499),"N/A",IF(J1499,"ONBOARDED","GAP"))</x:f>
        <x:v>ONBOARDED</x:v>
      </x:c>
      <x:c r="P1499" s="62" t="str">
        <x:f>IF(K1499&lt;=24,"FRESH",IF(K1499&lt;=72,"WATCH","STALE"))</x:f>
        <x:v>FRESH</x:v>
      </x:c>
      <x:c r="Q1499" s="96" t="n">
        <x:f>ROUND(100*(0.45*IF(OR(NOT(I1499),J1499),1,0)+0.25*IF(K1499&lt;=24,1,IF(K1499&lt;=72,0.5,0))+0.30*L1499),1)</x:f>
        <x:v>71.5</x:v>
      </x:c>
      <x:c r="R1499" s="62" t="str">
        <x:f>IF(OR(O1499="GAP",P1499="STALE",Q1499&lt;75),"P1",IF(OR(P1499="WATCH",Q1499&lt;90),"P2","P3"))</x:f>
        <x:v>P1</x:v>
      </x:c>
    </x:row>
    <x:row r="1500">
      <x:c r="A1500" s="58" t="str">
        <x:v>AST-01496</x:v>
      </x:c>
      <x:c r="B1500" s="58" t="str">
        <x:v>FR-IND</x:v>
      </x:c>
      <x:c r="C1500" s="58" t="str">
        <x:v>Endpoint</x:v>
      </x:c>
      <x:c r="D1500" s="58" t="str">
        <x:v>FR-IND-END-0216</x:v>
      </x:c>
      <x:c r="E1500" s="58" t="str">
        <x:v>Windows 10</x:v>
      </x:c>
      <x:c r="F1500" s="58" t="str">
        <x:v>3</x:v>
      </x:c>
      <x:c r="G1500" s="58" t="str">
        <x:v>Métiers</x:v>
      </x:c>
      <x:c r="H1500" s="58" t="str">
        <x:v>Hauts-de-France</x:v>
      </x:c>
      <x:c r="I1500" s="94" t="b">
        <x:v>1</x:v>
      </x:c>
      <x:c r="J1500" s="94" t="b">
        <x:v>1</x:v>
      </x:c>
      <x:c r="K1500" s="58" t="n">
        <x:v>4.1</x:v>
      </x:c>
      <x:c r="L1500" s="95" t="n">
        <x:v>0.05</x:v>
      </x:c>
      <x:c r="M1500" s="58" t="str">
        <x:v>PYTHON_OUTPUT</x:v>
      </x:c>
      <x:c r="N1500" s="62" t="n">
        <x:f>IF(I1500,IF(J1500,0,1),0)</x:f>
        <x:v>0</x:v>
      </x:c>
      <x:c r="O1500" s="62" t="str">
        <x:f>IF(NOT(I1500),"N/A",IF(J1500,"ONBOARDED","GAP"))</x:f>
        <x:v>ONBOARDED</x:v>
      </x:c>
      <x:c r="P1500" s="62" t="str">
        <x:f>IF(K1500&lt;=24,"FRESH",IF(K1500&lt;=72,"WATCH","STALE"))</x:f>
        <x:v>FRESH</x:v>
      </x:c>
      <x:c r="Q1500" s="96" t="n">
        <x:f>ROUND(100*(0.45*IF(OR(NOT(I1500),J1500),1,0)+0.25*IF(K1500&lt;=24,1,IF(K1500&lt;=72,0.5,0))+0.30*L1500),1)</x:f>
        <x:v>71.5</x:v>
      </x:c>
      <x:c r="R1500" s="62" t="str">
        <x:f>IF(OR(O1500="GAP",P1500="STALE",Q1500&lt;75),"P1",IF(OR(P1500="WATCH",Q1500&lt;90),"P2","P3"))</x:f>
        <x:v>P1</x:v>
      </x:c>
    </x:row>
    <x:row r="1501">
      <x:c r="A1501" s="58" t="str">
        <x:v>AST-01497</x:v>
      </x:c>
      <x:c r="B1501" s="58" t="str">
        <x:v>FR-IND</x:v>
      </x:c>
      <x:c r="C1501" s="58" t="str">
        <x:v>Endpoint</x:v>
      </x:c>
      <x:c r="D1501" s="58" t="str">
        <x:v>FR-IND-END-0217</x:v>
      </x:c>
      <x:c r="E1501" s="58" t="str">
        <x:v>Windows 10</x:v>
      </x:c>
      <x:c r="F1501" s="58" t="str">
        <x:v>3</x:v>
      </x:c>
      <x:c r="G1501" s="58" t="str">
        <x:v>Infrastructure</x:v>
      </x:c>
      <x:c r="H1501" s="58" t="str">
        <x:v>Hauts-de-France</x:v>
      </x:c>
      <x:c r="I1501" s="94" t="b">
        <x:v>1</x:v>
      </x:c>
      <x:c r="J1501" s="94" t="b">
        <x:v>1</x:v>
      </x:c>
      <x:c r="K1501" s="58" t="n">
        <x:v>3.1</x:v>
      </x:c>
      <x:c r="L1501" s="95" t="n">
        <x:v>0.046900000000000004</x:v>
      </x:c>
      <x:c r="M1501" s="58" t="str">
        <x:v>PYTHON_OUTPUT</x:v>
      </x:c>
      <x:c r="N1501" s="62" t="n">
        <x:f>IF(I1501,IF(J1501,0,1),0)</x:f>
        <x:v>0</x:v>
      </x:c>
      <x:c r="O1501" s="62" t="str">
        <x:f>IF(NOT(I1501),"N/A",IF(J1501,"ONBOARDED","GAP"))</x:f>
        <x:v>ONBOARDED</x:v>
      </x:c>
      <x:c r="P1501" s="62" t="str">
        <x:f>IF(K1501&lt;=24,"FRESH",IF(K1501&lt;=72,"WATCH","STALE"))</x:f>
        <x:v>FRESH</x:v>
      </x:c>
      <x:c r="Q1501" s="96" t="n">
        <x:f>ROUND(100*(0.45*IF(OR(NOT(I1501),J1501),1,0)+0.25*IF(K1501&lt;=24,1,IF(K1501&lt;=72,0.5,0))+0.30*L1501),1)</x:f>
        <x:v>71.4</x:v>
      </x:c>
      <x:c r="R1501" s="62" t="str">
        <x:f>IF(OR(O1501="GAP",P1501="STALE",Q1501&lt;75),"P1",IF(OR(P1501="WATCH",Q1501&lt;90),"P2","P3"))</x:f>
        <x:v>P1</x:v>
      </x:c>
    </x:row>
    <x:row r="1502">
      <x:c r="A1502" s="58" t="str">
        <x:v>AST-01498</x:v>
      </x:c>
      <x:c r="B1502" s="58" t="str">
        <x:v>FR-IND</x:v>
      </x:c>
      <x:c r="C1502" s="58" t="str">
        <x:v>Endpoint</x:v>
      </x:c>
      <x:c r="D1502" s="58" t="str">
        <x:v>FR-IND-END-0218</x:v>
      </x:c>
      <x:c r="E1502" s="58" t="str">
        <x:v>Windows 10</x:v>
      </x:c>
      <x:c r="F1502" s="58" t="str">
        <x:v>4</x:v>
      </x:c>
      <x:c r="G1502" s="58" t="str">
        <x:v>Digital Workplace</x:v>
      </x:c>
      <x:c r="H1502" s="58" t="str">
        <x:v>Pays de la Loire</x:v>
      </x:c>
      <x:c r="I1502" s="94" t="b">
        <x:v>1</x:v>
      </x:c>
      <x:c r="J1502" s="94" t="b">
        <x:v>1</x:v>
      </x:c>
      <x:c r="K1502" s="58" t="n">
        <x:v>0.9</x:v>
      </x:c>
      <x:c r="L1502" s="95" t="n">
        <x:v>0.0472</x:v>
      </x:c>
      <x:c r="M1502" s="58" t="str">
        <x:v>PYTHON_OUTPUT</x:v>
      </x:c>
      <x:c r="N1502" s="62" t="n">
        <x:f>IF(I1502,IF(J1502,0,1),0)</x:f>
        <x:v>0</x:v>
      </x:c>
      <x:c r="O1502" s="62" t="str">
        <x:f>IF(NOT(I1502),"N/A",IF(J1502,"ONBOARDED","GAP"))</x:f>
        <x:v>ONBOARDED</x:v>
      </x:c>
      <x:c r="P1502" s="62" t="str">
        <x:f>IF(K1502&lt;=24,"FRESH",IF(K1502&lt;=72,"WATCH","STALE"))</x:f>
        <x:v>FRESH</x:v>
      </x:c>
      <x:c r="Q1502" s="96" t="n">
        <x:f>ROUND(100*(0.45*IF(OR(NOT(I1502),J1502),1,0)+0.25*IF(K1502&lt;=24,1,IF(K1502&lt;=72,0.5,0))+0.30*L1502),1)</x:f>
        <x:v>71.4</x:v>
      </x:c>
      <x:c r="R1502" s="62" t="str">
        <x:f>IF(OR(O1502="GAP",P1502="STALE",Q1502&lt;75),"P1",IF(OR(P1502="WATCH",Q1502&lt;90),"P2","P3"))</x:f>
        <x:v>P1</x:v>
      </x:c>
    </x:row>
    <x:row r="1503">
      <x:c r="A1503" s="58" t="str">
        <x:v>AST-01499</x:v>
      </x:c>
      <x:c r="B1503" s="58" t="str">
        <x:v>FR-IND</x:v>
      </x:c>
      <x:c r="C1503" s="58" t="str">
        <x:v>Endpoint</x:v>
      </x:c>
      <x:c r="D1503" s="58" t="str">
        <x:v>FR-IND-END-0219</x:v>
      </x:c>
      <x:c r="E1503" s="58" t="str">
        <x:v>Windows 11</x:v>
      </x:c>
      <x:c r="F1503" s="58" t="str">
        <x:v>5</x:v>
      </x:c>
      <x:c r="G1503" s="58" t="str">
        <x:v>Infrastructure</x:v>
      </x:c>
      <x:c r="H1503" s="58" t="str">
        <x:v>Pays de la Loire</x:v>
      </x:c>
      <x:c r="I1503" s="94" t="b">
        <x:v>1</x:v>
      </x:c>
      <x:c r="J1503" s="94" t="b">
        <x:v>1</x:v>
      </x:c>
      <x:c r="K1503" s="58" t="n">
        <x:v>5.8</x:v>
      </x:c>
      <x:c r="L1503" s="95" t="n">
        <x:v>0.042</x:v>
      </x:c>
      <x:c r="M1503" s="58" t="str">
        <x:v>PYTHON_OUTPUT</x:v>
      </x:c>
      <x:c r="N1503" s="62" t="n">
        <x:f>IF(I1503,IF(J1503,0,1),0)</x:f>
        <x:v>0</x:v>
      </x:c>
      <x:c r="O1503" s="62" t="str">
        <x:f>IF(NOT(I1503),"N/A",IF(J1503,"ONBOARDED","GAP"))</x:f>
        <x:v>ONBOARDED</x:v>
      </x:c>
      <x:c r="P1503" s="62" t="str">
        <x:f>IF(K1503&lt;=24,"FRESH",IF(K1503&lt;=72,"WATCH","STALE"))</x:f>
        <x:v>FRESH</x:v>
      </x:c>
      <x:c r="Q1503" s="96" t="n">
        <x:f>ROUND(100*(0.45*IF(OR(NOT(I1503),J1503),1,0)+0.25*IF(K1503&lt;=24,1,IF(K1503&lt;=72,0.5,0))+0.30*L1503),1)</x:f>
        <x:v>71.3</x:v>
      </x:c>
      <x:c r="R1503" s="62" t="str">
        <x:f>IF(OR(O1503="GAP",P1503="STALE",Q1503&lt;75),"P1",IF(OR(P1503="WATCH",Q1503&lt;90),"P2","P3"))</x:f>
        <x:v>P1</x:v>
      </x:c>
    </x:row>
    <x:row r="1504">
      <x:c r="A1504" s="58" t="str">
        <x:v>AST-01500</x:v>
      </x:c>
      <x:c r="B1504" s="58" t="str">
        <x:v>FR-IND</x:v>
      </x:c>
      <x:c r="C1504" s="58" t="str">
        <x:v>Endpoint</x:v>
      </x:c>
      <x:c r="D1504" s="58" t="str">
        <x:v>FR-IND-END-0220</x:v>
      </x:c>
      <x:c r="E1504" s="58" t="str">
        <x:v>Windows 10</x:v>
      </x:c>
      <x:c r="F1504" s="58" t="str">
        <x:v>3</x:v>
      </x:c>
      <x:c r="G1504" s="58" t="str">
        <x:v>Cloud Platform</x:v>
      </x:c>
      <x:c r="H1504" s="58" t="str">
        <x:v>Hauts-de-France</x:v>
      </x:c>
      <x:c r="I1504" s="94" t="b">
        <x:v>1</x:v>
      </x:c>
      <x:c r="J1504" s="94" t="b">
        <x:v>1</x:v>
      </x:c>
      <x:c r="K1504" s="58" t="n">
        <x:v>4.8</x:v>
      </x:c>
      <x:c r="L1504" s="95" t="n">
        <x:v>0.0484</x:v>
      </x:c>
      <x:c r="M1504" s="58" t="str">
        <x:v>PYTHON_OUTPUT</x:v>
      </x:c>
      <x:c r="N1504" s="62" t="n">
        <x:f>IF(I1504,IF(J1504,0,1),0)</x:f>
        <x:v>0</x:v>
      </x:c>
      <x:c r="O1504" s="62" t="str">
        <x:f>IF(NOT(I1504),"N/A",IF(J1504,"ONBOARDED","GAP"))</x:f>
        <x:v>ONBOARDED</x:v>
      </x:c>
      <x:c r="P1504" s="62" t="str">
        <x:f>IF(K1504&lt;=24,"FRESH",IF(K1504&lt;=72,"WATCH","STALE"))</x:f>
        <x:v>FRESH</x:v>
      </x:c>
      <x:c r="Q1504" s="96" t="n">
        <x:f>ROUND(100*(0.45*IF(OR(NOT(I1504),J1504),1,0)+0.25*IF(K1504&lt;=24,1,IF(K1504&lt;=72,0.5,0))+0.30*L1504),1)</x:f>
        <x:v>71.5</x:v>
      </x:c>
      <x:c r="R1504" s="62" t="str">
        <x:f>IF(OR(O1504="GAP",P1504="STALE",Q1504&lt;75),"P1",IF(OR(P1504="WATCH",Q1504&lt;90),"P2","P3"))</x:f>
        <x:v>P1</x:v>
      </x:c>
    </x:row>
    <x:row r="1505">
      <x:c r="A1505" s="58" t="str">
        <x:v>AST-01501</x:v>
      </x:c>
      <x:c r="B1505" s="58" t="str">
        <x:v>FR-IND</x:v>
      </x:c>
      <x:c r="C1505" s="58" t="str">
        <x:v>Endpoint</x:v>
      </x:c>
      <x:c r="D1505" s="58" t="str">
        <x:v>FR-IND-END-0221</x:v>
      </x:c>
      <x:c r="E1505" s="58" t="str">
        <x:v>Windows 10</x:v>
      </x:c>
      <x:c r="F1505" s="58" t="str">
        <x:v>3</x:v>
      </x:c>
      <x:c r="G1505" s="58" t="str">
        <x:v>DSI</x:v>
      </x:c>
      <x:c r="H1505" s="58" t="str">
        <x:v>Auvergne-Rhône-Alpes</x:v>
      </x:c>
      <x:c r="I1505" s="94" t="b">
        <x:v>1</x:v>
      </x:c>
      <x:c r="J1505" s="94" t="b">
        <x:v>1</x:v>
      </x:c>
      <x:c r="K1505" s="58" t="n">
        <x:v>8.6</x:v>
      </x:c>
      <x:c r="L1505" s="95" t="n">
        <x:v>0.0356</x:v>
      </x:c>
      <x:c r="M1505" s="58" t="str">
        <x:v>PYTHON_OUTPUT</x:v>
      </x:c>
      <x:c r="N1505" s="62" t="n">
        <x:f>IF(I1505,IF(J1505,0,1),0)</x:f>
        <x:v>0</x:v>
      </x:c>
      <x:c r="O1505" s="62" t="str">
        <x:f>IF(NOT(I1505),"N/A",IF(J1505,"ONBOARDED","GAP"))</x:f>
        <x:v>ONBOARDED</x:v>
      </x:c>
      <x:c r="P1505" s="62" t="str">
        <x:f>IF(K1505&lt;=24,"FRESH",IF(K1505&lt;=72,"WATCH","STALE"))</x:f>
        <x:v>FRESH</x:v>
      </x:c>
      <x:c r="Q1505" s="96" t="n">
        <x:f>ROUND(100*(0.45*IF(OR(NOT(I1505),J1505),1,0)+0.25*IF(K1505&lt;=24,1,IF(K1505&lt;=72,0.5,0))+0.30*L1505),1)</x:f>
        <x:v>71.1</x:v>
      </x:c>
      <x:c r="R1505" s="62" t="str">
        <x:f>IF(OR(O1505="GAP",P1505="STALE",Q1505&lt;75),"P1",IF(OR(P1505="WATCH",Q1505&lt;90),"P2","P3"))</x:f>
        <x:v>P1</x:v>
      </x:c>
    </x:row>
    <x:row r="1506">
      <x:c r="A1506" s="58" t="str">
        <x:v>AST-01502</x:v>
      </x:c>
      <x:c r="B1506" s="58" t="str">
        <x:v>FR-IND</x:v>
      </x:c>
      <x:c r="C1506" s="58" t="str">
        <x:v>Endpoint</x:v>
      </x:c>
      <x:c r="D1506" s="58" t="str">
        <x:v>FR-IND-END-0222</x:v>
      </x:c>
      <x:c r="E1506" s="58" t="str">
        <x:v>Windows 11</x:v>
      </x:c>
      <x:c r="F1506" s="58" t="str">
        <x:v>3</x:v>
      </x:c>
      <x:c r="G1506" s="58" t="str">
        <x:v>DSI</x:v>
      </x:c>
      <x:c r="H1506" s="58" t="str">
        <x:v>Hauts-de-France</x:v>
      </x:c>
      <x:c r="I1506" s="94" t="b">
        <x:v>1</x:v>
      </x:c>
      <x:c r="J1506" s="94" t="b">
        <x:v>1</x:v>
      </x:c>
      <x:c r="K1506" s="58" t="n">
        <x:v>6.7</x:v>
      </x:c>
      <x:c r="L1506" s="95" t="n">
        <x:v>0.05</x:v>
      </x:c>
      <x:c r="M1506" s="58" t="str">
        <x:v>PYTHON_OUTPUT</x:v>
      </x:c>
      <x:c r="N1506" s="62" t="n">
        <x:f>IF(I1506,IF(J1506,0,1),0)</x:f>
        <x:v>0</x:v>
      </x:c>
      <x:c r="O1506" s="62" t="str">
        <x:f>IF(NOT(I1506),"N/A",IF(J1506,"ONBOARDED","GAP"))</x:f>
        <x:v>ONBOARDED</x:v>
      </x:c>
      <x:c r="P1506" s="62" t="str">
        <x:f>IF(K1506&lt;=24,"FRESH",IF(K1506&lt;=72,"WATCH","STALE"))</x:f>
        <x:v>FRESH</x:v>
      </x:c>
      <x:c r="Q1506" s="96" t="n">
        <x:f>ROUND(100*(0.45*IF(OR(NOT(I1506),J1506),1,0)+0.25*IF(K1506&lt;=24,1,IF(K1506&lt;=72,0.5,0))+0.30*L1506),1)</x:f>
        <x:v>71.5</x:v>
      </x:c>
      <x:c r="R1506" s="62" t="str">
        <x:f>IF(OR(O1506="GAP",P1506="STALE",Q1506&lt;75),"P1",IF(OR(P1506="WATCH",Q1506&lt;90),"P2","P3"))</x:f>
        <x:v>P1</x:v>
      </x:c>
    </x:row>
    <x:row r="1507">
      <x:c r="A1507" s="58" t="str">
        <x:v>AST-01503</x:v>
      </x:c>
      <x:c r="B1507" s="58" t="str">
        <x:v>FR-IND</x:v>
      </x:c>
      <x:c r="C1507" s="58" t="str">
        <x:v>Endpoint</x:v>
      </x:c>
      <x:c r="D1507" s="58" t="str">
        <x:v>FR-IND-END-0223</x:v>
      </x:c>
      <x:c r="E1507" s="58" t="str">
        <x:v>Windows 11</x:v>
      </x:c>
      <x:c r="F1507" s="58" t="str">
        <x:v>3</x:v>
      </x:c>
      <x:c r="G1507" s="58" t="str">
        <x:v>DSI</x:v>
      </x:c>
      <x:c r="H1507" s="58" t="str">
        <x:v>Pays de la Loire</x:v>
      </x:c>
      <x:c r="I1507" s="94" t="b">
        <x:v>1</x:v>
      </x:c>
      <x:c r="J1507" s="94" t="b">
        <x:v>1</x:v>
      </x:c>
      <x:c r="K1507" s="58" t="n">
        <x:v>2.8</x:v>
      </x:c>
      <x:c r="L1507" s="95" t="n">
        <x:v>0.0484</x:v>
      </x:c>
      <x:c r="M1507" s="58" t="str">
        <x:v>PYTHON_OUTPUT</x:v>
      </x:c>
      <x:c r="N1507" s="62" t="n">
        <x:f>IF(I1507,IF(J1507,0,1),0)</x:f>
        <x:v>0</x:v>
      </x:c>
      <x:c r="O1507" s="62" t="str">
        <x:f>IF(NOT(I1507),"N/A",IF(J1507,"ONBOARDED","GAP"))</x:f>
        <x:v>ONBOARDED</x:v>
      </x:c>
      <x:c r="P1507" s="62" t="str">
        <x:f>IF(K1507&lt;=24,"FRESH",IF(K1507&lt;=72,"WATCH","STALE"))</x:f>
        <x:v>FRESH</x:v>
      </x:c>
      <x:c r="Q1507" s="96" t="n">
        <x:f>ROUND(100*(0.45*IF(OR(NOT(I1507),J1507),1,0)+0.25*IF(K1507&lt;=24,1,IF(K1507&lt;=72,0.5,0))+0.30*L1507),1)</x:f>
        <x:v>71.5</x:v>
      </x:c>
      <x:c r="R1507" s="62" t="str">
        <x:f>IF(OR(O1507="GAP",P1507="STALE",Q1507&lt;75),"P1",IF(OR(P1507="WATCH",Q1507&lt;90),"P2","P3"))</x:f>
        <x:v>P1</x:v>
      </x:c>
    </x:row>
    <x:row r="1508">
      <x:c r="A1508" s="58" t="str">
        <x:v>AST-01504</x:v>
      </x:c>
      <x:c r="B1508" s="58" t="str">
        <x:v>FR-IND</x:v>
      </x:c>
      <x:c r="C1508" s="58" t="str">
        <x:v>Endpoint</x:v>
      </x:c>
      <x:c r="D1508" s="58" t="str">
        <x:v>FR-IND-END-0224</x:v>
      </x:c>
      <x:c r="E1508" s="58" t="str">
        <x:v>Windows 10</x:v>
      </x:c>
      <x:c r="F1508" s="58" t="str">
        <x:v>5</x:v>
      </x:c>
      <x:c r="G1508" s="58" t="str">
        <x:v>Cloud Platform</x:v>
      </x:c>
      <x:c r="H1508" s="58" t="str">
        <x:v>Pays de la Loire</x:v>
      </x:c>
      <x:c r="I1508" s="94" t="b">
        <x:v>1</x:v>
      </x:c>
      <x:c r="J1508" s="94" t="b">
        <x:v>1</x:v>
      </x:c>
      <x:c r="K1508" s="58" t="n">
        <x:v>3.2</x:v>
      </x:c>
      <x:c r="L1508" s="95" t="n">
        <x:v>0.0375</x:v>
      </x:c>
      <x:c r="M1508" s="58" t="str">
        <x:v>PYTHON_OUTPUT</x:v>
      </x:c>
      <x:c r="N1508" s="62" t="n">
        <x:f>IF(I1508,IF(J1508,0,1),0)</x:f>
        <x:v>0</x:v>
      </x:c>
      <x:c r="O1508" s="62" t="str">
        <x:f>IF(NOT(I1508),"N/A",IF(J1508,"ONBOARDED","GAP"))</x:f>
        <x:v>ONBOARDED</x:v>
      </x:c>
      <x:c r="P1508" s="62" t="str">
        <x:f>IF(K1508&lt;=24,"FRESH",IF(K1508&lt;=72,"WATCH","STALE"))</x:f>
        <x:v>FRESH</x:v>
      </x:c>
      <x:c r="Q1508" s="96" t="n">
        <x:f>ROUND(100*(0.45*IF(OR(NOT(I1508),J1508),1,0)+0.25*IF(K1508&lt;=24,1,IF(K1508&lt;=72,0.5,0))+0.30*L1508),1)</x:f>
        <x:v>71.1</x:v>
      </x:c>
      <x:c r="R1508" s="62" t="str">
        <x:f>IF(OR(O1508="GAP",P1508="STALE",Q1508&lt;75),"P1",IF(OR(P1508="WATCH",Q1508&lt;90),"P2","P3"))</x:f>
        <x:v>P1</x:v>
      </x:c>
    </x:row>
    <x:row r="1509">
      <x:c r="A1509" s="58" t="str">
        <x:v>AST-01505</x:v>
      </x:c>
      <x:c r="B1509" s="58" t="str">
        <x:v>FR-IND</x:v>
      </x:c>
      <x:c r="C1509" s="58" t="str">
        <x:v>Endpoint</x:v>
      </x:c>
      <x:c r="D1509" s="58" t="str">
        <x:v>FR-IND-END-0225</x:v>
      </x:c>
      <x:c r="E1509" s="58" t="str">
        <x:v>macOS 15</x:v>
      </x:c>
      <x:c r="F1509" s="58" t="str">
        <x:v>2</x:v>
      </x:c>
      <x:c r="G1509" s="58" t="str">
        <x:v>Cloud Platform</x:v>
      </x:c>
      <x:c r="H1509" s="58" t="str">
        <x:v>Auvergne-Rhône-Alpes</x:v>
      </x:c>
      <x:c r="I1509" s="94" t="b">
        <x:v>1</x:v>
      </x:c>
      <x:c r="J1509" s="94" t="b">
        <x:v>1</x:v>
      </x:c>
      <x:c r="K1509" s="58" t="n">
        <x:v>3.6</x:v>
      </x:c>
      <x:c r="L1509" s="95" t="n">
        <x:v>0.042300000000000004</x:v>
      </x:c>
      <x:c r="M1509" s="58" t="str">
        <x:v>PYTHON_OUTPUT</x:v>
      </x:c>
      <x:c r="N1509" s="62" t="n">
        <x:f>IF(I1509,IF(J1509,0,1),0)</x:f>
        <x:v>0</x:v>
      </x:c>
      <x:c r="O1509" s="62" t="str">
        <x:f>IF(NOT(I1509),"N/A",IF(J1509,"ONBOARDED","GAP"))</x:f>
        <x:v>ONBOARDED</x:v>
      </x:c>
      <x:c r="P1509" s="62" t="str">
        <x:f>IF(K1509&lt;=24,"FRESH",IF(K1509&lt;=72,"WATCH","STALE"))</x:f>
        <x:v>FRESH</x:v>
      </x:c>
      <x:c r="Q1509" s="96" t="n">
        <x:f>ROUND(100*(0.45*IF(OR(NOT(I1509),J1509),1,0)+0.25*IF(K1509&lt;=24,1,IF(K1509&lt;=72,0.5,0))+0.30*L1509),1)</x:f>
        <x:v>71.3</x:v>
      </x:c>
      <x:c r="R1509" s="62" t="str">
        <x:f>IF(OR(O1509="GAP",P1509="STALE",Q1509&lt;75),"P1",IF(OR(P1509="WATCH",Q1509&lt;90),"P2","P3"))</x:f>
        <x:v>P1</x:v>
      </x:c>
    </x:row>
    <x:row r="1510">
      <x:c r="A1510" s="58" t="str">
        <x:v>AST-01506</x:v>
      </x:c>
      <x:c r="B1510" s="58" t="str">
        <x:v>FR-IND</x:v>
      </x:c>
      <x:c r="C1510" s="58" t="str">
        <x:v>Endpoint</x:v>
      </x:c>
      <x:c r="D1510" s="58" t="str">
        <x:v>FR-IND-END-0226</x:v>
      </x:c>
      <x:c r="E1510" s="58" t="str">
        <x:v>macOS 15</x:v>
      </x:c>
      <x:c r="F1510" s="58" t="str">
        <x:v>4</x:v>
      </x:c>
      <x:c r="G1510" s="58" t="str">
        <x:v>Infrastructure</x:v>
      </x:c>
      <x:c r="H1510" s="58" t="str">
        <x:v>Pays de la Loire</x:v>
      </x:c>
      <x:c r="I1510" s="94" t="b">
        <x:v>1</x:v>
      </x:c>
      <x:c r="J1510" s="94" t="b">
        <x:v>1</x:v>
      </x:c>
      <x:c r="K1510" s="58" t="n">
        <x:v>1</x:v>
      </x:c>
      <x:c r="L1510" s="95" t="n">
        <x:v>0.05</x:v>
      </x:c>
      <x:c r="M1510" s="58" t="str">
        <x:v>PYTHON_OUTPUT</x:v>
      </x:c>
      <x:c r="N1510" s="62" t="n">
        <x:f>IF(I1510,IF(J1510,0,1),0)</x:f>
        <x:v>0</x:v>
      </x:c>
      <x:c r="O1510" s="62" t="str">
        <x:f>IF(NOT(I1510),"N/A",IF(J1510,"ONBOARDED","GAP"))</x:f>
        <x:v>ONBOARDED</x:v>
      </x:c>
      <x:c r="P1510" s="62" t="str">
        <x:f>IF(K1510&lt;=24,"FRESH",IF(K1510&lt;=72,"WATCH","STALE"))</x:f>
        <x:v>FRESH</x:v>
      </x:c>
      <x:c r="Q1510" s="96" t="n">
        <x:f>ROUND(100*(0.45*IF(OR(NOT(I1510),J1510),1,0)+0.25*IF(K1510&lt;=24,1,IF(K1510&lt;=72,0.5,0))+0.30*L1510),1)</x:f>
        <x:v>71.5</x:v>
      </x:c>
      <x:c r="R1510" s="62" t="str">
        <x:f>IF(OR(O1510="GAP",P1510="STALE",Q1510&lt;75),"P1",IF(OR(P1510="WATCH",Q1510&lt;90),"P2","P3"))</x:f>
        <x:v>P1</x:v>
      </x:c>
    </x:row>
    <x:row r="1511">
      <x:c r="A1511" s="58" t="str">
        <x:v>AST-01507</x:v>
      </x:c>
      <x:c r="B1511" s="58" t="str">
        <x:v>FR-IND</x:v>
      </x:c>
      <x:c r="C1511" s="58" t="str">
        <x:v>Endpoint</x:v>
      </x:c>
      <x:c r="D1511" s="58" t="str">
        <x:v>FR-IND-END-0227</x:v>
      </x:c>
      <x:c r="E1511" s="58" t="str">
        <x:v>macOS 15</x:v>
      </x:c>
      <x:c r="F1511" s="58" t="str">
        <x:v>4</x:v>
      </x:c>
      <x:c r="G1511" s="58" t="str">
        <x:v>DSI</x:v>
      </x:c>
      <x:c r="H1511" s="58" t="str">
        <x:v>Auvergne-Rhône-Alpes</x:v>
      </x:c>
      <x:c r="I1511" s="94" t="b">
        <x:v>1</x:v>
      </x:c>
      <x:c r="J1511" s="94" t="b">
        <x:v>1</x:v>
      </x:c>
      <x:c r="K1511" s="58" t="n">
        <x:v>0.9</x:v>
      </x:c>
      <x:c r="L1511" s="95" t="n">
        <x:v>0.0493</x:v>
      </x:c>
      <x:c r="M1511" s="58" t="str">
        <x:v>PYTHON_OUTPUT</x:v>
      </x:c>
      <x:c r="N1511" s="62" t="n">
        <x:f>IF(I1511,IF(J1511,0,1),0)</x:f>
        <x:v>0</x:v>
      </x:c>
      <x:c r="O1511" s="62" t="str">
        <x:f>IF(NOT(I1511),"N/A",IF(J1511,"ONBOARDED","GAP"))</x:f>
        <x:v>ONBOARDED</x:v>
      </x:c>
      <x:c r="P1511" s="62" t="str">
        <x:f>IF(K1511&lt;=24,"FRESH",IF(K1511&lt;=72,"WATCH","STALE"))</x:f>
        <x:v>FRESH</x:v>
      </x:c>
      <x:c r="Q1511" s="96" t="n">
        <x:f>ROUND(100*(0.45*IF(OR(NOT(I1511),J1511),1,0)+0.25*IF(K1511&lt;=24,1,IF(K1511&lt;=72,0.5,0))+0.30*L1511),1)</x:f>
        <x:v>71.5</x:v>
      </x:c>
      <x:c r="R1511" s="62" t="str">
        <x:f>IF(OR(O1511="GAP",P1511="STALE",Q1511&lt;75),"P1",IF(OR(P1511="WATCH",Q1511&lt;90),"P2","P3"))</x:f>
        <x:v>P1</x:v>
      </x:c>
    </x:row>
    <x:row r="1512">
      <x:c r="A1512" s="58" t="str">
        <x:v>AST-01508</x:v>
      </x:c>
      <x:c r="B1512" s="58" t="str">
        <x:v>FR-IND</x:v>
      </x:c>
      <x:c r="C1512" s="58" t="str">
        <x:v>Endpoint</x:v>
      </x:c>
      <x:c r="D1512" s="58" t="str">
        <x:v>FR-IND-END-0228</x:v>
      </x:c>
      <x:c r="E1512" s="58" t="str">
        <x:v>Windows 10</x:v>
      </x:c>
      <x:c r="F1512" s="58" t="str">
        <x:v>1</x:v>
      </x:c>
      <x:c r="G1512" s="58" t="str">
        <x:v>Infrastructure</x:v>
      </x:c>
      <x:c r="H1512" s="58" t="str">
        <x:v>Île-de-France</x:v>
      </x:c>
      <x:c r="I1512" s="94" t="b">
        <x:v>1</x:v>
      </x:c>
      <x:c r="J1512" s="94" t="b">
        <x:v>1</x:v>
      </x:c>
      <x:c r="K1512" s="58" t="n">
        <x:v>2</x:v>
      </x:c>
      <x:c r="L1512" s="95" t="n">
        <x:v>0.0388</x:v>
      </x:c>
      <x:c r="M1512" s="58" t="str">
        <x:v>PYTHON_OUTPUT</x:v>
      </x:c>
      <x:c r="N1512" s="62" t="n">
        <x:f>IF(I1512,IF(J1512,0,1),0)</x:f>
        <x:v>0</x:v>
      </x:c>
      <x:c r="O1512" s="62" t="str">
        <x:f>IF(NOT(I1512),"N/A",IF(J1512,"ONBOARDED","GAP"))</x:f>
        <x:v>ONBOARDED</x:v>
      </x:c>
      <x:c r="P1512" s="62" t="str">
        <x:f>IF(K1512&lt;=24,"FRESH",IF(K1512&lt;=72,"WATCH","STALE"))</x:f>
        <x:v>FRESH</x:v>
      </x:c>
      <x:c r="Q1512" s="96" t="n">
        <x:f>ROUND(100*(0.45*IF(OR(NOT(I1512),J1512),1,0)+0.25*IF(K1512&lt;=24,1,IF(K1512&lt;=72,0.5,0))+0.30*L1512),1)</x:f>
        <x:v>71.2</x:v>
      </x:c>
      <x:c r="R1512" s="62" t="str">
        <x:f>IF(OR(O1512="GAP",P1512="STALE",Q1512&lt;75),"P1",IF(OR(P1512="WATCH",Q1512&lt;90),"P2","P3"))</x:f>
        <x:v>P1</x:v>
      </x:c>
    </x:row>
    <x:row r="1513">
      <x:c r="A1513" s="58" t="str">
        <x:v>AST-01509</x:v>
      </x:c>
      <x:c r="B1513" s="58" t="str">
        <x:v>FR-IND</x:v>
      </x:c>
      <x:c r="C1513" s="58" t="str">
        <x:v>Endpoint</x:v>
      </x:c>
      <x:c r="D1513" s="58" t="str">
        <x:v>FR-IND-END-0229</x:v>
      </x:c>
      <x:c r="E1513" s="58" t="str">
        <x:v>Windows 11</x:v>
      </x:c>
      <x:c r="F1513" s="58" t="str">
        <x:v>1</x:v>
      </x:c>
      <x:c r="G1513" s="58" t="str">
        <x:v>Infrastructure</x:v>
      </x:c>
      <x:c r="H1513" s="58" t="str">
        <x:v>Pays de la Loire</x:v>
      </x:c>
      <x:c r="I1513" s="94" t="b">
        <x:v>1</x:v>
      </x:c>
      <x:c r="J1513" s="94" t="b">
        <x:v>1</x:v>
      </x:c>
      <x:c r="K1513" s="58" t="n">
        <x:v>4.6</x:v>
      </x:c>
      <x:c r="L1513" s="95" t="n">
        <x:v>0.0447</x:v>
      </x:c>
      <x:c r="M1513" s="58" t="str">
        <x:v>PYTHON_OUTPUT</x:v>
      </x:c>
      <x:c r="N1513" s="62" t="n">
        <x:f>IF(I1513,IF(J1513,0,1),0)</x:f>
        <x:v>0</x:v>
      </x:c>
      <x:c r="O1513" s="62" t="str">
        <x:f>IF(NOT(I1513),"N/A",IF(J1513,"ONBOARDED","GAP"))</x:f>
        <x:v>ONBOARDED</x:v>
      </x:c>
      <x:c r="P1513" s="62" t="str">
        <x:f>IF(K1513&lt;=24,"FRESH",IF(K1513&lt;=72,"WATCH","STALE"))</x:f>
        <x:v>FRESH</x:v>
      </x:c>
      <x:c r="Q1513" s="96" t="n">
        <x:f>ROUND(100*(0.45*IF(OR(NOT(I1513),J1513),1,0)+0.25*IF(K1513&lt;=24,1,IF(K1513&lt;=72,0.5,0))+0.30*L1513),1)</x:f>
        <x:v>71.3</x:v>
      </x:c>
      <x:c r="R1513" s="62" t="str">
        <x:f>IF(OR(O1513="GAP",P1513="STALE",Q1513&lt;75),"P1",IF(OR(P1513="WATCH",Q1513&lt;90),"P2","P3"))</x:f>
        <x:v>P1</x:v>
      </x:c>
    </x:row>
    <x:row r="1514">
      <x:c r="A1514" s="58" t="str">
        <x:v>AST-01510</x:v>
      </x:c>
      <x:c r="B1514" s="58" t="str">
        <x:v>FR-IND</x:v>
      </x:c>
      <x:c r="C1514" s="58" t="str">
        <x:v>Endpoint</x:v>
      </x:c>
      <x:c r="D1514" s="58" t="str">
        <x:v>FR-IND-END-0230</x:v>
      </x:c>
      <x:c r="E1514" s="58" t="str">
        <x:v>Windows 11</x:v>
      </x:c>
      <x:c r="F1514" s="58" t="str">
        <x:v>1</x:v>
      </x:c>
      <x:c r="G1514" s="58" t="str">
        <x:v>Digital Workplace</x:v>
      </x:c>
      <x:c r="H1514" s="58" t="str">
        <x:v>Auvergne-Rhône-Alpes</x:v>
      </x:c>
      <x:c r="I1514" s="94" t="b">
        <x:v>1</x:v>
      </x:c>
      <x:c r="J1514" s="94" t="b">
        <x:v>1</x:v>
      </x:c>
      <x:c r="K1514" s="58" t="n">
        <x:v>7.2</x:v>
      </x:c>
      <x:c r="L1514" s="95" t="n">
        <x:v>0.0441</x:v>
      </x:c>
      <x:c r="M1514" s="58" t="str">
        <x:v>PYTHON_OUTPUT</x:v>
      </x:c>
      <x:c r="N1514" s="62" t="n">
        <x:f>IF(I1514,IF(J1514,0,1),0)</x:f>
        <x:v>0</x:v>
      </x:c>
      <x:c r="O1514" s="62" t="str">
        <x:f>IF(NOT(I1514),"N/A",IF(J1514,"ONBOARDED","GAP"))</x:f>
        <x:v>ONBOARDED</x:v>
      </x:c>
      <x:c r="P1514" s="62" t="str">
        <x:f>IF(K1514&lt;=24,"FRESH",IF(K1514&lt;=72,"WATCH","STALE"))</x:f>
        <x:v>FRESH</x:v>
      </x:c>
      <x:c r="Q1514" s="96" t="n">
        <x:f>ROUND(100*(0.45*IF(OR(NOT(I1514),J1514),1,0)+0.25*IF(K1514&lt;=24,1,IF(K1514&lt;=72,0.5,0))+0.30*L1514),1)</x:f>
        <x:v>71.3</x:v>
      </x:c>
      <x:c r="R1514" s="62" t="str">
        <x:f>IF(OR(O1514="GAP",P1514="STALE",Q1514&lt;75),"P1",IF(OR(P1514="WATCH",Q1514&lt;90),"P2","P3"))</x:f>
        <x:v>P1</x:v>
      </x:c>
    </x:row>
    <x:row r="1515">
      <x:c r="A1515" s="58" t="str">
        <x:v>AST-01511</x:v>
      </x:c>
      <x:c r="B1515" s="58" t="str">
        <x:v>FR-IND</x:v>
      </x:c>
      <x:c r="C1515" s="58" t="str">
        <x:v>Endpoint</x:v>
      </x:c>
      <x:c r="D1515" s="58" t="str">
        <x:v>FR-IND-END-0231</x:v>
      </x:c>
      <x:c r="E1515" s="58" t="str">
        <x:v>Windows 11</x:v>
      </x:c>
      <x:c r="F1515" s="58" t="str">
        <x:v>3</x:v>
      </x:c>
      <x:c r="G1515" s="58" t="str">
        <x:v>Infrastructure</x:v>
      </x:c>
      <x:c r="H1515" s="58" t="str">
        <x:v>Île-de-France</x:v>
      </x:c>
      <x:c r="I1515" s="94" t="b">
        <x:v>1</x:v>
      </x:c>
      <x:c r="J1515" s="94" t="b">
        <x:v>1</x:v>
      </x:c>
      <x:c r="K1515" s="58" t="n">
        <x:v>1.5</x:v>
      </x:c>
      <x:c r="L1515" s="95" t="n">
        <x:v>0.049400000000000006</x:v>
      </x:c>
      <x:c r="M1515" s="58" t="str">
        <x:v>PYTHON_OUTPUT</x:v>
      </x:c>
      <x:c r="N1515" s="62" t="n">
        <x:f>IF(I1515,IF(J1515,0,1),0)</x:f>
        <x:v>0</x:v>
      </x:c>
      <x:c r="O1515" s="62" t="str">
        <x:f>IF(NOT(I1515),"N/A",IF(J1515,"ONBOARDED","GAP"))</x:f>
        <x:v>ONBOARDED</x:v>
      </x:c>
      <x:c r="P1515" s="62" t="str">
        <x:f>IF(K1515&lt;=24,"FRESH",IF(K1515&lt;=72,"WATCH","STALE"))</x:f>
        <x:v>FRESH</x:v>
      </x:c>
      <x:c r="Q1515" s="96" t="n">
        <x:f>ROUND(100*(0.45*IF(OR(NOT(I1515),J1515),1,0)+0.25*IF(K1515&lt;=24,1,IF(K1515&lt;=72,0.5,0))+0.30*L1515),1)</x:f>
        <x:v>71.5</x:v>
      </x:c>
      <x:c r="R1515" s="62" t="str">
        <x:f>IF(OR(O1515="GAP",P1515="STALE",Q1515&lt;75),"P1",IF(OR(P1515="WATCH",Q1515&lt;90),"P2","P3"))</x:f>
        <x:v>P1</x:v>
      </x:c>
    </x:row>
    <x:row r="1516">
      <x:c r="A1516" s="58" t="str">
        <x:v>AST-01512</x:v>
      </x:c>
      <x:c r="B1516" s="58" t="str">
        <x:v>FR-IND</x:v>
      </x:c>
      <x:c r="C1516" s="58" t="str">
        <x:v>Endpoint</x:v>
      </x:c>
      <x:c r="D1516" s="58" t="str">
        <x:v>FR-IND-END-0232</x:v>
      </x:c>
      <x:c r="E1516" s="58" t="str">
        <x:v>Windows 10</x:v>
      </x:c>
      <x:c r="F1516" s="58" t="str">
        <x:v>4</x:v>
      </x:c>
      <x:c r="G1516" s="58" t="str">
        <x:v>Infrastructure</x:v>
      </x:c>
      <x:c r="H1516" s="58" t="str">
        <x:v>Île-de-France</x:v>
      </x:c>
      <x:c r="I1516" s="94" t="b">
        <x:v>1</x:v>
      </x:c>
      <x:c r="J1516" s="94" t="b">
        <x:v>1</x:v>
      </x:c>
      <x:c r="K1516" s="58" t="n">
        <x:v>3.7</x:v>
      </x:c>
      <x:c r="L1516" s="95" t="n">
        <x:v>0.0409</x:v>
      </x:c>
      <x:c r="M1516" s="58" t="str">
        <x:v>PYTHON_OUTPUT</x:v>
      </x:c>
      <x:c r="N1516" s="62" t="n">
        <x:f>IF(I1516,IF(J1516,0,1),0)</x:f>
        <x:v>0</x:v>
      </x:c>
      <x:c r="O1516" s="62" t="str">
        <x:f>IF(NOT(I1516),"N/A",IF(J1516,"ONBOARDED","GAP"))</x:f>
        <x:v>ONBOARDED</x:v>
      </x:c>
      <x:c r="P1516" s="62" t="str">
        <x:f>IF(K1516&lt;=24,"FRESH",IF(K1516&lt;=72,"WATCH","STALE"))</x:f>
        <x:v>FRESH</x:v>
      </x:c>
      <x:c r="Q1516" s="96" t="n">
        <x:f>ROUND(100*(0.45*IF(OR(NOT(I1516),J1516),1,0)+0.25*IF(K1516&lt;=24,1,IF(K1516&lt;=72,0.5,0))+0.30*L1516),1)</x:f>
        <x:v>71.2</x:v>
      </x:c>
      <x:c r="R1516" s="62" t="str">
        <x:f>IF(OR(O1516="GAP",P1516="STALE",Q1516&lt;75),"P1",IF(OR(P1516="WATCH",Q1516&lt;90),"P2","P3"))</x:f>
        <x:v>P1</x:v>
      </x:c>
    </x:row>
    <x:row r="1517">
      <x:c r="A1517" s="58" t="str">
        <x:v>AST-01513</x:v>
      </x:c>
      <x:c r="B1517" s="58" t="str">
        <x:v>FR-IND</x:v>
      </x:c>
      <x:c r="C1517" s="58" t="str">
        <x:v>Endpoint</x:v>
      </x:c>
      <x:c r="D1517" s="58" t="str">
        <x:v>FR-IND-END-0233</x:v>
      </x:c>
      <x:c r="E1517" s="58" t="str">
        <x:v>macOS 15</x:v>
      </x:c>
      <x:c r="F1517" s="58" t="str">
        <x:v>3</x:v>
      </x:c>
      <x:c r="G1517" s="58" t="str">
        <x:v>Digital Workplace</x:v>
      </x:c>
      <x:c r="H1517" s="58" t="str">
        <x:v>Pays de la Loire</x:v>
      </x:c>
      <x:c r="I1517" s="94" t="b">
        <x:v>1</x:v>
      </x:c>
      <x:c r="J1517" s="94" t="b">
        <x:v>1</x:v>
      </x:c>
      <x:c r="K1517" s="58" t="n">
        <x:v>7.2</x:v>
      </x:c>
      <x:c r="L1517" s="95" t="n">
        <x:v>0.0451</x:v>
      </x:c>
      <x:c r="M1517" s="58" t="str">
        <x:v>PYTHON_OUTPUT</x:v>
      </x:c>
      <x:c r="N1517" s="62" t="n">
        <x:f>IF(I1517,IF(J1517,0,1),0)</x:f>
        <x:v>0</x:v>
      </x:c>
      <x:c r="O1517" s="62" t="str">
        <x:f>IF(NOT(I1517),"N/A",IF(J1517,"ONBOARDED","GAP"))</x:f>
        <x:v>ONBOARDED</x:v>
      </x:c>
      <x:c r="P1517" s="62" t="str">
        <x:f>IF(K1517&lt;=24,"FRESH",IF(K1517&lt;=72,"WATCH","STALE"))</x:f>
        <x:v>FRESH</x:v>
      </x:c>
      <x:c r="Q1517" s="96" t="n">
        <x:f>ROUND(100*(0.45*IF(OR(NOT(I1517),J1517),1,0)+0.25*IF(K1517&lt;=24,1,IF(K1517&lt;=72,0.5,0))+0.30*L1517),1)</x:f>
        <x:v>71.4</x:v>
      </x:c>
      <x:c r="R1517" s="62" t="str">
        <x:f>IF(OR(O1517="GAP",P1517="STALE",Q1517&lt;75),"P1",IF(OR(P1517="WATCH",Q1517&lt;90),"P2","P3"))</x:f>
        <x:v>P1</x:v>
      </x:c>
    </x:row>
    <x:row r="1518">
      <x:c r="A1518" s="58" t="str">
        <x:v>AST-01514</x:v>
      </x:c>
      <x:c r="B1518" s="58" t="str">
        <x:v>FR-IND</x:v>
      </x:c>
      <x:c r="C1518" s="58" t="str">
        <x:v>Endpoint</x:v>
      </x:c>
      <x:c r="D1518" s="58" t="str">
        <x:v>FR-IND-END-0234</x:v>
      </x:c>
      <x:c r="E1518" s="58" t="str">
        <x:v>Windows 10</x:v>
      </x:c>
      <x:c r="F1518" s="58" t="str">
        <x:v>4</x:v>
      </x:c>
      <x:c r="G1518" s="58" t="str">
        <x:v>Cloud Platform</x:v>
      </x:c>
      <x:c r="H1518" s="58" t="str">
        <x:v>Pays de la Loire</x:v>
      </x:c>
      <x:c r="I1518" s="94" t="b">
        <x:v>1</x:v>
      </x:c>
      <x:c r="J1518" s="94" t="b">
        <x:v>1</x:v>
      </x:c>
      <x:c r="K1518" s="58" t="n">
        <x:v>7.7</x:v>
      </x:c>
      <x:c r="L1518" s="95" t="n">
        <x:v>0.0424</x:v>
      </x:c>
      <x:c r="M1518" s="58" t="str">
        <x:v>PYTHON_OUTPUT</x:v>
      </x:c>
      <x:c r="N1518" s="62" t="n">
        <x:f>IF(I1518,IF(J1518,0,1),0)</x:f>
        <x:v>0</x:v>
      </x:c>
      <x:c r="O1518" s="62" t="str">
        <x:f>IF(NOT(I1518),"N/A",IF(J1518,"ONBOARDED","GAP"))</x:f>
        <x:v>ONBOARDED</x:v>
      </x:c>
      <x:c r="P1518" s="62" t="str">
        <x:f>IF(K1518&lt;=24,"FRESH",IF(K1518&lt;=72,"WATCH","STALE"))</x:f>
        <x:v>FRESH</x:v>
      </x:c>
      <x:c r="Q1518" s="96" t="n">
        <x:f>ROUND(100*(0.45*IF(OR(NOT(I1518),J1518),1,0)+0.25*IF(K1518&lt;=24,1,IF(K1518&lt;=72,0.5,0))+0.30*L1518),1)</x:f>
        <x:v>71.3</x:v>
      </x:c>
      <x:c r="R1518" s="62" t="str">
        <x:f>IF(OR(O1518="GAP",P1518="STALE",Q1518&lt;75),"P1",IF(OR(P1518="WATCH",Q1518&lt;90),"P2","P3"))</x:f>
        <x:v>P1</x:v>
      </x:c>
    </x:row>
    <x:row r="1519">
      <x:c r="A1519" s="58" t="str">
        <x:v>AST-01515</x:v>
      </x:c>
      <x:c r="B1519" s="58" t="str">
        <x:v>FR-IND</x:v>
      </x:c>
      <x:c r="C1519" s="58" t="str">
        <x:v>Endpoint</x:v>
      </x:c>
      <x:c r="D1519" s="58" t="str">
        <x:v>FR-IND-END-0235</x:v>
      </x:c>
      <x:c r="E1519" s="58" t="str">
        <x:v>Windows 11</x:v>
      </x:c>
      <x:c r="F1519" s="58" t="str">
        <x:v>4</x:v>
      </x:c>
      <x:c r="G1519" s="58" t="str">
        <x:v>Infrastructure</x:v>
      </x:c>
      <x:c r="H1519" s="58" t="str">
        <x:v>Auvergne-Rhône-Alpes</x:v>
      </x:c>
      <x:c r="I1519" s="94" t="b">
        <x:v>1</x:v>
      </x:c>
      <x:c r="J1519" s="94" t="b">
        <x:v>1</x:v>
      </x:c>
      <x:c r="K1519" s="58" t="n">
        <x:v>5.8</x:v>
      </x:c>
      <x:c r="L1519" s="95" t="n">
        <x:v>0.042300000000000004</x:v>
      </x:c>
      <x:c r="M1519" s="58" t="str">
        <x:v>PYTHON_OUTPUT</x:v>
      </x:c>
      <x:c r="N1519" s="62" t="n">
        <x:f>IF(I1519,IF(J1519,0,1),0)</x:f>
        <x:v>0</x:v>
      </x:c>
      <x:c r="O1519" s="62" t="str">
        <x:f>IF(NOT(I1519),"N/A",IF(J1519,"ONBOARDED","GAP"))</x:f>
        <x:v>ONBOARDED</x:v>
      </x:c>
      <x:c r="P1519" s="62" t="str">
        <x:f>IF(K1519&lt;=24,"FRESH",IF(K1519&lt;=72,"WATCH","STALE"))</x:f>
        <x:v>FRESH</x:v>
      </x:c>
      <x:c r="Q1519" s="96" t="n">
        <x:f>ROUND(100*(0.45*IF(OR(NOT(I1519),J1519),1,0)+0.25*IF(K1519&lt;=24,1,IF(K1519&lt;=72,0.5,0))+0.30*L1519),1)</x:f>
        <x:v>71.3</x:v>
      </x:c>
      <x:c r="R1519" s="62" t="str">
        <x:f>IF(OR(O1519="GAP",P1519="STALE",Q1519&lt;75),"P1",IF(OR(P1519="WATCH",Q1519&lt;90),"P2","P3"))</x:f>
        <x:v>P1</x:v>
      </x:c>
    </x:row>
    <x:row r="1520">
      <x:c r="A1520" s="58" t="str">
        <x:v>AST-01516</x:v>
      </x:c>
      <x:c r="B1520" s="58" t="str">
        <x:v>FR-IND</x:v>
      </x:c>
      <x:c r="C1520" s="58" t="str">
        <x:v>Endpoint</x:v>
      </x:c>
      <x:c r="D1520" s="58" t="str">
        <x:v>FR-IND-END-0236</x:v>
      </x:c>
      <x:c r="E1520" s="58" t="str">
        <x:v>macOS 15</x:v>
      </x:c>
      <x:c r="F1520" s="58" t="str">
        <x:v>4</x:v>
      </x:c>
      <x:c r="G1520" s="58" t="str">
        <x:v>Infrastructure</x:v>
      </x:c>
      <x:c r="H1520" s="58" t="str">
        <x:v>Hauts-de-France</x:v>
      </x:c>
      <x:c r="I1520" s="94" t="b">
        <x:v>1</x:v>
      </x:c>
      <x:c r="J1520" s="94" t="b">
        <x:v>1</x:v>
      </x:c>
      <x:c r="K1520" s="58" t="n">
        <x:v>8</x:v>
      </x:c>
      <x:c r="L1520" s="95" t="n">
        <x:v>0.048600000000000004</x:v>
      </x:c>
      <x:c r="M1520" s="58" t="str">
        <x:v>PYTHON_OUTPUT</x:v>
      </x:c>
      <x:c r="N1520" s="62" t="n">
        <x:f>IF(I1520,IF(J1520,0,1),0)</x:f>
        <x:v>0</x:v>
      </x:c>
      <x:c r="O1520" s="62" t="str">
        <x:f>IF(NOT(I1520),"N/A",IF(J1520,"ONBOARDED","GAP"))</x:f>
        <x:v>ONBOARDED</x:v>
      </x:c>
      <x:c r="P1520" s="62" t="str">
        <x:f>IF(K1520&lt;=24,"FRESH",IF(K1520&lt;=72,"WATCH","STALE"))</x:f>
        <x:v>FRESH</x:v>
      </x:c>
      <x:c r="Q1520" s="96" t="n">
        <x:f>ROUND(100*(0.45*IF(OR(NOT(I1520),J1520),1,0)+0.25*IF(K1520&lt;=24,1,IF(K1520&lt;=72,0.5,0))+0.30*L1520),1)</x:f>
        <x:v>71.5</x:v>
      </x:c>
      <x:c r="R1520" s="62" t="str">
        <x:f>IF(OR(O1520="GAP",P1520="STALE",Q1520&lt;75),"P1",IF(OR(P1520="WATCH",Q1520&lt;90),"P2","P3"))</x:f>
        <x:v>P1</x:v>
      </x:c>
    </x:row>
    <x:row r="1521">
      <x:c r="A1521" s="58" t="str">
        <x:v>AST-01517</x:v>
      </x:c>
      <x:c r="B1521" s="58" t="str">
        <x:v>FR-IND</x:v>
      </x:c>
      <x:c r="C1521" s="58" t="str">
        <x:v>Endpoint</x:v>
      </x:c>
      <x:c r="D1521" s="58" t="str">
        <x:v>FR-IND-END-0237</x:v>
      </x:c>
      <x:c r="E1521" s="58" t="str">
        <x:v>Windows 10</x:v>
      </x:c>
      <x:c r="F1521" s="58" t="str">
        <x:v>3</x:v>
      </x:c>
      <x:c r="G1521" s="58" t="str">
        <x:v>Infrastructure</x:v>
      </x:c>
      <x:c r="H1521" s="58" t="str">
        <x:v>Hauts-de-France</x:v>
      </x:c>
      <x:c r="I1521" s="94" t="b">
        <x:v>1</x:v>
      </x:c>
      <x:c r="J1521" s="94" t="b">
        <x:v>1</x:v>
      </x:c>
      <x:c r="K1521" s="58" t="n">
        <x:v>12.8</x:v>
      </x:c>
      <x:c r="L1521" s="95" t="n">
        <x:v>0.041100000000000005</x:v>
      </x:c>
      <x:c r="M1521" s="58" t="str">
        <x:v>PYTHON_OUTPUT</x:v>
      </x:c>
      <x:c r="N1521" s="62" t="n">
        <x:f>IF(I1521,IF(J1521,0,1),0)</x:f>
        <x:v>0</x:v>
      </x:c>
      <x:c r="O1521" s="62" t="str">
        <x:f>IF(NOT(I1521),"N/A",IF(J1521,"ONBOARDED","GAP"))</x:f>
        <x:v>ONBOARDED</x:v>
      </x:c>
      <x:c r="P1521" s="62" t="str">
        <x:f>IF(K1521&lt;=24,"FRESH",IF(K1521&lt;=72,"WATCH","STALE"))</x:f>
        <x:v>FRESH</x:v>
      </x:c>
      <x:c r="Q1521" s="96" t="n">
        <x:f>ROUND(100*(0.45*IF(OR(NOT(I1521),J1521),1,0)+0.25*IF(K1521&lt;=24,1,IF(K1521&lt;=72,0.5,0))+0.30*L1521),1)</x:f>
        <x:v>71.2</x:v>
      </x:c>
      <x:c r="R1521" s="62" t="str">
        <x:f>IF(OR(O1521="GAP",P1521="STALE",Q1521&lt;75),"P1",IF(OR(P1521="WATCH",Q1521&lt;90),"P2","P3"))</x:f>
        <x:v>P1</x:v>
      </x:c>
    </x:row>
    <x:row r="1522">
      <x:c r="A1522" s="58" t="str">
        <x:v>AST-01518</x:v>
      </x:c>
      <x:c r="B1522" s="58" t="str">
        <x:v>FR-IND</x:v>
      </x:c>
      <x:c r="C1522" s="58" t="str">
        <x:v>Endpoint</x:v>
      </x:c>
      <x:c r="D1522" s="58" t="str">
        <x:v>FR-IND-END-0238</x:v>
      </x:c>
      <x:c r="E1522" s="58" t="str">
        <x:v>macOS 15</x:v>
      </x:c>
      <x:c r="F1522" s="58" t="str">
        <x:v>4</x:v>
      </x:c>
      <x:c r="G1522" s="58" t="str">
        <x:v>Cloud Platform</x:v>
      </x:c>
      <x:c r="H1522" s="58" t="str">
        <x:v>Auvergne-Rhône-Alpes</x:v>
      </x:c>
      <x:c r="I1522" s="94" t="b">
        <x:v>1</x:v>
      </x:c>
      <x:c r="J1522" s="94" t="b">
        <x:v>1</x:v>
      </x:c>
      <x:c r="K1522" s="58" t="n">
        <x:v>0.2</x:v>
      </x:c>
      <x:c r="L1522" s="95" t="n">
        <x:v>0.048</x:v>
      </x:c>
      <x:c r="M1522" s="58" t="str">
        <x:v>PYTHON_OUTPUT</x:v>
      </x:c>
      <x:c r="N1522" s="62" t="n">
        <x:f>IF(I1522,IF(J1522,0,1),0)</x:f>
        <x:v>0</x:v>
      </x:c>
      <x:c r="O1522" s="62" t="str">
        <x:f>IF(NOT(I1522),"N/A",IF(J1522,"ONBOARDED","GAP"))</x:f>
        <x:v>ONBOARDED</x:v>
      </x:c>
      <x:c r="P1522" s="62" t="str">
        <x:f>IF(K1522&lt;=24,"FRESH",IF(K1522&lt;=72,"WATCH","STALE"))</x:f>
        <x:v>FRESH</x:v>
      </x:c>
      <x:c r="Q1522" s="96" t="n">
        <x:f>ROUND(100*(0.45*IF(OR(NOT(I1522),J1522),1,0)+0.25*IF(K1522&lt;=24,1,IF(K1522&lt;=72,0.5,0))+0.30*L1522),1)</x:f>
        <x:v>71.4</x:v>
      </x:c>
      <x:c r="R1522" s="62" t="str">
        <x:f>IF(OR(O1522="GAP",P1522="STALE",Q1522&lt;75),"P1",IF(OR(P1522="WATCH",Q1522&lt;90),"P2","P3"))</x:f>
        <x:v>P1</x:v>
      </x:c>
    </x:row>
    <x:row r="1523">
      <x:c r="A1523" s="58" t="str">
        <x:v>AST-01519</x:v>
      </x:c>
      <x:c r="B1523" s="58" t="str">
        <x:v>FR-IND</x:v>
      </x:c>
      <x:c r="C1523" s="58" t="str">
        <x:v>Endpoint</x:v>
      </x:c>
      <x:c r="D1523" s="58" t="str">
        <x:v>FR-IND-END-0239</x:v>
      </x:c>
      <x:c r="E1523" s="58" t="str">
        <x:v>macOS 15</x:v>
      </x:c>
      <x:c r="F1523" s="58" t="str">
        <x:v>4</x:v>
      </x:c>
      <x:c r="G1523" s="58" t="str">
        <x:v>DSI</x:v>
      </x:c>
      <x:c r="H1523" s="58" t="str">
        <x:v>Île-de-France</x:v>
      </x:c>
      <x:c r="I1523" s="94" t="b">
        <x:v>1</x:v>
      </x:c>
      <x:c r="J1523" s="94" t="b">
        <x:v>1</x:v>
      </x:c>
      <x:c r="K1523" s="58" t="n">
        <x:v>8</x:v>
      </x:c>
      <x:c r="L1523" s="95" t="n">
        <x:v>0.048600000000000004</x:v>
      </x:c>
      <x:c r="M1523" s="58" t="str">
        <x:v>PYTHON_OUTPUT</x:v>
      </x:c>
      <x:c r="N1523" s="62" t="n">
        <x:f>IF(I1523,IF(J1523,0,1),0)</x:f>
        <x:v>0</x:v>
      </x:c>
      <x:c r="O1523" s="62" t="str">
        <x:f>IF(NOT(I1523),"N/A",IF(J1523,"ONBOARDED","GAP"))</x:f>
        <x:v>ONBOARDED</x:v>
      </x:c>
      <x:c r="P1523" s="62" t="str">
        <x:f>IF(K1523&lt;=24,"FRESH",IF(K1523&lt;=72,"WATCH","STALE"))</x:f>
        <x:v>FRESH</x:v>
      </x:c>
      <x:c r="Q1523" s="96" t="n">
        <x:f>ROUND(100*(0.45*IF(OR(NOT(I1523),J1523),1,0)+0.25*IF(K1523&lt;=24,1,IF(K1523&lt;=72,0.5,0))+0.30*L1523),1)</x:f>
        <x:v>71.5</x:v>
      </x:c>
      <x:c r="R1523" s="62" t="str">
        <x:f>IF(OR(O1523="GAP",P1523="STALE",Q1523&lt;75),"P1",IF(OR(P1523="WATCH",Q1523&lt;90),"P2","P3"))</x:f>
        <x:v>P1</x:v>
      </x:c>
    </x:row>
    <x:row r="1524">
      <x:c r="A1524" s="58" t="str">
        <x:v>AST-01520</x:v>
      </x:c>
      <x:c r="B1524" s="58" t="str">
        <x:v>FR-IND</x:v>
      </x:c>
      <x:c r="C1524" s="58" t="str">
        <x:v>Endpoint</x:v>
      </x:c>
      <x:c r="D1524" s="58" t="str">
        <x:v>FR-IND-END-0240</x:v>
      </x:c>
      <x:c r="E1524" s="58" t="str">
        <x:v>Windows 11</x:v>
      </x:c>
      <x:c r="F1524" s="58" t="str">
        <x:v>4</x:v>
      </x:c>
      <x:c r="G1524" s="58" t="str">
        <x:v>Métiers</x:v>
      </x:c>
      <x:c r="H1524" s="58" t="str">
        <x:v>Île-de-France</x:v>
      </x:c>
      <x:c r="I1524" s="94" t="b">
        <x:v>1</x:v>
      </x:c>
      <x:c r="J1524" s="94" t="b">
        <x:v>1</x:v>
      </x:c>
      <x:c r="K1524" s="58" t="n">
        <x:v>1.7</x:v>
      </x:c>
      <x:c r="L1524" s="95" t="n">
        <x:v>0.038599999999999995</x:v>
      </x:c>
      <x:c r="M1524" s="58" t="str">
        <x:v>PYTHON_OUTPUT</x:v>
      </x:c>
      <x:c r="N1524" s="62" t="n">
        <x:f>IF(I1524,IF(J1524,0,1),0)</x:f>
        <x:v>0</x:v>
      </x:c>
      <x:c r="O1524" s="62" t="str">
        <x:f>IF(NOT(I1524),"N/A",IF(J1524,"ONBOARDED","GAP"))</x:f>
        <x:v>ONBOARDED</x:v>
      </x:c>
      <x:c r="P1524" s="62" t="str">
        <x:f>IF(K1524&lt;=24,"FRESH",IF(K1524&lt;=72,"WATCH","STALE"))</x:f>
        <x:v>FRESH</x:v>
      </x:c>
      <x:c r="Q1524" s="96" t="n">
        <x:f>ROUND(100*(0.45*IF(OR(NOT(I1524),J1524),1,0)+0.25*IF(K1524&lt;=24,1,IF(K1524&lt;=72,0.5,0))+0.30*L1524),1)</x:f>
        <x:v>71.2</x:v>
      </x:c>
      <x:c r="R1524" s="62" t="str">
        <x:f>IF(OR(O1524="GAP",P1524="STALE",Q1524&lt;75),"P1",IF(OR(P1524="WATCH",Q1524&lt;90),"P2","P3"))</x:f>
        <x:v>P1</x:v>
      </x:c>
    </x:row>
    <x:row r="1525">
      <x:c r="A1525" s="58" t="str">
        <x:v>AST-01521</x:v>
      </x:c>
      <x:c r="B1525" s="58" t="str">
        <x:v>FR-IND</x:v>
      </x:c>
      <x:c r="C1525" s="58" t="str">
        <x:v>Endpoint</x:v>
      </x:c>
      <x:c r="D1525" s="58" t="str">
        <x:v>FR-IND-END-0241</x:v>
      </x:c>
      <x:c r="E1525" s="58" t="str">
        <x:v>Windows 11</x:v>
      </x:c>
      <x:c r="F1525" s="58" t="str">
        <x:v>4</x:v>
      </x:c>
      <x:c r="G1525" s="58" t="str">
        <x:v>DSI</x:v>
      </x:c>
      <x:c r="H1525" s="58" t="str">
        <x:v>Pays de la Loire</x:v>
      </x:c>
      <x:c r="I1525" s="94" t="b">
        <x:v>1</x:v>
      </x:c>
      <x:c r="J1525" s="94" t="b">
        <x:v>1</x:v>
      </x:c>
      <x:c r="K1525" s="58" t="n">
        <x:v>6.8</x:v>
      </x:c>
      <x:c r="L1525" s="95" t="n">
        <x:v>0.0462</x:v>
      </x:c>
      <x:c r="M1525" s="58" t="str">
        <x:v>PYTHON_OUTPUT</x:v>
      </x:c>
      <x:c r="N1525" s="62" t="n">
        <x:f>IF(I1525,IF(J1525,0,1),0)</x:f>
        <x:v>0</x:v>
      </x:c>
      <x:c r="O1525" s="62" t="str">
        <x:f>IF(NOT(I1525),"N/A",IF(J1525,"ONBOARDED","GAP"))</x:f>
        <x:v>ONBOARDED</x:v>
      </x:c>
      <x:c r="P1525" s="62" t="str">
        <x:f>IF(K1525&lt;=24,"FRESH",IF(K1525&lt;=72,"WATCH","STALE"))</x:f>
        <x:v>FRESH</x:v>
      </x:c>
      <x:c r="Q1525" s="96" t="n">
        <x:f>ROUND(100*(0.45*IF(OR(NOT(I1525),J1525),1,0)+0.25*IF(K1525&lt;=24,1,IF(K1525&lt;=72,0.5,0))+0.30*L1525),1)</x:f>
        <x:v>71.4</x:v>
      </x:c>
      <x:c r="R1525" s="62" t="str">
        <x:f>IF(OR(O1525="GAP",P1525="STALE",Q1525&lt;75),"P1",IF(OR(P1525="WATCH",Q1525&lt;90),"P2","P3"))</x:f>
        <x:v>P1</x:v>
      </x:c>
    </x:row>
    <x:row r="1526">
      <x:c r="A1526" s="58" t="str">
        <x:v>AST-01522</x:v>
      </x:c>
      <x:c r="B1526" s="58" t="str">
        <x:v>FR-IND</x:v>
      </x:c>
      <x:c r="C1526" s="58" t="str">
        <x:v>Endpoint</x:v>
      </x:c>
      <x:c r="D1526" s="58" t="str">
        <x:v>FR-IND-END-0242</x:v>
      </x:c>
      <x:c r="E1526" s="58" t="str">
        <x:v>Windows 11</x:v>
      </x:c>
      <x:c r="F1526" s="58" t="str">
        <x:v>4</x:v>
      </x:c>
      <x:c r="G1526" s="58" t="str">
        <x:v>Digital Workplace</x:v>
      </x:c>
      <x:c r="H1526" s="58" t="str">
        <x:v>Île-de-France</x:v>
      </x:c>
      <x:c r="I1526" s="94" t="b">
        <x:v>1</x:v>
      </x:c>
      <x:c r="J1526" s="94" t="b">
        <x:v>1</x:v>
      </x:c>
      <x:c r="K1526" s="58" t="n">
        <x:v>4.1</x:v>
      </x:c>
      <x:c r="L1526" s="95" t="n">
        <x:v>0.043</x:v>
      </x:c>
      <x:c r="M1526" s="58" t="str">
        <x:v>PYTHON_OUTPUT</x:v>
      </x:c>
      <x:c r="N1526" s="62" t="n">
        <x:f>IF(I1526,IF(J1526,0,1),0)</x:f>
        <x:v>0</x:v>
      </x:c>
      <x:c r="O1526" s="62" t="str">
        <x:f>IF(NOT(I1526),"N/A",IF(J1526,"ONBOARDED","GAP"))</x:f>
        <x:v>ONBOARDED</x:v>
      </x:c>
      <x:c r="P1526" s="62" t="str">
        <x:f>IF(K1526&lt;=24,"FRESH",IF(K1526&lt;=72,"WATCH","STALE"))</x:f>
        <x:v>FRESH</x:v>
      </x:c>
      <x:c r="Q1526" s="96" t="n">
        <x:f>ROUND(100*(0.45*IF(OR(NOT(I1526),J1526),1,0)+0.25*IF(K1526&lt;=24,1,IF(K1526&lt;=72,0.5,0))+0.30*L1526),1)</x:f>
        <x:v>71.3</x:v>
      </x:c>
      <x:c r="R1526" s="62" t="str">
        <x:f>IF(OR(O1526="GAP",P1526="STALE",Q1526&lt;75),"P1",IF(OR(P1526="WATCH",Q1526&lt;90),"P2","P3"))</x:f>
        <x:v>P1</x:v>
      </x:c>
    </x:row>
    <x:row r="1527">
      <x:c r="A1527" s="58" t="str">
        <x:v>AST-01523</x:v>
      </x:c>
      <x:c r="B1527" s="58" t="str">
        <x:v>FR-IND</x:v>
      </x:c>
      <x:c r="C1527" s="58" t="str">
        <x:v>Endpoint</x:v>
      </x:c>
      <x:c r="D1527" s="58" t="str">
        <x:v>FR-IND-END-0243</x:v>
      </x:c>
      <x:c r="E1527" s="58" t="str">
        <x:v>Windows 10</x:v>
      </x:c>
      <x:c r="F1527" s="58" t="str">
        <x:v>5</x:v>
      </x:c>
      <x:c r="G1527" s="58" t="str">
        <x:v>DSI</x:v>
      </x:c>
      <x:c r="H1527" s="58" t="str">
        <x:v>Hauts-de-France</x:v>
      </x:c>
      <x:c r="I1527" s="94" t="b">
        <x:v>1</x:v>
      </x:c>
      <x:c r="J1527" s="94" t="b">
        <x:v>1</x:v>
      </x:c>
      <x:c r="K1527" s="58" t="n">
        <x:v>10.4</x:v>
      </x:c>
      <x:c r="L1527" s="95" t="n">
        <x:v>0.044500000000000005</x:v>
      </x:c>
      <x:c r="M1527" s="58" t="str">
        <x:v>PYTHON_OUTPUT</x:v>
      </x:c>
      <x:c r="N1527" s="62" t="n">
        <x:f>IF(I1527,IF(J1527,0,1),0)</x:f>
        <x:v>0</x:v>
      </x:c>
      <x:c r="O1527" s="62" t="str">
        <x:f>IF(NOT(I1527),"N/A",IF(J1527,"ONBOARDED","GAP"))</x:f>
        <x:v>ONBOARDED</x:v>
      </x:c>
      <x:c r="P1527" s="62" t="str">
        <x:f>IF(K1527&lt;=24,"FRESH",IF(K1527&lt;=72,"WATCH","STALE"))</x:f>
        <x:v>FRESH</x:v>
      </x:c>
      <x:c r="Q1527" s="96" t="n">
        <x:f>ROUND(100*(0.45*IF(OR(NOT(I1527),J1527),1,0)+0.25*IF(K1527&lt;=24,1,IF(K1527&lt;=72,0.5,0))+0.30*L1527),1)</x:f>
        <x:v>71.3</x:v>
      </x:c>
      <x:c r="R1527" s="62" t="str">
        <x:f>IF(OR(O1527="GAP",P1527="STALE",Q1527&lt;75),"P1",IF(OR(P1527="WATCH",Q1527&lt;90),"P2","P3"))</x:f>
        <x:v>P1</x:v>
      </x:c>
    </x:row>
    <x:row r="1528">
      <x:c r="A1528" s="58" t="str">
        <x:v>AST-01524</x:v>
      </x:c>
      <x:c r="B1528" s="58" t="str">
        <x:v>FR-IND</x:v>
      </x:c>
      <x:c r="C1528" s="58" t="str">
        <x:v>Endpoint</x:v>
      </x:c>
      <x:c r="D1528" s="58" t="str">
        <x:v>FR-IND-END-0244</x:v>
      </x:c>
      <x:c r="E1528" s="58" t="str">
        <x:v>Windows 11</x:v>
      </x:c>
      <x:c r="F1528" s="58" t="str">
        <x:v>5</x:v>
      </x:c>
      <x:c r="G1528" s="58" t="str">
        <x:v>Infrastructure</x:v>
      </x:c>
      <x:c r="H1528" s="58" t="str">
        <x:v>Pays de la Loire</x:v>
      </x:c>
      <x:c r="I1528" s="94" t="b">
        <x:v>1</x:v>
      </x:c>
      <x:c r="J1528" s="94" t="b">
        <x:v>1</x:v>
      </x:c>
      <x:c r="K1528" s="58" t="n">
        <x:v>2.7</x:v>
      </x:c>
      <x:c r="L1528" s="95" t="n">
        <x:v>0.040999999999999995</x:v>
      </x:c>
      <x:c r="M1528" s="58" t="str">
        <x:v>PYTHON_OUTPUT</x:v>
      </x:c>
      <x:c r="N1528" s="62" t="n">
        <x:f>IF(I1528,IF(J1528,0,1),0)</x:f>
        <x:v>0</x:v>
      </x:c>
      <x:c r="O1528" s="62" t="str">
        <x:f>IF(NOT(I1528),"N/A",IF(J1528,"ONBOARDED","GAP"))</x:f>
        <x:v>ONBOARDED</x:v>
      </x:c>
      <x:c r="P1528" s="62" t="str">
        <x:f>IF(K1528&lt;=24,"FRESH",IF(K1528&lt;=72,"WATCH","STALE"))</x:f>
        <x:v>FRESH</x:v>
      </x:c>
      <x:c r="Q1528" s="96" t="n">
        <x:f>ROUND(100*(0.45*IF(OR(NOT(I1528),J1528),1,0)+0.25*IF(K1528&lt;=24,1,IF(K1528&lt;=72,0.5,0))+0.30*L1528),1)</x:f>
        <x:v>71.2</x:v>
      </x:c>
      <x:c r="R1528" s="62" t="str">
        <x:f>IF(OR(O1528="GAP",P1528="STALE",Q1528&lt;75),"P1",IF(OR(P1528="WATCH",Q1528&lt;90),"P2","P3"))</x:f>
        <x:v>P1</x:v>
      </x:c>
    </x:row>
    <x:row r="1529">
      <x:c r="A1529" s="58" t="str">
        <x:v>AST-01525</x:v>
      </x:c>
      <x:c r="B1529" s="58" t="str">
        <x:v>FR-IND</x:v>
      </x:c>
      <x:c r="C1529" s="58" t="str">
        <x:v>Endpoint</x:v>
      </x:c>
      <x:c r="D1529" s="58" t="str">
        <x:v>FR-IND-END-0245</x:v>
      </x:c>
      <x:c r="E1529" s="58" t="str">
        <x:v>Windows 11</x:v>
      </x:c>
      <x:c r="F1529" s="58" t="str">
        <x:v>1</x:v>
      </x:c>
      <x:c r="G1529" s="58" t="str">
        <x:v>Infrastructure</x:v>
      </x:c>
      <x:c r="H1529" s="58" t="str">
        <x:v>Île-de-France</x:v>
      </x:c>
      <x:c r="I1529" s="94" t="b">
        <x:v>1</x:v>
      </x:c>
      <x:c r="J1529" s="94" t="b">
        <x:v>1</x:v>
      </x:c>
      <x:c r="K1529" s="58" t="n">
        <x:v>0.3</x:v>
      </x:c>
      <x:c r="L1529" s="95" t="n">
        <x:v>0.05</x:v>
      </x:c>
      <x:c r="M1529" s="58" t="str">
        <x:v>PYTHON_OUTPUT</x:v>
      </x:c>
      <x:c r="N1529" s="62" t="n">
        <x:f>IF(I1529,IF(J1529,0,1),0)</x:f>
        <x:v>0</x:v>
      </x:c>
      <x:c r="O1529" s="62" t="str">
        <x:f>IF(NOT(I1529),"N/A",IF(J1529,"ONBOARDED","GAP"))</x:f>
        <x:v>ONBOARDED</x:v>
      </x:c>
      <x:c r="P1529" s="62" t="str">
        <x:f>IF(K1529&lt;=24,"FRESH",IF(K1529&lt;=72,"WATCH","STALE"))</x:f>
        <x:v>FRESH</x:v>
      </x:c>
      <x:c r="Q1529" s="96" t="n">
        <x:f>ROUND(100*(0.45*IF(OR(NOT(I1529),J1529),1,0)+0.25*IF(K1529&lt;=24,1,IF(K1529&lt;=72,0.5,0))+0.30*L1529),1)</x:f>
        <x:v>71.5</x:v>
      </x:c>
      <x:c r="R1529" s="62" t="str">
        <x:f>IF(OR(O1529="GAP",P1529="STALE",Q1529&lt;75),"P1",IF(OR(P1529="WATCH",Q1529&lt;90),"P2","P3"))</x:f>
        <x:v>P1</x:v>
      </x:c>
    </x:row>
    <x:row r="1530">
      <x:c r="A1530" s="58" t="str">
        <x:v>AST-01526</x:v>
      </x:c>
      <x:c r="B1530" s="58" t="str">
        <x:v>FR-IND</x:v>
      </x:c>
      <x:c r="C1530" s="58" t="str">
        <x:v>Endpoint</x:v>
      </x:c>
      <x:c r="D1530" s="58" t="str">
        <x:v>FR-IND-END-0246</x:v>
      </x:c>
      <x:c r="E1530" s="58" t="str">
        <x:v>Windows 10</x:v>
      </x:c>
      <x:c r="F1530" s="58" t="str">
        <x:v>3</x:v>
      </x:c>
      <x:c r="G1530" s="58" t="str">
        <x:v>Cloud Platform</x:v>
      </x:c>
      <x:c r="H1530" s="58" t="str">
        <x:v>Pays de la Loire</x:v>
      </x:c>
      <x:c r="I1530" s="94" t="b">
        <x:v>1</x:v>
      </x:c>
      <x:c r="J1530" s="94" t="b">
        <x:v>1</x:v>
      </x:c>
      <x:c r="K1530" s="58" t="n">
        <x:v>5.7</x:v>
      </x:c>
      <x:c r="L1530" s="95" t="n">
        <x:v>0.049400000000000006</x:v>
      </x:c>
      <x:c r="M1530" s="58" t="str">
        <x:v>PYTHON_OUTPUT</x:v>
      </x:c>
      <x:c r="N1530" s="62" t="n">
        <x:f>IF(I1530,IF(J1530,0,1),0)</x:f>
        <x:v>0</x:v>
      </x:c>
      <x:c r="O1530" s="62" t="str">
        <x:f>IF(NOT(I1530),"N/A",IF(J1530,"ONBOARDED","GAP"))</x:f>
        <x:v>ONBOARDED</x:v>
      </x:c>
      <x:c r="P1530" s="62" t="str">
        <x:f>IF(K1530&lt;=24,"FRESH",IF(K1530&lt;=72,"WATCH","STALE"))</x:f>
        <x:v>FRESH</x:v>
      </x:c>
      <x:c r="Q1530" s="96" t="n">
        <x:f>ROUND(100*(0.45*IF(OR(NOT(I1530),J1530),1,0)+0.25*IF(K1530&lt;=24,1,IF(K1530&lt;=72,0.5,0))+0.30*L1530),1)</x:f>
        <x:v>71.5</x:v>
      </x:c>
      <x:c r="R1530" s="62" t="str">
        <x:f>IF(OR(O1530="GAP",P1530="STALE",Q1530&lt;75),"P1",IF(OR(P1530="WATCH",Q1530&lt;90),"P2","P3"))</x:f>
        <x:v>P1</x:v>
      </x:c>
    </x:row>
    <x:row r="1531">
      <x:c r="A1531" s="58" t="str">
        <x:v>AST-01527</x:v>
      </x:c>
      <x:c r="B1531" s="58" t="str">
        <x:v>FR-IND</x:v>
      </x:c>
      <x:c r="C1531" s="58" t="str">
        <x:v>Endpoint</x:v>
      </x:c>
      <x:c r="D1531" s="58" t="str">
        <x:v>FR-IND-END-0247</x:v>
      </x:c>
      <x:c r="E1531" s="58" t="str">
        <x:v>Windows 10</x:v>
      </x:c>
      <x:c r="F1531" s="58" t="str">
        <x:v>5</x:v>
      </x:c>
      <x:c r="G1531" s="58" t="str">
        <x:v>Infrastructure</x:v>
      </x:c>
      <x:c r="H1531" s="58" t="str">
        <x:v>Pays de la Loire</x:v>
      </x:c>
      <x:c r="I1531" s="94" t="b">
        <x:v>1</x:v>
      </x:c>
      <x:c r="J1531" s="94" t="b">
        <x:v>1</x:v>
      </x:c>
      <x:c r="K1531" s="58" t="n">
        <x:v>6.2</x:v>
      </x:c>
      <x:c r="L1531" s="95" t="n">
        <x:v>0.05</x:v>
      </x:c>
      <x:c r="M1531" s="58" t="str">
        <x:v>PYTHON_OUTPUT</x:v>
      </x:c>
      <x:c r="N1531" s="62" t="n">
        <x:f>IF(I1531,IF(J1531,0,1),0)</x:f>
        <x:v>0</x:v>
      </x:c>
      <x:c r="O1531" s="62" t="str">
        <x:f>IF(NOT(I1531),"N/A",IF(J1531,"ONBOARDED","GAP"))</x:f>
        <x:v>ONBOARDED</x:v>
      </x:c>
      <x:c r="P1531" s="62" t="str">
        <x:f>IF(K1531&lt;=24,"FRESH",IF(K1531&lt;=72,"WATCH","STALE"))</x:f>
        <x:v>FRESH</x:v>
      </x:c>
      <x:c r="Q1531" s="96" t="n">
        <x:f>ROUND(100*(0.45*IF(OR(NOT(I1531),J1531),1,0)+0.25*IF(K1531&lt;=24,1,IF(K1531&lt;=72,0.5,0))+0.30*L1531),1)</x:f>
        <x:v>71.5</x:v>
      </x:c>
      <x:c r="R1531" s="62" t="str">
        <x:f>IF(OR(O1531="GAP",P1531="STALE",Q1531&lt;75),"P1",IF(OR(P1531="WATCH",Q1531&lt;90),"P2","P3"))</x:f>
        <x:v>P1</x:v>
      </x:c>
    </x:row>
    <x:row r="1532">
      <x:c r="A1532" s="58" t="str">
        <x:v>AST-01528</x:v>
      </x:c>
      <x:c r="B1532" s="58" t="str">
        <x:v>FR-IND</x:v>
      </x:c>
      <x:c r="C1532" s="58" t="str">
        <x:v>Endpoint</x:v>
      </x:c>
      <x:c r="D1532" s="58" t="str">
        <x:v>FR-IND-END-0248</x:v>
      </x:c>
      <x:c r="E1532" s="58" t="str">
        <x:v>macOS 15</x:v>
      </x:c>
      <x:c r="F1532" s="58" t="str">
        <x:v>2</x:v>
      </x:c>
      <x:c r="G1532" s="58" t="str">
        <x:v>Infrastructure</x:v>
      </x:c>
      <x:c r="H1532" s="58" t="str">
        <x:v>Île-de-France</x:v>
      </x:c>
      <x:c r="I1532" s="94" t="b">
        <x:v>1</x:v>
      </x:c>
      <x:c r="J1532" s="94" t="b">
        <x:v>0</x:v>
      </x:c>
      <x:c r="K1532" s="58" t="n">
        <x:v>146.5</x:v>
      </x:c>
      <x:c r="L1532" s="95" t="n">
        <x:v>0.024300000000000002</x:v>
      </x:c>
      <x:c r="M1532" s="58" t="str">
        <x:v>PYTHON_OUTPUT</x:v>
      </x:c>
      <x:c r="N1532" s="62" t="n">
        <x:f>IF(I1532,IF(J1532,0,1),0)</x:f>
        <x:v>1</x:v>
      </x:c>
      <x:c r="O1532" s="62" t="str">
        <x:f>IF(NOT(I1532),"N/A",IF(J1532,"ONBOARDED","GAP"))</x:f>
        <x:v>GAP</x:v>
      </x:c>
      <x:c r="P1532" s="62" t="str">
        <x:f>IF(K1532&lt;=24,"FRESH",IF(K1532&lt;=72,"WATCH","STALE"))</x:f>
        <x:v>STALE</x:v>
      </x:c>
      <x:c r="Q1532" s="96" t="n">
        <x:f>ROUND(100*(0.45*IF(OR(NOT(I1532),J1532),1,0)+0.25*IF(K1532&lt;=24,1,IF(K1532&lt;=72,0.5,0))+0.30*L1532),1)</x:f>
        <x:v>0.7</x:v>
      </x:c>
      <x:c r="R1532" s="62" t="str">
        <x:f>IF(OR(O1532="GAP",P1532="STALE",Q1532&lt;75),"P1",IF(OR(P1532="WATCH",Q1532&lt;90),"P2","P3"))</x:f>
        <x:v>P1</x:v>
      </x:c>
    </x:row>
    <x:row r="1533">
      <x:c r="A1533" s="58" t="str">
        <x:v>AST-01529</x:v>
      </x:c>
      <x:c r="B1533" s="58" t="str">
        <x:v>FR-IND</x:v>
      </x:c>
      <x:c r="C1533" s="58" t="str">
        <x:v>Endpoint</x:v>
      </x:c>
      <x:c r="D1533" s="58" t="str">
        <x:v>FR-IND-END-0249</x:v>
      </x:c>
      <x:c r="E1533" s="58" t="str">
        <x:v>macOS 15</x:v>
      </x:c>
      <x:c r="F1533" s="58" t="str">
        <x:v>5</x:v>
      </x:c>
      <x:c r="G1533" s="58" t="str">
        <x:v>Infrastructure</x:v>
      </x:c>
      <x:c r="H1533" s="58" t="str">
        <x:v>Hauts-de-France</x:v>
      </x:c>
      <x:c r="I1533" s="94" t="b">
        <x:v>1</x:v>
      </x:c>
      <x:c r="J1533" s="94" t="b">
        <x:v>1</x:v>
      </x:c>
      <x:c r="K1533" s="58" t="n">
        <x:v>0.8</x:v>
      </x:c>
      <x:c r="L1533" s="95" t="n">
        <x:v>0.05</x:v>
      </x:c>
      <x:c r="M1533" s="58" t="str">
        <x:v>PYTHON_OUTPUT</x:v>
      </x:c>
      <x:c r="N1533" s="62" t="n">
        <x:f>IF(I1533,IF(J1533,0,1),0)</x:f>
        <x:v>0</x:v>
      </x:c>
      <x:c r="O1533" s="62" t="str">
        <x:f>IF(NOT(I1533),"N/A",IF(J1533,"ONBOARDED","GAP"))</x:f>
        <x:v>ONBOARDED</x:v>
      </x:c>
      <x:c r="P1533" s="62" t="str">
        <x:f>IF(K1533&lt;=24,"FRESH",IF(K1533&lt;=72,"WATCH","STALE"))</x:f>
        <x:v>FRESH</x:v>
      </x:c>
      <x:c r="Q1533" s="96" t="n">
        <x:f>ROUND(100*(0.45*IF(OR(NOT(I1533),J1533),1,0)+0.25*IF(K1533&lt;=24,1,IF(K1533&lt;=72,0.5,0))+0.30*L1533),1)</x:f>
        <x:v>71.5</x:v>
      </x:c>
      <x:c r="R1533" s="62" t="str">
        <x:f>IF(OR(O1533="GAP",P1533="STALE",Q1533&lt;75),"P1",IF(OR(P1533="WATCH",Q1533&lt;90),"P2","P3"))</x:f>
        <x:v>P1</x:v>
      </x:c>
    </x:row>
    <x:row r="1534">
      <x:c r="A1534" s="58" t="str">
        <x:v>AST-01530</x:v>
      </x:c>
      <x:c r="B1534" s="58" t="str">
        <x:v>FR-IND</x:v>
      </x:c>
      <x:c r="C1534" s="58" t="str">
        <x:v>Endpoint</x:v>
      </x:c>
      <x:c r="D1534" s="58" t="str">
        <x:v>FR-IND-END-0250</x:v>
      </x:c>
      <x:c r="E1534" s="58" t="str">
        <x:v>Windows 11</x:v>
      </x:c>
      <x:c r="F1534" s="58" t="str">
        <x:v>3</x:v>
      </x:c>
      <x:c r="G1534" s="58" t="str">
        <x:v>Infrastructure</x:v>
      </x:c>
      <x:c r="H1534" s="58" t="str">
        <x:v>Pays de la Loire</x:v>
      </x:c>
      <x:c r="I1534" s="94" t="b">
        <x:v>1</x:v>
      </x:c>
      <x:c r="J1534" s="94" t="b">
        <x:v>1</x:v>
      </x:c>
      <x:c r="K1534" s="58" t="n">
        <x:v>7.4</x:v>
      </x:c>
      <x:c r="L1534" s="95" t="n">
        <x:v>0.038900000000000004</x:v>
      </x:c>
      <x:c r="M1534" s="58" t="str">
        <x:v>PYTHON_OUTPUT</x:v>
      </x:c>
      <x:c r="N1534" s="62" t="n">
        <x:f>IF(I1534,IF(J1534,0,1),0)</x:f>
        <x:v>0</x:v>
      </x:c>
      <x:c r="O1534" s="62" t="str">
        <x:f>IF(NOT(I1534),"N/A",IF(J1534,"ONBOARDED","GAP"))</x:f>
        <x:v>ONBOARDED</x:v>
      </x:c>
      <x:c r="P1534" s="62" t="str">
        <x:f>IF(K1534&lt;=24,"FRESH",IF(K1534&lt;=72,"WATCH","STALE"))</x:f>
        <x:v>FRESH</x:v>
      </x:c>
      <x:c r="Q1534" s="96" t="n">
        <x:f>ROUND(100*(0.45*IF(OR(NOT(I1534),J1534),1,0)+0.25*IF(K1534&lt;=24,1,IF(K1534&lt;=72,0.5,0))+0.30*L1534),1)</x:f>
        <x:v>71.2</x:v>
      </x:c>
      <x:c r="R1534" s="62" t="str">
        <x:f>IF(OR(O1534="GAP",P1534="STALE",Q1534&lt;75),"P1",IF(OR(P1534="WATCH",Q1534&lt;90),"P2","P3"))</x:f>
        <x:v>P1</x:v>
      </x:c>
    </x:row>
    <x:row r="1535">
      <x:c r="A1535" s="58" t="str">
        <x:v>AST-01531</x:v>
      </x:c>
      <x:c r="B1535" s="58" t="str">
        <x:v>FR-IND</x:v>
      </x:c>
      <x:c r="C1535" s="58" t="str">
        <x:v>Endpoint</x:v>
      </x:c>
      <x:c r="D1535" s="58" t="str">
        <x:v>FR-IND-END-0251</x:v>
      </x:c>
      <x:c r="E1535" s="58" t="str">
        <x:v>Windows 11</x:v>
      </x:c>
      <x:c r="F1535" s="58" t="str">
        <x:v>3</x:v>
      </x:c>
      <x:c r="G1535" s="58" t="str">
        <x:v>Infrastructure</x:v>
      </x:c>
      <x:c r="H1535" s="58" t="str">
        <x:v>Île-de-France</x:v>
      </x:c>
      <x:c r="I1535" s="94" t="b">
        <x:v>1</x:v>
      </x:c>
      <x:c r="J1535" s="94" t="b">
        <x:v>1</x:v>
      </x:c>
      <x:c r="K1535" s="58" t="n">
        <x:v>8.1</x:v>
      </x:c>
      <x:c r="L1535" s="95" t="n">
        <x:v>0.048600000000000004</x:v>
      </x:c>
      <x:c r="M1535" s="58" t="str">
        <x:v>PYTHON_OUTPUT</x:v>
      </x:c>
      <x:c r="N1535" s="62" t="n">
        <x:f>IF(I1535,IF(J1535,0,1),0)</x:f>
        <x:v>0</x:v>
      </x:c>
      <x:c r="O1535" s="62" t="str">
        <x:f>IF(NOT(I1535),"N/A",IF(J1535,"ONBOARDED","GAP"))</x:f>
        <x:v>ONBOARDED</x:v>
      </x:c>
      <x:c r="P1535" s="62" t="str">
        <x:f>IF(K1535&lt;=24,"FRESH",IF(K1535&lt;=72,"WATCH","STALE"))</x:f>
        <x:v>FRESH</x:v>
      </x:c>
      <x:c r="Q1535" s="96" t="n">
        <x:f>ROUND(100*(0.45*IF(OR(NOT(I1535),J1535),1,0)+0.25*IF(K1535&lt;=24,1,IF(K1535&lt;=72,0.5,0))+0.30*L1535),1)</x:f>
        <x:v>71.5</x:v>
      </x:c>
      <x:c r="R1535" s="62" t="str">
        <x:f>IF(OR(O1535="GAP",P1535="STALE",Q1535&lt;75),"P1",IF(OR(P1535="WATCH",Q1535&lt;90),"P2","P3"))</x:f>
        <x:v>P1</x:v>
      </x:c>
    </x:row>
    <x:row r="1536">
      <x:c r="A1536" s="58" t="str">
        <x:v>AST-01532</x:v>
      </x:c>
      <x:c r="B1536" s="58" t="str">
        <x:v>FR-IND</x:v>
      </x:c>
      <x:c r="C1536" s="58" t="str">
        <x:v>Endpoint</x:v>
      </x:c>
      <x:c r="D1536" s="58" t="str">
        <x:v>FR-IND-END-0252</x:v>
      </x:c>
      <x:c r="E1536" s="58" t="str">
        <x:v>macOS 15</x:v>
      </x:c>
      <x:c r="F1536" s="58" t="str">
        <x:v>3</x:v>
      </x:c>
      <x:c r="G1536" s="58" t="str">
        <x:v>DSI</x:v>
      </x:c>
      <x:c r="H1536" s="58" t="str">
        <x:v>Île-de-France</x:v>
      </x:c>
      <x:c r="I1536" s="94" t="b">
        <x:v>1</x:v>
      </x:c>
      <x:c r="J1536" s="94" t="b">
        <x:v>1</x:v>
      </x:c>
      <x:c r="K1536" s="58" t="n">
        <x:v>2.1</x:v>
      </x:c>
      <x:c r="L1536" s="95" t="n">
        <x:v>0.05</x:v>
      </x:c>
      <x:c r="M1536" s="58" t="str">
        <x:v>PYTHON_OUTPUT</x:v>
      </x:c>
      <x:c r="N1536" s="62" t="n">
        <x:f>IF(I1536,IF(J1536,0,1),0)</x:f>
        <x:v>0</x:v>
      </x:c>
      <x:c r="O1536" s="62" t="str">
        <x:f>IF(NOT(I1536),"N/A",IF(J1536,"ONBOARDED","GAP"))</x:f>
        <x:v>ONBOARDED</x:v>
      </x:c>
      <x:c r="P1536" s="62" t="str">
        <x:f>IF(K1536&lt;=24,"FRESH",IF(K1536&lt;=72,"WATCH","STALE"))</x:f>
        <x:v>FRESH</x:v>
      </x:c>
      <x:c r="Q1536" s="96" t="n">
        <x:f>ROUND(100*(0.45*IF(OR(NOT(I1536),J1536),1,0)+0.25*IF(K1536&lt;=24,1,IF(K1536&lt;=72,0.5,0))+0.30*L1536),1)</x:f>
        <x:v>71.5</x:v>
      </x:c>
      <x:c r="R1536" s="62" t="str">
        <x:f>IF(OR(O1536="GAP",P1536="STALE",Q1536&lt;75),"P1",IF(OR(P1536="WATCH",Q1536&lt;90),"P2","P3"))</x:f>
        <x:v>P1</x:v>
      </x:c>
    </x:row>
    <x:row r="1537">
      <x:c r="A1537" s="58" t="str">
        <x:v>AST-01533</x:v>
      </x:c>
      <x:c r="B1537" s="58" t="str">
        <x:v>FR-IND</x:v>
      </x:c>
      <x:c r="C1537" s="58" t="str">
        <x:v>Endpoint</x:v>
      </x:c>
      <x:c r="D1537" s="58" t="str">
        <x:v>FR-IND-END-0253</x:v>
      </x:c>
      <x:c r="E1537" s="58" t="str">
        <x:v>Windows 11</x:v>
      </x:c>
      <x:c r="F1537" s="58" t="str">
        <x:v>5</x:v>
      </x:c>
      <x:c r="G1537" s="58" t="str">
        <x:v>DSI</x:v>
      </x:c>
      <x:c r="H1537" s="58" t="str">
        <x:v>Auvergne-Rhône-Alpes</x:v>
      </x:c>
      <x:c r="I1537" s="94" t="b">
        <x:v>1</x:v>
      </x:c>
      <x:c r="J1537" s="94" t="b">
        <x:v>1</x:v>
      </x:c>
      <x:c r="K1537" s="58" t="n">
        <x:v>2.3</x:v>
      </x:c>
      <x:c r="L1537" s="95" t="n">
        <x:v>0.046900000000000004</x:v>
      </x:c>
      <x:c r="M1537" s="58" t="str">
        <x:v>PYTHON_OUTPUT</x:v>
      </x:c>
      <x:c r="N1537" s="62" t="n">
        <x:f>IF(I1537,IF(J1537,0,1),0)</x:f>
        <x:v>0</x:v>
      </x:c>
      <x:c r="O1537" s="62" t="str">
        <x:f>IF(NOT(I1537),"N/A",IF(J1537,"ONBOARDED","GAP"))</x:f>
        <x:v>ONBOARDED</x:v>
      </x:c>
      <x:c r="P1537" s="62" t="str">
        <x:f>IF(K1537&lt;=24,"FRESH",IF(K1537&lt;=72,"WATCH","STALE"))</x:f>
        <x:v>FRESH</x:v>
      </x:c>
      <x:c r="Q1537" s="96" t="n">
        <x:f>ROUND(100*(0.45*IF(OR(NOT(I1537),J1537),1,0)+0.25*IF(K1537&lt;=24,1,IF(K1537&lt;=72,0.5,0))+0.30*L1537),1)</x:f>
        <x:v>71.4</x:v>
      </x:c>
      <x:c r="R1537" s="62" t="str">
        <x:f>IF(OR(O1537="GAP",P1537="STALE",Q1537&lt;75),"P1",IF(OR(P1537="WATCH",Q1537&lt;90),"P2","P3"))</x:f>
        <x:v>P1</x:v>
      </x:c>
    </x:row>
    <x:row r="1538">
      <x:c r="A1538" s="58" t="str">
        <x:v>AST-01534</x:v>
      </x:c>
      <x:c r="B1538" s="58" t="str">
        <x:v>FR-IND</x:v>
      </x:c>
      <x:c r="C1538" s="58" t="str">
        <x:v>Endpoint</x:v>
      </x:c>
      <x:c r="D1538" s="58" t="str">
        <x:v>FR-IND-END-0254</x:v>
      </x:c>
      <x:c r="E1538" s="58" t="str">
        <x:v>Windows 11</x:v>
      </x:c>
      <x:c r="F1538" s="58" t="str">
        <x:v>4</x:v>
      </x:c>
      <x:c r="G1538" s="58" t="str">
        <x:v>Cloud Platform</x:v>
      </x:c>
      <x:c r="H1538" s="58" t="str">
        <x:v>Pays de la Loire</x:v>
      </x:c>
      <x:c r="I1538" s="94" t="b">
        <x:v>1</x:v>
      </x:c>
      <x:c r="J1538" s="94" t="b">
        <x:v>1</x:v>
      </x:c>
      <x:c r="K1538" s="58" t="n">
        <x:v>1.1</x:v>
      </x:c>
      <x:c r="L1538" s="95" t="n">
        <x:v>0.042800000000000005</x:v>
      </x:c>
      <x:c r="M1538" s="58" t="str">
        <x:v>PYTHON_OUTPUT</x:v>
      </x:c>
      <x:c r="N1538" s="62" t="n">
        <x:f>IF(I1538,IF(J1538,0,1),0)</x:f>
        <x:v>0</x:v>
      </x:c>
      <x:c r="O1538" s="62" t="str">
        <x:f>IF(NOT(I1538),"N/A",IF(J1538,"ONBOARDED","GAP"))</x:f>
        <x:v>ONBOARDED</x:v>
      </x:c>
      <x:c r="P1538" s="62" t="str">
        <x:f>IF(K1538&lt;=24,"FRESH",IF(K1538&lt;=72,"WATCH","STALE"))</x:f>
        <x:v>FRESH</x:v>
      </x:c>
      <x:c r="Q1538" s="96" t="n">
        <x:f>ROUND(100*(0.45*IF(OR(NOT(I1538),J1538),1,0)+0.25*IF(K1538&lt;=24,1,IF(K1538&lt;=72,0.5,0))+0.30*L1538),1)</x:f>
        <x:v>71.3</x:v>
      </x:c>
      <x:c r="R1538" s="62" t="str">
        <x:f>IF(OR(O1538="GAP",P1538="STALE",Q1538&lt;75),"P1",IF(OR(P1538="WATCH",Q1538&lt;90),"P2","P3"))</x:f>
        <x:v>P1</x:v>
      </x:c>
    </x:row>
    <x:row r="1539">
      <x:c r="A1539" s="58" t="str">
        <x:v>AST-01535</x:v>
      </x:c>
      <x:c r="B1539" s="58" t="str">
        <x:v>FR-IND</x:v>
      </x:c>
      <x:c r="C1539" s="58" t="str">
        <x:v>Endpoint</x:v>
      </x:c>
      <x:c r="D1539" s="58" t="str">
        <x:v>FR-IND-END-0255</x:v>
      </x:c>
      <x:c r="E1539" s="58" t="str">
        <x:v>Windows 10</x:v>
      </x:c>
      <x:c r="F1539" s="58" t="str">
        <x:v>4</x:v>
      </x:c>
      <x:c r="G1539" s="58" t="str">
        <x:v>Cloud Platform</x:v>
      </x:c>
      <x:c r="H1539" s="58" t="str">
        <x:v>Auvergne-Rhône-Alpes</x:v>
      </x:c>
      <x:c r="I1539" s="94" t="b">
        <x:v>1</x:v>
      </x:c>
      <x:c r="J1539" s="94" t="b">
        <x:v>1</x:v>
      </x:c>
      <x:c r="K1539" s="58" t="n">
        <x:v>0.3</x:v>
      </x:c>
      <x:c r="L1539" s="95" t="n">
        <x:v>0.05</x:v>
      </x:c>
      <x:c r="M1539" s="58" t="str">
        <x:v>PYTHON_OUTPUT</x:v>
      </x:c>
      <x:c r="N1539" s="62" t="n">
        <x:f>IF(I1539,IF(J1539,0,1),0)</x:f>
        <x:v>0</x:v>
      </x:c>
      <x:c r="O1539" s="62" t="str">
        <x:f>IF(NOT(I1539),"N/A",IF(J1539,"ONBOARDED","GAP"))</x:f>
        <x:v>ONBOARDED</x:v>
      </x:c>
      <x:c r="P1539" s="62" t="str">
        <x:f>IF(K1539&lt;=24,"FRESH",IF(K1539&lt;=72,"WATCH","STALE"))</x:f>
        <x:v>FRESH</x:v>
      </x:c>
      <x:c r="Q1539" s="96" t="n">
        <x:f>ROUND(100*(0.45*IF(OR(NOT(I1539),J1539),1,0)+0.25*IF(K1539&lt;=24,1,IF(K1539&lt;=72,0.5,0))+0.30*L1539),1)</x:f>
        <x:v>71.5</x:v>
      </x:c>
      <x:c r="R1539" s="62" t="str">
        <x:f>IF(OR(O1539="GAP",P1539="STALE",Q1539&lt;75),"P1",IF(OR(P1539="WATCH",Q1539&lt;90),"P2","P3"))</x:f>
        <x:v>P1</x:v>
      </x:c>
    </x:row>
    <x:row r="1540">
      <x:c r="A1540" s="58" t="str">
        <x:v>AST-01536</x:v>
      </x:c>
      <x:c r="B1540" s="58" t="str">
        <x:v>FR-IND</x:v>
      </x:c>
      <x:c r="C1540" s="58" t="str">
        <x:v>Endpoint</x:v>
      </x:c>
      <x:c r="D1540" s="58" t="str">
        <x:v>FR-IND-END-0256</x:v>
      </x:c>
      <x:c r="E1540" s="58" t="str">
        <x:v>macOS 15</x:v>
      </x:c>
      <x:c r="F1540" s="58" t="str">
        <x:v>2</x:v>
      </x:c>
      <x:c r="G1540" s="58" t="str">
        <x:v>Métiers</x:v>
      </x:c>
      <x:c r="H1540" s="58" t="str">
        <x:v>Pays de la Loire</x:v>
      </x:c>
      <x:c r="I1540" s="94" t="b">
        <x:v>1</x:v>
      </x:c>
      <x:c r="J1540" s="94" t="b">
        <x:v>1</x:v>
      </x:c>
      <x:c r="K1540" s="58" t="n">
        <x:v>9.1</x:v>
      </x:c>
      <x:c r="L1540" s="95" t="n">
        <x:v>0.0471</x:v>
      </x:c>
      <x:c r="M1540" s="58" t="str">
        <x:v>PYTHON_OUTPUT</x:v>
      </x:c>
      <x:c r="N1540" s="62" t="n">
        <x:f>IF(I1540,IF(J1540,0,1),0)</x:f>
        <x:v>0</x:v>
      </x:c>
      <x:c r="O1540" s="62" t="str">
        <x:f>IF(NOT(I1540),"N/A",IF(J1540,"ONBOARDED","GAP"))</x:f>
        <x:v>ONBOARDED</x:v>
      </x:c>
      <x:c r="P1540" s="62" t="str">
        <x:f>IF(K1540&lt;=24,"FRESH",IF(K1540&lt;=72,"WATCH","STALE"))</x:f>
        <x:v>FRESH</x:v>
      </x:c>
      <x:c r="Q1540" s="96" t="n">
        <x:f>ROUND(100*(0.45*IF(OR(NOT(I1540),J1540),1,0)+0.25*IF(K1540&lt;=24,1,IF(K1540&lt;=72,0.5,0))+0.30*L1540),1)</x:f>
        <x:v>71.4</x:v>
      </x:c>
      <x:c r="R1540" s="62" t="str">
        <x:f>IF(OR(O1540="GAP",P1540="STALE",Q1540&lt;75),"P1",IF(OR(P1540="WATCH",Q1540&lt;90),"P2","P3"))</x:f>
        <x:v>P1</x:v>
      </x:c>
    </x:row>
    <x:row r="1541">
      <x:c r="A1541" s="58" t="str">
        <x:v>AST-01537</x:v>
      </x:c>
      <x:c r="B1541" s="58" t="str">
        <x:v>FR-IND</x:v>
      </x:c>
      <x:c r="C1541" s="58" t="str">
        <x:v>Endpoint</x:v>
      </x:c>
      <x:c r="D1541" s="58" t="str">
        <x:v>FR-IND-END-0257</x:v>
      </x:c>
      <x:c r="E1541" s="58" t="str">
        <x:v>macOS 15</x:v>
      </x:c>
      <x:c r="F1541" s="58" t="str">
        <x:v>3</x:v>
      </x:c>
      <x:c r="G1541" s="58" t="str">
        <x:v>Digital Workplace</x:v>
      </x:c>
      <x:c r="H1541" s="58" t="str">
        <x:v>Pays de la Loire</x:v>
      </x:c>
      <x:c r="I1541" s="94" t="b">
        <x:v>1</x:v>
      </x:c>
      <x:c r="J1541" s="94" t="b">
        <x:v>1</x:v>
      </x:c>
      <x:c r="K1541" s="58" t="n">
        <x:v>1.6</x:v>
      </x:c>
      <x:c r="L1541" s="95" t="n">
        <x:v>0.0493</x:v>
      </x:c>
      <x:c r="M1541" s="58" t="str">
        <x:v>PYTHON_OUTPUT</x:v>
      </x:c>
      <x:c r="N1541" s="62" t="n">
        <x:f>IF(I1541,IF(J1541,0,1),0)</x:f>
        <x:v>0</x:v>
      </x:c>
      <x:c r="O1541" s="62" t="str">
        <x:f>IF(NOT(I1541),"N/A",IF(J1541,"ONBOARDED","GAP"))</x:f>
        <x:v>ONBOARDED</x:v>
      </x:c>
      <x:c r="P1541" s="62" t="str">
        <x:f>IF(K1541&lt;=24,"FRESH",IF(K1541&lt;=72,"WATCH","STALE"))</x:f>
        <x:v>FRESH</x:v>
      </x:c>
      <x:c r="Q1541" s="96" t="n">
        <x:f>ROUND(100*(0.45*IF(OR(NOT(I1541),J1541),1,0)+0.25*IF(K1541&lt;=24,1,IF(K1541&lt;=72,0.5,0))+0.30*L1541),1)</x:f>
        <x:v>71.5</x:v>
      </x:c>
      <x:c r="R1541" s="62" t="str">
        <x:f>IF(OR(O1541="GAP",P1541="STALE",Q1541&lt;75),"P1",IF(OR(P1541="WATCH",Q1541&lt;90),"P2","P3"))</x:f>
        <x:v>P1</x:v>
      </x:c>
    </x:row>
    <x:row r="1542">
      <x:c r="A1542" s="58" t="str">
        <x:v>AST-01538</x:v>
      </x:c>
      <x:c r="B1542" s="58" t="str">
        <x:v>FR-IND</x:v>
      </x:c>
      <x:c r="C1542" s="58" t="str">
        <x:v>Endpoint</x:v>
      </x:c>
      <x:c r="D1542" s="58" t="str">
        <x:v>FR-IND-END-0258</x:v>
      </x:c>
      <x:c r="E1542" s="58" t="str">
        <x:v>Windows 11</x:v>
      </x:c>
      <x:c r="F1542" s="58" t="str">
        <x:v>3</x:v>
      </x:c>
      <x:c r="G1542" s="58" t="str">
        <x:v>Digital Workplace</x:v>
      </x:c>
      <x:c r="H1542" s="58" t="str">
        <x:v>Île-de-France</x:v>
      </x:c>
      <x:c r="I1542" s="94" t="b">
        <x:v>1</x:v>
      </x:c>
      <x:c r="J1542" s="94" t="b">
        <x:v>1</x:v>
      </x:c>
      <x:c r="K1542" s="58" t="n">
        <x:v>5</x:v>
      </x:c>
      <x:c r="L1542" s="95" t="n">
        <x:v>0.048799999999999996</x:v>
      </x:c>
      <x:c r="M1542" s="58" t="str">
        <x:v>PYTHON_OUTPUT</x:v>
      </x:c>
      <x:c r="N1542" s="62" t="n">
        <x:f>IF(I1542,IF(J1542,0,1),0)</x:f>
        <x:v>0</x:v>
      </x:c>
      <x:c r="O1542" s="62" t="str">
        <x:f>IF(NOT(I1542),"N/A",IF(J1542,"ONBOARDED","GAP"))</x:f>
        <x:v>ONBOARDED</x:v>
      </x:c>
      <x:c r="P1542" s="62" t="str">
        <x:f>IF(K1542&lt;=24,"FRESH",IF(K1542&lt;=72,"WATCH","STALE"))</x:f>
        <x:v>FRESH</x:v>
      </x:c>
      <x:c r="Q1542" s="96" t="n">
        <x:f>ROUND(100*(0.45*IF(OR(NOT(I1542),J1542),1,0)+0.25*IF(K1542&lt;=24,1,IF(K1542&lt;=72,0.5,0))+0.30*L1542),1)</x:f>
        <x:v>71.5</x:v>
      </x:c>
      <x:c r="R1542" s="62" t="str">
        <x:f>IF(OR(O1542="GAP",P1542="STALE",Q1542&lt;75),"P1",IF(OR(P1542="WATCH",Q1542&lt;90),"P2","P3"))</x:f>
        <x:v>P1</x:v>
      </x:c>
    </x:row>
    <x:row r="1543">
      <x:c r="A1543" s="58" t="str">
        <x:v>AST-01539</x:v>
      </x:c>
      <x:c r="B1543" s="58" t="str">
        <x:v>FR-IND</x:v>
      </x:c>
      <x:c r="C1543" s="58" t="str">
        <x:v>Endpoint</x:v>
      </x:c>
      <x:c r="D1543" s="58" t="str">
        <x:v>FR-IND-END-0259</x:v>
      </x:c>
      <x:c r="E1543" s="58" t="str">
        <x:v>macOS 15</x:v>
      </x:c>
      <x:c r="F1543" s="58" t="str">
        <x:v>5</x:v>
      </x:c>
      <x:c r="G1543" s="58" t="str">
        <x:v>Métiers</x:v>
      </x:c>
      <x:c r="H1543" s="58" t="str">
        <x:v>Hauts-de-France</x:v>
      </x:c>
      <x:c r="I1543" s="94" t="b">
        <x:v>1</x:v>
      </x:c>
      <x:c r="J1543" s="94" t="b">
        <x:v>1</x:v>
      </x:c>
      <x:c r="K1543" s="58" t="n">
        <x:v>4.1</x:v>
      </x:c>
      <x:c r="L1543" s="95" t="n">
        <x:v>0.05</x:v>
      </x:c>
      <x:c r="M1543" s="58" t="str">
        <x:v>PYTHON_OUTPUT</x:v>
      </x:c>
      <x:c r="N1543" s="62" t="n">
        <x:f>IF(I1543,IF(J1543,0,1),0)</x:f>
        <x:v>0</x:v>
      </x:c>
      <x:c r="O1543" s="62" t="str">
        <x:f>IF(NOT(I1543),"N/A",IF(J1543,"ONBOARDED","GAP"))</x:f>
        <x:v>ONBOARDED</x:v>
      </x:c>
      <x:c r="P1543" s="62" t="str">
        <x:f>IF(K1543&lt;=24,"FRESH",IF(K1543&lt;=72,"WATCH","STALE"))</x:f>
        <x:v>FRESH</x:v>
      </x:c>
      <x:c r="Q1543" s="96" t="n">
        <x:f>ROUND(100*(0.45*IF(OR(NOT(I1543),J1543),1,0)+0.25*IF(K1543&lt;=24,1,IF(K1543&lt;=72,0.5,0))+0.30*L1543),1)</x:f>
        <x:v>71.5</x:v>
      </x:c>
      <x:c r="R1543" s="62" t="str">
        <x:f>IF(OR(O1543="GAP",P1543="STALE",Q1543&lt;75),"P1",IF(OR(P1543="WATCH",Q1543&lt;90),"P2","P3"))</x:f>
        <x:v>P1</x:v>
      </x:c>
    </x:row>
    <x:row r="1544">
      <x:c r="A1544" s="58" t="str">
        <x:v>AST-01540</x:v>
      </x:c>
      <x:c r="B1544" s="58" t="str">
        <x:v>FR-IND</x:v>
      </x:c>
      <x:c r="C1544" s="58" t="str">
        <x:v>Endpoint</x:v>
      </x:c>
      <x:c r="D1544" s="58" t="str">
        <x:v>FR-IND-END-0260</x:v>
      </x:c>
      <x:c r="E1544" s="58" t="str">
        <x:v>Windows 11</x:v>
      </x:c>
      <x:c r="F1544" s="58" t="str">
        <x:v>4</x:v>
      </x:c>
      <x:c r="G1544" s="58" t="str">
        <x:v>Digital Workplace</x:v>
      </x:c>
      <x:c r="H1544" s="58" t="str">
        <x:v>Pays de la Loire</x:v>
      </x:c>
      <x:c r="I1544" s="94" t="b">
        <x:v>1</x:v>
      </x:c>
      <x:c r="J1544" s="94" t="b">
        <x:v>0</x:v>
      </x:c>
      <x:c r="K1544" s="58" t="n">
        <x:v>171.1</x:v>
      </x:c>
      <x:c r="L1544" s="95" t="n">
        <x:v>0.0229</x:v>
      </x:c>
      <x:c r="M1544" s="58" t="str">
        <x:v>PYTHON_OUTPUT</x:v>
      </x:c>
      <x:c r="N1544" s="62" t="n">
        <x:f>IF(I1544,IF(J1544,0,1),0)</x:f>
        <x:v>1</x:v>
      </x:c>
      <x:c r="O1544" s="62" t="str">
        <x:f>IF(NOT(I1544),"N/A",IF(J1544,"ONBOARDED","GAP"))</x:f>
        <x:v>GAP</x:v>
      </x:c>
      <x:c r="P1544" s="62" t="str">
        <x:f>IF(K1544&lt;=24,"FRESH",IF(K1544&lt;=72,"WATCH","STALE"))</x:f>
        <x:v>STALE</x:v>
      </x:c>
      <x:c r="Q1544" s="96" t="n">
        <x:f>ROUND(100*(0.45*IF(OR(NOT(I1544),J1544),1,0)+0.25*IF(K1544&lt;=24,1,IF(K1544&lt;=72,0.5,0))+0.30*L1544),1)</x:f>
        <x:v>0.7</x:v>
      </x:c>
      <x:c r="R1544" s="62" t="str">
        <x:f>IF(OR(O1544="GAP",P1544="STALE",Q1544&lt;75),"P1",IF(OR(P1544="WATCH",Q1544&lt;90),"P2","P3"))</x:f>
        <x:v>P1</x:v>
      </x:c>
    </x:row>
    <x:row r="1545">
      <x:c r="A1545" s="58" t="str">
        <x:v>AST-01541</x:v>
      </x:c>
      <x:c r="B1545" s="58" t="str">
        <x:v>FR-IND</x:v>
      </x:c>
      <x:c r="C1545" s="58" t="str">
        <x:v>Endpoint</x:v>
      </x:c>
      <x:c r="D1545" s="58" t="str">
        <x:v>FR-IND-END-0261</x:v>
      </x:c>
      <x:c r="E1545" s="58" t="str">
        <x:v>Windows 11</x:v>
      </x:c>
      <x:c r="F1545" s="58" t="str">
        <x:v>1</x:v>
      </x:c>
      <x:c r="G1545" s="58" t="str">
        <x:v>Digital Workplace</x:v>
      </x:c>
      <x:c r="H1545" s="58" t="str">
        <x:v>Hauts-de-France</x:v>
      </x:c>
      <x:c r="I1545" s="94" t="b">
        <x:v>1</x:v>
      </x:c>
      <x:c r="J1545" s="94" t="b">
        <x:v>1</x:v>
      </x:c>
      <x:c r="K1545" s="58" t="n">
        <x:v>4</x:v>
      </x:c>
      <x:c r="L1545" s="95" t="n">
        <x:v>0.042699999999999995</x:v>
      </x:c>
      <x:c r="M1545" s="58" t="str">
        <x:v>PYTHON_OUTPUT</x:v>
      </x:c>
      <x:c r="N1545" s="62" t="n">
        <x:f>IF(I1545,IF(J1545,0,1),0)</x:f>
        <x:v>0</x:v>
      </x:c>
      <x:c r="O1545" s="62" t="str">
        <x:f>IF(NOT(I1545),"N/A",IF(J1545,"ONBOARDED","GAP"))</x:f>
        <x:v>ONBOARDED</x:v>
      </x:c>
      <x:c r="P1545" s="62" t="str">
        <x:f>IF(K1545&lt;=24,"FRESH",IF(K1545&lt;=72,"WATCH","STALE"))</x:f>
        <x:v>FRESH</x:v>
      </x:c>
      <x:c r="Q1545" s="96" t="n">
        <x:f>ROUND(100*(0.45*IF(OR(NOT(I1545),J1545),1,0)+0.25*IF(K1545&lt;=24,1,IF(K1545&lt;=72,0.5,0))+0.30*L1545),1)</x:f>
        <x:v>71.3</x:v>
      </x:c>
      <x:c r="R1545" s="62" t="str">
        <x:f>IF(OR(O1545="GAP",P1545="STALE",Q1545&lt;75),"P1",IF(OR(P1545="WATCH",Q1545&lt;90),"P2","P3"))</x:f>
        <x:v>P1</x:v>
      </x:c>
    </x:row>
    <x:row r="1546">
      <x:c r="A1546" s="58" t="str">
        <x:v>AST-01542</x:v>
      </x:c>
      <x:c r="B1546" s="58" t="str">
        <x:v>FR-IND</x:v>
      </x:c>
      <x:c r="C1546" s="58" t="str">
        <x:v>Endpoint</x:v>
      </x:c>
      <x:c r="D1546" s="58" t="str">
        <x:v>FR-IND-END-0262</x:v>
      </x:c>
      <x:c r="E1546" s="58" t="str">
        <x:v>Windows 10</x:v>
      </x:c>
      <x:c r="F1546" s="58" t="str">
        <x:v>4</x:v>
      </x:c>
      <x:c r="G1546" s="58" t="str">
        <x:v>Métiers</x:v>
      </x:c>
      <x:c r="H1546" s="58" t="str">
        <x:v>Hauts-de-France</x:v>
      </x:c>
      <x:c r="I1546" s="94" t="b">
        <x:v>1</x:v>
      </x:c>
      <x:c r="J1546" s="94" t="b">
        <x:v>1</x:v>
      </x:c>
      <x:c r="K1546" s="58" t="n">
        <x:v>5.1</x:v>
      </x:c>
      <x:c r="L1546" s="95" t="n">
        <x:v>0.042699999999999995</x:v>
      </x:c>
      <x:c r="M1546" s="58" t="str">
        <x:v>PYTHON_OUTPUT</x:v>
      </x:c>
      <x:c r="N1546" s="62" t="n">
        <x:f>IF(I1546,IF(J1546,0,1),0)</x:f>
        <x:v>0</x:v>
      </x:c>
      <x:c r="O1546" s="62" t="str">
        <x:f>IF(NOT(I1546),"N/A",IF(J1546,"ONBOARDED","GAP"))</x:f>
        <x:v>ONBOARDED</x:v>
      </x:c>
      <x:c r="P1546" s="62" t="str">
        <x:f>IF(K1546&lt;=24,"FRESH",IF(K1546&lt;=72,"WATCH","STALE"))</x:f>
        <x:v>FRESH</x:v>
      </x:c>
      <x:c r="Q1546" s="96" t="n">
        <x:f>ROUND(100*(0.45*IF(OR(NOT(I1546),J1546),1,0)+0.25*IF(K1546&lt;=24,1,IF(K1546&lt;=72,0.5,0))+0.30*L1546),1)</x:f>
        <x:v>71.3</x:v>
      </x:c>
      <x:c r="R1546" s="62" t="str">
        <x:f>IF(OR(O1546="GAP",P1546="STALE",Q1546&lt;75),"P1",IF(OR(P1546="WATCH",Q1546&lt;90),"P2","P3"))</x:f>
        <x:v>P1</x:v>
      </x:c>
    </x:row>
    <x:row r="1547">
      <x:c r="A1547" s="58" t="str">
        <x:v>AST-01543</x:v>
      </x:c>
      <x:c r="B1547" s="58" t="str">
        <x:v>FR-IND</x:v>
      </x:c>
      <x:c r="C1547" s="58" t="str">
        <x:v>Endpoint</x:v>
      </x:c>
      <x:c r="D1547" s="58" t="str">
        <x:v>FR-IND-END-0263</x:v>
      </x:c>
      <x:c r="E1547" s="58" t="str">
        <x:v>macOS 15</x:v>
      </x:c>
      <x:c r="F1547" s="58" t="str">
        <x:v>3</x:v>
      </x:c>
      <x:c r="G1547" s="58" t="str">
        <x:v>Infrastructure</x:v>
      </x:c>
      <x:c r="H1547" s="58" t="str">
        <x:v>Hauts-de-France</x:v>
      </x:c>
      <x:c r="I1547" s="94" t="b">
        <x:v>1</x:v>
      </x:c>
      <x:c r="J1547" s="94" t="b">
        <x:v>1</x:v>
      </x:c>
      <x:c r="K1547" s="58" t="n">
        <x:v>7.9</x:v>
      </x:c>
      <x:c r="L1547" s="95" t="n">
        <x:v>0.0417</x:v>
      </x:c>
      <x:c r="M1547" s="58" t="str">
        <x:v>PYTHON_OUTPUT</x:v>
      </x:c>
      <x:c r="N1547" s="62" t="n">
        <x:f>IF(I1547,IF(J1547,0,1),0)</x:f>
        <x:v>0</x:v>
      </x:c>
      <x:c r="O1547" s="62" t="str">
        <x:f>IF(NOT(I1547),"N/A",IF(J1547,"ONBOARDED","GAP"))</x:f>
        <x:v>ONBOARDED</x:v>
      </x:c>
      <x:c r="P1547" s="62" t="str">
        <x:f>IF(K1547&lt;=24,"FRESH",IF(K1547&lt;=72,"WATCH","STALE"))</x:f>
        <x:v>FRESH</x:v>
      </x:c>
      <x:c r="Q1547" s="96" t="n">
        <x:f>ROUND(100*(0.45*IF(OR(NOT(I1547),J1547),1,0)+0.25*IF(K1547&lt;=24,1,IF(K1547&lt;=72,0.5,0))+0.30*L1547),1)</x:f>
        <x:v>71.3</x:v>
      </x:c>
      <x:c r="R1547" s="62" t="str">
        <x:f>IF(OR(O1547="GAP",P1547="STALE",Q1547&lt;75),"P1",IF(OR(P1547="WATCH",Q1547&lt;90),"P2","P3"))</x:f>
        <x:v>P1</x:v>
      </x:c>
    </x:row>
    <x:row r="1548">
      <x:c r="A1548" s="58" t="str">
        <x:v>AST-01544</x:v>
      </x:c>
      <x:c r="B1548" s="58" t="str">
        <x:v>FR-IND</x:v>
      </x:c>
      <x:c r="C1548" s="58" t="str">
        <x:v>Endpoint</x:v>
      </x:c>
      <x:c r="D1548" s="58" t="str">
        <x:v>FR-IND-END-0264</x:v>
      </x:c>
      <x:c r="E1548" s="58" t="str">
        <x:v>Windows 11</x:v>
      </x:c>
      <x:c r="F1548" s="58" t="str">
        <x:v>2</x:v>
      </x:c>
      <x:c r="G1548" s="58" t="str">
        <x:v>Digital Workplace</x:v>
      </x:c>
      <x:c r="H1548" s="58" t="str">
        <x:v>Auvergne-Rhône-Alpes</x:v>
      </x:c>
      <x:c r="I1548" s="94" t="b">
        <x:v>1</x:v>
      </x:c>
      <x:c r="J1548" s="94" t="b">
        <x:v>1</x:v>
      </x:c>
      <x:c r="K1548" s="58" t="n">
        <x:v>0.5</x:v>
      </x:c>
      <x:c r="L1548" s="95" t="n">
        <x:v>0.05</x:v>
      </x:c>
      <x:c r="M1548" s="58" t="str">
        <x:v>PYTHON_OUTPUT</x:v>
      </x:c>
      <x:c r="N1548" s="62" t="n">
        <x:f>IF(I1548,IF(J1548,0,1),0)</x:f>
        <x:v>0</x:v>
      </x:c>
      <x:c r="O1548" s="62" t="str">
        <x:f>IF(NOT(I1548),"N/A",IF(J1548,"ONBOARDED","GAP"))</x:f>
        <x:v>ONBOARDED</x:v>
      </x:c>
      <x:c r="P1548" s="62" t="str">
        <x:f>IF(K1548&lt;=24,"FRESH",IF(K1548&lt;=72,"WATCH","STALE"))</x:f>
        <x:v>FRESH</x:v>
      </x:c>
      <x:c r="Q1548" s="96" t="n">
        <x:f>ROUND(100*(0.45*IF(OR(NOT(I1548),J1548),1,0)+0.25*IF(K1548&lt;=24,1,IF(K1548&lt;=72,0.5,0))+0.30*L1548),1)</x:f>
        <x:v>71.5</x:v>
      </x:c>
      <x:c r="R1548" s="62" t="str">
        <x:f>IF(OR(O1548="GAP",P1548="STALE",Q1548&lt;75),"P1",IF(OR(P1548="WATCH",Q1548&lt;90),"P2","P3"))</x:f>
        <x:v>P1</x:v>
      </x:c>
    </x:row>
    <x:row r="1549">
      <x:c r="A1549" s="58" t="str">
        <x:v>AST-01545</x:v>
      </x:c>
      <x:c r="B1549" s="58" t="str">
        <x:v>FR-IND</x:v>
      </x:c>
      <x:c r="C1549" s="58" t="str">
        <x:v>Endpoint</x:v>
      </x:c>
      <x:c r="D1549" s="58" t="str">
        <x:v>FR-IND-END-0265</x:v>
      </x:c>
      <x:c r="E1549" s="58" t="str">
        <x:v>macOS 15</x:v>
      </x:c>
      <x:c r="F1549" s="58" t="str">
        <x:v>3</x:v>
      </x:c>
      <x:c r="G1549" s="58" t="str">
        <x:v>DSI</x:v>
      </x:c>
      <x:c r="H1549" s="58" t="str">
        <x:v>Hauts-de-France</x:v>
      </x:c>
      <x:c r="I1549" s="94" t="b">
        <x:v>1</x:v>
      </x:c>
      <x:c r="J1549" s="94" t="b">
        <x:v>1</x:v>
      </x:c>
      <x:c r="K1549" s="58" t="n">
        <x:v>7.9</x:v>
      </x:c>
      <x:c r="L1549" s="95" t="n">
        <x:v>0.0487</x:v>
      </x:c>
      <x:c r="M1549" s="58" t="str">
        <x:v>PYTHON_OUTPUT</x:v>
      </x:c>
      <x:c r="N1549" s="62" t="n">
        <x:f>IF(I1549,IF(J1549,0,1),0)</x:f>
        <x:v>0</x:v>
      </x:c>
      <x:c r="O1549" s="62" t="str">
        <x:f>IF(NOT(I1549),"N/A",IF(J1549,"ONBOARDED","GAP"))</x:f>
        <x:v>ONBOARDED</x:v>
      </x:c>
      <x:c r="P1549" s="62" t="str">
        <x:f>IF(K1549&lt;=24,"FRESH",IF(K1549&lt;=72,"WATCH","STALE"))</x:f>
        <x:v>FRESH</x:v>
      </x:c>
      <x:c r="Q1549" s="96" t="n">
        <x:f>ROUND(100*(0.45*IF(OR(NOT(I1549),J1549),1,0)+0.25*IF(K1549&lt;=24,1,IF(K1549&lt;=72,0.5,0))+0.30*L1549),1)</x:f>
        <x:v>71.5</x:v>
      </x:c>
      <x:c r="R1549" s="62" t="str">
        <x:f>IF(OR(O1549="GAP",P1549="STALE",Q1549&lt;75),"P1",IF(OR(P1549="WATCH",Q1549&lt;90),"P2","P3"))</x:f>
        <x:v>P1</x:v>
      </x:c>
    </x:row>
    <x:row r="1550">
      <x:c r="A1550" s="58" t="str">
        <x:v>AST-01546</x:v>
      </x:c>
      <x:c r="B1550" s="58" t="str">
        <x:v>FR-IND</x:v>
      </x:c>
      <x:c r="C1550" s="58" t="str">
        <x:v>Endpoint</x:v>
      </x:c>
      <x:c r="D1550" s="58" t="str">
        <x:v>FR-IND-END-0266</x:v>
      </x:c>
      <x:c r="E1550" s="58" t="str">
        <x:v>macOS 15</x:v>
      </x:c>
      <x:c r="F1550" s="58" t="str">
        <x:v>4</x:v>
      </x:c>
      <x:c r="G1550" s="58" t="str">
        <x:v>DSI</x:v>
      </x:c>
      <x:c r="H1550" s="58" t="str">
        <x:v>Auvergne-Rhône-Alpes</x:v>
      </x:c>
      <x:c r="I1550" s="94" t="b">
        <x:v>1</x:v>
      </x:c>
      <x:c r="J1550" s="94" t="b">
        <x:v>1</x:v>
      </x:c>
      <x:c r="K1550" s="58" t="n">
        <x:v>3.4</x:v>
      </x:c>
      <x:c r="L1550" s="95" t="n">
        <x:v>0.047400000000000005</x:v>
      </x:c>
      <x:c r="M1550" s="58" t="str">
        <x:v>PYTHON_OUTPUT</x:v>
      </x:c>
      <x:c r="N1550" s="62" t="n">
        <x:f>IF(I1550,IF(J1550,0,1),0)</x:f>
        <x:v>0</x:v>
      </x:c>
      <x:c r="O1550" s="62" t="str">
        <x:f>IF(NOT(I1550),"N/A",IF(J1550,"ONBOARDED","GAP"))</x:f>
        <x:v>ONBOARDED</x:v>
      </x:c>
      <x:c r="P1550" s="62" t="str">
        <x:f>IF(K1550&lt;=24,"FRESH",IF(K1550&lt;=72,"WATCH","STALE"))</x:f>
        <x:v>FRESH</x:v>
      </x:c>
      <x:c r="Q1550" s="96" t="n">
        <x:f>ROUND(100*(0.45*IF(OR(NOT(I1550),J1550),1,0)+0.25*IF(K1550&lt;=24,1,IF(K1550&lt;=72,0.5,0))+0.30*L1550),1)</x:f>
        <x:v>71.4</x:v>
      </x:c>
      <x:c r="R1550" s="62" t="str">
        <x:f>IF(OR(O1550="GAP",P1550="STALE",Q1550&lt;75),"P1",IF(OR(P1550="WATCH",Q1550&lt;90),"P2","P3"))</x:f>
        <x:v>P1</x:v>
      </x:c>
    </x:row>
    <x:row r="1551">
      <x:c r="A1551" s="58" t="str">
        <x:v>AST-01547</x:v>
      </x:c>
      <x:c r="B1551" s="58" t="str">
        <x:v>FR-IND</x:v>
      </x:c>
      <x:c r="C1551" s="58" t="str">
        <x:v>Endpoint</x:v>
      </x:c>
      <x:c r="D1551" s="58" t="str">
        <x:v>FR-IND-END-0267</x:v>
      </x:c>
      <x:c r="E1551" s="58" t="str">
        <x:v>Windows 10</x:v>
      </x:c>
      <x:c r="F1551" s="58" t="str">
        <x:v>2</x:v>
      </x:c>
      <x:c r="G1551" s="58" t="str">
        <x:v>Métiers</x:v>
      </x:c>
      <x:c r="H1551" s="58" t="str">
        <x:v>Auvergne-Rhône-Alpes</x:v>
      </x:c>
      <x:c r="I1551" s="94" t="b">
        <x:v>1</x:v>
      </x:c>
      <x:c r="J1551" s="94" t="b">
        <x:v>1</x:v>
      </x:c>
      <x:c r="K1551" s="58" t="n">
        <x:v>0.4</x:v>
      </x:c>
      <x:c r="L1551" s="95" t="n">
        <x:v>0.0416</x:v>
      </x:c>
      <x:c r="M1551" s="58" t="str">
        <x:v>PYTHON_OUTPUT</x:v>
      </x:c>
      <x:c r="N1551" s="62" t="n">
        <x:f>IF(I1551,IF(J1551,0,1),0)</x:f>
        <x:v>0</x:v>
      </x:c>
      <x:c r="O1551" s="62" t="str">
        <x:f>IF(NOT(I1551),"N/A",IF(J1551,"ONBOARDED","GAP"))</x:f>
        <x:v>ONBOARDED</x:v>
      </x:c>
      <x:c r="P1551" s="62" t="str">
        <x:f>IF(K1551&lt;=24,"FRESH",IF(K1551&lt;=72,"WATCH","STALE"))</x:f>
        <x:v>FRESH</x:v>
      </x:c>
      <x:c r="Q1551" s="96" t="n">
        <x:f>ROUND(100*(0.45*IF(OR(NOT(I1551),J1551),1,0)+0.25*IF(K1551&lt;=24,1,IF(K1551&lt;=72,0.5,0))+0.30*L1551),1)</x:f>
        <x:v>71.2</x:v>
      </x:c>
      <x:c r="R1551" s="62" t="str">
        <x:f>IF(OR(O1551="GAP",P1551="STALE",Q1551&lt;75),"P1",IF(OR(P1551="WATCH",Q1551&lt;90),"P2","P3"))</x:f>
        <x:v>P1</x:v>
      </x:c>
    </x:row>
    <x:row r="1552">
      <x:c r="A1552" s="58" t="str">
        <x:v>AST-01548</x:v>
      </x:c>
      <x:c r="B1552" s="58" t="str">
        <x:v>FR-IND</x:v>
      </x:c>
      <x:c r="C1552" s="58" t="str">
        <x:v>Endpoint</x:v>
      </x:c>
      <x:c r="D1552" s="58" t="str">
        <x:v>FR-IND-END-0268</x:v>
      </x:c>
      <x:c r="E1552" s="58" t="str">
        <x:v>macOS 15</x:v>
      </x:c>
      <x:c r="F1552" s="58" t="str">
        <x:v>2</x:v>
      </x:c>
      <x:c r="G1552" s="58" t="str">
        <x:v>Infrastructure</x:v>
      </x:c>
      <x:c r="H1552" s="58" t="str">
        <x:v>Hauts-de-France</x:v>
      </x:c>
      <x:c r="I1552" s="94" t="b">
        <x:v>1</x:v>
      </x:c>
      <x:c r="J1552" s="94" t="b">
        <x:v>1</x:v>
      </x:c>
      <x:c r="K1552" s="58" t="n">
        <x:v>4.3</x:v>
      </x:c>
      <x:c r="L1552" s="95" t="n">
        <x:v>0.0391</x:v>
      </x:c>
      <x:c r="M1552" s="58" t="str">
        <x:v>PYTHON_OUTPUT</x:v>
      </x:c>
      <x:c r="N1552" s="62" t="n">
        <x:f>IF(I1552,IF(J1552,0,1),0)</x:f>
        <x:v>0</x:v>
      </x:c>
      <x:c r="O1552" s="62" t="str">
        <x:f>IF(NOT(I1552),"N/A",IF(J1552,"ONBOARDED","GAP"))</x:f>
        <x:v>ONBOARDED</x:v>
      </x:c>
      <x:c r="P1552" s="62" t="str">
        <x:f>IF(K1552&lt;=24,"FRESH",IF(K1552&lt;=72,"WATCH","STALE"))</x:f>
        <x:v>FRESH</x:v>
      </x:c>
      <x:c r="Q1552" s="96" t="n">
        <x:f>ROUND(100*(0.45*IF(OR(NOT(I1552),J1552),1,0)+0.25*IF(K1552&lt;=24,1,IF(K1552&lt;=72,0.5,0))+0.30*L1552),1)</x:f>
        <x:v>71.2</x:v>
      </x:c>
      <x:c r="R1552" s="62" t="str">
        <x:f>IF(OR(O1552="GAP",P1552="STALE",Q1552&lt;75),"P1",IF(OR(P1552="WATCH",Q1552&lt;90),"P2","P3"))</x:f>
        <x:v>P1</x:v>
      </x:c>
    </x:row>
    <x:row r="1553">
      <x:c r="A1553" s="58" t="str">
        <x:v>AST-01549</x:v>
      </x:c>
      <x:c r="B1553" s="58" t="str">
        <x:v>FR-IND</x:v>
      </x:c>
      <x:c r="C1553" s="58" t="str">
        <x:v>Endpoint</x:v>
      </x:c>
      <x:c r="D1553" s="58" t="str">
        <x:v>FR-IND-END-0269</x:v>
      </x:c>
      <x:c r="E1553" s="58" t="str">
        <x:v>macOS 15</x:v>
      </x:c>
      <x:c r="F1553" s="58" t="str">
        <x:v>2</x:v>
      </x:c>
      <x:c r="G1553" s="58" t="str">
        <x:v>Digital Workplace</x:v>
      </x:c>
      <x:c r="H1553" s="58" t="str">
        <x:v>Hauts-de-France</x:v>
      </x:c>
      <x:c r="I1553" s="94" t="b">
        <x:v>1</x:v>
      </x:c>
      <x:c r="J1553" s="94" t="b">
        <x:v>1</x:v>
      </x:c>
      <x:c r="K1553" s="58" t="n">
        <x:v>1</x:v>
      </x:c>
      <x:c r="L1553" s="95" t="n">
        <x:v>0.0479</x:v>
      </x:c>
      <x:c r="M1553" s="58" t="str">
        <x:v>PYTHON_OUTPUT</x:v>
      </x:c>
      <x:c r="N1553" s="62" t="n">
        <x:f>IF(I1553,IF(J1553,0,1),0)</x:f>
        <x:v>0</x:v>
      </x:c>
      <x:c r="O1553" s="62" t="str">
        <x:f>IF(NOT(I1553),"N/A",IF(J1553,"ONBOARDED","GAP"))</x:f>
        <x:v>ONBOARDED</x:v>
      </x:c>
      <x:c r="P1553" s="62" t="str">
        <x:f>IF(K1553&lt;=24,"FRESH",IF(K1553&lt;=72,"WATCH","STALE"))</x:f>
        <x:v>FRESH</x:v>
      </x:c>
      <x:c r="Q1553" s="96" t="n">
        <x:f>ROUND(100*(0.45*IF(OR(NOT(I1553),J1553),1,0)+0.25*IF(K1553&lt;=24,1,IF(K1553&lt;=72,0.5,0))+0.30*L1553),1)</x:f>
        <x:v>71.4</x:v>
      </x:c>
      <x:c r="R1553" s="62" t="str">
        <x:f>IF(OR(O1553="GAP",P1553="STALE",Q1553&lt;75),"P1",IF(OR(P1553="WATCH",Q1553&lt;90),"P2","P3"))</x:f>
        <x:v>P1</x:v>
      </x:c>
    </x:row>
    <x:row r="1554">
      <x:c r="A1554" s="58" t="str">
        <x:v>AST-01550</x:v>
      </x:c>
      <x:c r="B1554" s="58" t="str">
        <x:v>FR-IND</x:v>
      </x:c>
      <x:c r="C1554" s="58" t="str">
        <x:v>Endpoint</x:v>
      </x:c>
      <x:c r="D1554" s="58" t="str">
        <x:v>FR-IND-END-0270</x:v>
      </x:c>
      <x:c r="E1554" s="58" t="str">
        <x:v>macOS 15</x:v>
      </x:c>
      <x:c r="F1554" s="58" t="str">
        <x:v>4</x:v>
      </x:c>
      <x:c r="G1554" s="58" t="str">
        <x:v>Métiers</x:v>
      </x:c>
      <x:c r="H1554" s="58" t="str">
        <x:v>Hauts-de-France</x:v>
      </x:c>
      <x:c r="I1554" s="94" t="b">
        <x:v>1</x:v>
      </x:c>
      <x:c r="J1554" s="94" t="b">
        <x:v>1</x:v>
      </x:c>
      <x:c r="K1554" s="58" t="n">
        <x:v>8.7</x:v>
      </x:c>
      <x:c r="L1554" s="95" t="n">
        <x:v>0.0415</x:v>
      </x:c>
      <x:c r="M1554" s="58" t="str">
        <x:v>PYTHON_OUTPUT</x:v>
      </x:c>
      <x:c r="N1554" s="62" t="n">
        <x:f>IF(I1554,IF(J1554,0,1),0)</x:f>
        <x:v>0</x:v>
      </x:c>
      <x:c r="O1554" s="62" t="str">
        <x:f>IF(NOT(I1554),"N/A",IF(J1554,"ONBOARDED","GAP"))</x:f>
        <x:v>ONBOARDED</x:v>
      </x:c>
      <x:c r="P1554" s="62" t="str">
        <x:f>IF(K1554&lt;=24,"FRESH",IF(K1554&lt;=72,"WATCH","STALE"))</x:f>
        <x:v>FRESH</x:v>
      </x:c>
      <x:c r="Q1554" s="96" t="n">
        <x:f>ROUND(100*(0.45*IF(OR(NOT(I1554),J1554),1,0)+0.25*IF(K1554&lt;=24,1,IF(K1554&lt;=72,0.5,0))+0.30*L1554),1)</x:f>
        <x:v>71.2</x:v>
      </x:c>
      <x:c r="R1554" s="62" t="str">
        <x:f>IF(OR(O1554="GAP",P1554="STALE",Q1554&lt;75),"P1",IF(OR(P1554="WATCH",Q1554&lt;90),"P2","P3"))</x:f>
        <x:v>P1</x:v>
      </x:c>
    </x:row>
    <x:row r="1555">
      <x:c r="A1555" s="58" t="str">
        <x:v>AST-01551</x:v>
      </x:c>
      <x:c r="B1555" s="58" t="str">
        <x:v>FR-IND</x:v>
      </x:c>
      <x:c r="C1555" s="58" t="str">
        <x:v>Endpoint</x:v>
      </x:c>
      <x:c r="D1555" s="58" t="str">
        <x:v>FR-IND-END-0271</x:v>
      </x:c>
      <x:c r="E1555" s="58" t="str">
        <x:v>macOS 15</x:v>
      </x:c>
      <x:c r="F1555" s="58" t="str">
        <x:v>2</x:v>
      </x:c>
      <x:c r="G1555" s="58" t="str">
        <x:v>Cloud Platform</x:v>
      </x:c>
      <x:c r="H1555" s="58" t="str">
        <x:v>Hauts-de-France</x:v>
      </x:c>
      <x:c r="I1555" s="94" t="b">
        <x:v>1</x:v>
      </x:c>
      <x:c r="J1555" s="94" t="b">
        <x:v>0</x:v>
      </x:c>
      <x:c r="K1555" s="58" t="n">
        <x:v>73.1</x:v>
      </x:c>
      <x:c r="L1555" s="95" t="n">
        <x:v>0.0285</x:v>
      </x:c>
      <x:c r="M1555" s="58" t="str">
        <x:v>PYTHON_OUTPUT</x:v>
      </x:c>
      <x:c r="N1555" s="62" t="n">
        <x:f>IF(I1555,IF(J1555,0,1),0)</x:f>
        <x:v>1</x:v>
      </x:c>
      <x:c r="O1555" s="62" t="str">
        <x:f>IF(NOT(I1555),"N/A",IF(J1555,"ONBOARDED","GAP"))</x:f>
        <x:v>GAP</x:v>
      </x:c>
      <x:c r="P1555" s="62" t="str">
        <x:f>IF(K1555&lt;=24,"FRESH",IF(K1555&lt;=72,"WATCH","STALE"))</x:f>
        <x:v>STALE</x:v>
      </x:c>
      <x:c r="Q1555" s="96" t="n">
        <x:f>ROUND(100*(0.45*IF(OR(NOT(I1555),J1555),1,0)+0.25*IF(K1555&lt;=24,1,IF(K1555&lt;=72,0.5,0))+0.30*L1555),1)</x:f>
        <x:v>0.9</x:v>
      </x:c>
      <x:c r="R1555" s="62" t="str">
        <x:f>IF(OR(O1555="GAP",P1555="STALE",Q1555&lt;75),"P1",IF(OR(P1555="WATCH",Q1555&lt;90),"P2","P3"))</x:f>
        <x:v>P1</x:v>
      </x:c>
    </x:row>
    <x:row r="1556">
      <x:c r="A1556" s="58" t="str">
        <x:v>AST-01552</x:v>
      </x:c>
      <x:c r="B1556" s="58" t="str">
        <x:v>FR-IND</x:v>
      </x:c>
      <x:c r="C1556" s="58" t="str">
        <x:v>Endpoint</x:v>
      </x:c>
      <x:c r="D1556" s="58" t="str">
        <x:v>FR-IND-END-0272</x:v>
      </x:c>
      <x:c r="E1556" s="58" t="str">
        <x:v>macOS 15</x:v>
      </x:c>
      <x:c r="F1556" s="58" t="str">
        <x:v>3</x:v>
      </x:c>
      <x:c r="G1556" s="58" t="str">
        <x:v>Digital Workplace</x:v>
      </x:c>
      <x:c r="H1556" s="58" t="str">
        <x:v>Hauts-de-France</x:v>
      </x:c>
      <x:c r="I1556" s="94" t="b">
        <x:v>1</x:v>
      </x:c>
      <x:c r="J1556" s="94" t="b">
        <x:v>1</x:v>
      </x:c>
      <x:c r="K1556" s="58" t="n">
        <x:v>2</x:v>
      </x:c>
      <x:c r="L1556" s="95" t="n">
        <x:v>0.05</x:v>
      </x:c>
      <x:c r="M1556" s="58" t="str">
        <x:v>PYTHON_OUTPUT</x:v>
      </x:c>
      <x:c r="N1556" s="62" t="n">
        <x:f>IF(I1556,IF(J1556,0,1),0)</x:f>
        <x:v>0</x:v>
      </x:c>
      <x:c r="O1556" s="62" t="str">
        <x:f>IF(NOT(I1556),"N/A",IF(J1556,"ONBOARDED","GAP"))</x:f>
        <x:v>ONBOARDED</x:v>
      </x:c>
      <x:c r="P1556" s="62" t="str">
        <x:f>IF(K1556&lt;=24,"FRESH",IF(K1556&lt;=72,"WATCH","STALE"))</x:f>
        <x:v>FRESH</x:v>
      </x:c>
      <x:c r="Q1556" s="96" t="n">
        <x:f>ROUND(100*(0.45*IF(OR(NOT(I1556),J1556),1,0)+0.25*IF(K1556&lt;=24,1,IF(K1556&lt;=72,0.5,0))+0.30*L1556),1)</x:f>
        <x:v>71.5</x:v>
      </x:c>
      <x:c r="R1556" s="62" t="str">
        <x:f>IF(OR(O1556="GAP",P1556="STALE",Q1556&lt;75),"P1",IF(OR(P1556="WATCH",Q1556&lt;90),"P2","P3"))</x:f>
        <x:v>P1</x:v>
      </x:c>
    </x:row>
    <x:row r="1557">
      <x:c r="A1557" s="58" t="str">
        <x:v>AST-01553</x:v>
      </x:c>
      <x:c r="B1557" s="58" t="str">
        <x:v>FR-IND</x:v>
      </x:c>
      <x:c r="C1557" s="58" t="str">
        <x:v>Endpoint</x:v>
      </x:c>
      <x:c r="D1557" s="58" t="str">
        <x:v>FR-IND-END-0273</x:v>
      </x:c>
      <x:c r="E1557" s="58" t="str">
        <x:v>macOS 15</x:v>
      </x:c>
      <x:c r="F1557" s="58" t="str">
        <x:v>3</x:v>
      </x:c>
      <x:c r="G1557" s="58" t="str">
        <x:v>Métiers</x:v>
      </x:c>
      <x:c r="H1557" s="58" t="str">
        <x:v>Hauts-de-France</x:v>
      </x:c>
      <x:c r="I1557" s="94" t="b">
        <x:v>1</x:v>
      </x:c>
      <x:c r="J1557" s="94" t="b">
        <x:v>0</x:v>
      </x:c>
      <x:c r="K1557" s="58" t="n">
        <x:v>130.7</x:v>
      </x:c>
      <x:c r="L1557" s="95" t="n">
        <x:v>0.031</x:v>
      </x:c>
      <x:c r="M1557" s="58" t="str">
        <x:v>PYTHON_OUTPUT</x:v>
      </x:c>
      <x:c r="N1557" s="62" t="n">
        <x:f>IF(I1557,IF(J1557,0,1),0)</x:f>
        <x:v>1</x:v>
      </x:c>
      <x:c r="O1557" s="62" t="str">
        <x:f>IF(NOT(I1557),"N/A",IF(J1557,"ONBOARDED","GAP"))</x:f>
        <x:v>GAP</x:v>
      </x:c>
      <x:c r="P1557" s="62" t="str">
        <x:f>IF(K1557&lt;=24,"FRESH",IF(K1557&lt;=72,"WATCH","STALE"))</x:f>
        <x:v>STALE</x:v>
      </x:c>
      <x:c r="Q1557" s="96" t="n">
        <x:f>ROUND(100*(0.45*IF(OR(NOT(I1557),J1557),1,0)+0.25*IF(K1557&lt;=24,1,IF(K1557&lt;=72,0.5,0))+0.30*L1557),1)</x:f>
        <x:v>0.9</x:v>
      </x:c>
      <x:c r="R1557" s="62" t="str">
        <x:f>IF(OR(O1557="GAP",P1557="STALE",Q1557&lt;75),"P1",IF(OR(P1557="WATCH",Q1557&lt;90),"P2","P3"))</x:f>
        <x:v>P1</x:v>
      </x:c>
    </x:row>
    <x:row r="1558">
      <x:c r="A1558" s="58" t="str">
        <x:v>AST-01554</x:v>
      </x:c>
      <x:c r="B1558" s="58" t="str">
        <x:v>FR-IND</x:v>
      </x:c>
      <x:c r="C1558" s="58" t="str">
        <x:v>Endpoint</x:v>
      </x:c>
      <x:c r="D1558" s="58" t="str">
        <x:v>FR-IND-END-0274</x:v>
      </x:c>
      <x:c r="E1558" s="58" t="str">
        <x:v>Windows 10</x:v>
      </x:c>
      <x:c r="F1558" s="58" t="str">
        <x:v>4</x:v>
      </x:c>
      <x:c r="G1558" s="58" t="str">
        <x:v>DSI</x:v>
      </x:c>
      <x:c r="H1558" s="58" t="str">
        <x:v>Hauts-de-France</x:v>
      </x:c>
      <x:c r="I1558" s="94" t="b">
        <x:v>1</x:v>
      </x:c>
      <x:c r="J1558" s="94" t="b">
        <x:v>0</x:v>
      </x:c>
      <x:c r="K1558" s="58" t="n">
        <x:v>101</x:v>
      </x:c>
      <x:c r="L1558" s="95" t="n">
        <x:v>0.0287</x:v>
      </x:c>
      <x:c r="M1558" s="58" t="str">
        <x:v>PYTHON_OUTPUT</x:v>
      </x:c>
      <x:c r="N1558" s="62" t="n">
        <x:f>IF(I1558,IF(J1558,0,1),0)</x:f>
        <x:v>1</x:v>
      </x:c>
      <x:c r="O1558" s="62" t="str">
        <x:f>IF(NOT(I1558),"N/A",IF(J1558,"ONBOARDED","GAP"))</x:f>
        <x:v>GAP</x:v>
      </x:c>
      <x:c r="P1558" s="62" t="str">
        <x:f>IF(K1558&lt;=24,"FRESH",IF(K1558&lt;=72,"WATCH","STALE"))</x:f>
        <x:v>STALE</x:v>
      </x:c>
      <x:c r="Q1558" s="96" t="n">
        <x:f>ROUND(100*(0.45*IF(OR(NOT(I1558),J1558),1,0)+0.25*IF(K1558&lt;=24,1,IF(K1558&lt;=72,0.5,0))+0.30*L1558),1)</x:f>
        <x:v>0.9</x:v>
      </x:c>
      <x:c r="R1558" s="62" t="str">
        <x:f>IF(OR(O1558="GAP",P1558="STALE",Q1558&lt;75),"P1",IF(OR(P1558="WATCH",Q1558&lt;90),"P2","P3"))</x:f>
        <x:v>P1</x:v>
      </x:c>
    </x:row>
    <x:row r="1559">
      <x:c r="A1559" s="58" t="str">
        <x:v>AST-01555</x:v>
      </x:c>
      <x:c r="B1559" s="58" t="str">
        <x:v>FR-IND</x:v>
      </x:c>
      <x:c r="C1559" s="58" t="str">
        <x:v>Endpoint</x:v>
      </x:c>
      <x:c r="D1559" s="58" t="str">
        <x:v>FR-IND-END-0275</x:v>
      </x:c>
      <x:c r="E1559" s="58" t="str">
        <x:v>Windows 10</x:v>
      </x:c>
      <x:c r="F1559" s="58" t="str">
        <x:v>4</x:v>
      </x:c>
      <x:c r="G1559" s="58" t="str">
        <x:v>Métiers</x:v>
      </x:c>
      <x:c r="H1559" s="58" t="str">
        <x:v>Auvergne-Rhône-Alpes</x:v>
      </x:c>
      <x:c r="I1559" s="94" t="b">
        <x:v>1</x:v>
      </x:c>
      <x:c r="J1559" s="94" t="b">
        <x:v>1</x:v>
      </x:c>
      <x:c r="K1559" s="58" t="n">
        <x:v>1.6</x:v>
      </x:c>
      <x:c r="L1559" s="95" t="n">
        <x:v>0.05</x:v>
      </x:c>
      <x:c r="M1559" s="58" t="str">
        <x:v>PYTHON_OUTPUT</x:v>
      </x:c>
      <x:c r="N1559" s="62" t="n">
        <x:f>IF(I1559,IF(J1559,0,1),0)</x:f>
        <x:v>0</x:v>
      </x:c>
      <x:c r="O1559" s="62" t="str">
        <x:f>IF(NOT(I1559),"N/A",IF(J1559,"ONBOARDED","GAP"))</x:f>
        <x:v>ONBOARDED</x:v>
      </x:c>
      <x:c r="P1559" s="62" t="str">
        <x:f>IF(K1559&lt;=24,"FRESH",IF(K1559&lt;=72,"WATCH","STALE"))</x:f>
        <x:v>FRESH</x:v>
      </x:c>
      <x:c r="Q1559" s="96" t="n">
        <x:f>ROUND(100*(0.45*IF(OR(NOT(I1559),J1559),1,0)+0.25*IF(K1559&lt;=24,1,IF(K1559&lt;=72,0.5,0))+0.30*L1559),1)</x:f>
        <x:v>71.5</x:v>
      </x:c>
      <x:c r="R1559" s="62" t="str">
        <x:f>IF(OR(O1559="GAP",P1559="STALE",Q1559&lt;75),"P1",IF(OR(P1559="WATCH",Q1559&lt;90),"P2","P3"))</x:f>
        <x:v>P1</x:v>
      </x:c>
    </x:row>
    <x:row r="1560">
      <x:c r="A1560" s="58" t="str">
        <x:v>AST-01556</x:v>
      </x:c>
      <x:c r="B1560" s="58" t="str">
        <x:v>FR-IND</x:v>
      </x:c>
      <x:c r="C1560" s="58" t="str">
        <x:v>Endpoint</x:v>
      </x:c>
      <x:c r="D1560" s="58" t="str">
        <x:v>FR-IND-END-0276</x:v>
      </x:c>
      <x:c r="E1560" s="58" t="str">
        <x:v>Windows 11</x:v>
      </x:c>
      <x:c r="F1560" s="58" t="str">
        <x:v>4</x:v>
      </x:c>
      <x:c r="G1560" s="58" t="str">
        <x:v>Infrastructure</x:v>
      </x:c>
      <x:c r="H1560" s="58" t="str">
        <x:v>Île-de-France</x:v>
      </x:c>
      <x:c r="I1560" s="94" t="b">
        <x:v>1</x:v>
      </x:c>
      <x:c r="J1560" s="94" t="b">
        <x:v>1</x:v>
      </x:c>
      <x:c r="K1560" s="58" t="n">
        <x:v>4.6</x:v>
      </x:c>
      <x:c r="L1560" s="95" t="n">
        <x:v>0.0407</x:v>
      </x:c>
      <x:c r="M1560" s="58" t="str">
        <x:v>PYTHON_OUTPUT</x:v>
      </x:c>
      <x:c r="N1560" s="62" t="n">
        <x:f>IF(I1560,IF(J1560,0,1),0)</x:f>
        <x:v>0</x:v>
      </x:c>
      <x:c r="O1560" s="62" t="str">
        <x:f>IF(NOT(I1560),"N/A",IF(J1560,"ONBOARDED","GAP"))</x:f>
        <x:v>ONBOARDED</x:v>
      </x:c>
      <x:c r="P1560" s="62" t="str">
        <x:f>IF(K1560&lt;=24,"FRESH",IF(K1560&lt;=72,"WATCH","STALE"))</x:f>
        <x:v>FRESH</x:v>
      </x:c>
      <x:c r="Q1560" s="96" t="n">
        <x:f>ROUND(100*(0.45*IF(OR(NOT(I1560),J1560),1,0)+0.25*IF(K1560&lt;=24,1,IF(K1560&lt;=72,0.5,0))+0.30*L1560),1)</x:f>
        <x:v>71.2</x:v>
      </x:c>
      <x:c r="R1560" s="62" t="str">
        <x:f>IF(OR(O1560="GAP",P1560="STALE",Q1560&lt;75),"P1",IF(OR(P1560="WATCH",Q1560&lt;90),"P2","P3"))</x:f>
        <x:v>P1</x:v>
      </x:c>
    </x:row>
    <x:row r="1561">
      <x:c r="A1561" s="58" t="str">
        <x:v>AST-01557</x:v>
      </x:c>
      <x:c r="B1561" s="58" t="str">
        <x:v>FR-IND</x:v>
      </x:c>
      <x:c r="C1561" s="58" t="str">
        <x:v>Endpoint</x:v>
      </x:c>
      <x:c r="D1561" s="58" t="str">
        <x:v>FR-IND-END-0277</x:v>
      </x:c>
      <x:c r="E1561" s="58" t="str">
        <x:v>Windows 11</x:v>
      </x:c>
      <x:c r="F1561" s="58" t="str">
        <x:v>2</x:v>
      </x:c>
      <x:c r="G1561" s="58" t="str">
        <x:v>DSI</x:v>
      </x:c>
      <x:c r="H1561" s="58" t="str">
        <x:v>Auvergne-Rhône-Alpes</x:v>
      </x:c>
      <x:c r="I1561" s="94" t="b">
        <x:v>1</x:v>
      </x:c>
      <x:c r="J1561" s="94" t="b">
        <x:v>1</x:v>
      </x:c>
      <x:c r="K1561" s="58" t="n">
        <x:v>4.2</x:v>
      </x:c>
      <x:c r="L1561" s="95" t="n">
        <x:v>0.0421</x:v>
      </x:c>
      <x:c r="M1561" s="58" t="str">
        <x:v>PYTHON_OUTPUT</x:v>
      </x:c>
      <x:c r="N1561" s="62" t="n">
        <x:f>IF(I1561,IF(J1561,0,1),0)</x:f>
        <x:v>0</x:v>
      </x:c>
      <x:c r="O1561" s="62" t="str">
        <x:f>IF(NOT(I1561),"N/A",IF(J1561,"ONBOARDED","GAP"))</x:f>
        <x:v>ONBOARDED</x:v>
      </x:c>
      <x:c r="P1561" s="62" t="str">
        <x:f>IF(K1561&lt;=24,"FRESH",IF(K1561&lt;=72,"WATCH","STALE"))</x:f>
        <x:v>FRESH</x:v>
      </x:c>
      <x:c r="Q1561" s="96" t="n">
        <x:f>ROUND(100*(0.45*IF(OR(NOT(I1561),J1561),1,0)+0.25*IF(K1561&lt;=24,1,IF(K1561&lt;=72,0.5,0))+0.30*L1561),1)</x:f>
        <x:v>71.3</x:v>
      </x:c>
      <x:c r="R1561" s="62" t="str">
        <x:f>IF(OR(O1561="GAP",P1561="STALE",Q1561&lt;75),"P1",IF(OR(P1561="WATCH",Q1561&lt;90),"P2","P3"))</x:f>
        <x:v>P1</x:v>
      </x:c>
    </x:row>
    <x:row r="1562">
      <x:c r="A1562" s="58" t="str">
        <x:v>AST-01558</x:v>
      </x:c>
      <x:c r="B1562" s="58" t="str">
        <x:v>FR-IND</x:v>
      </x:c>
      <x:c r="C1562" s="58" t="str">
        <x:v>Endpoint</x:v>
      </x:c>
      <x:c r="D1562" s="58" t="str">
        <x:v>FR-IND-END-0278</x:v>
      </x:c>
      <x:c r="E1562" s="58" t="str">
        <x:v>macOS 15</x:v>
      </x:c>
      <x:c r="F1562" s="58" t="str">
        <x:v>4</x:v>
      </x:c>
      <x:c r="G1562" s="58" t="str">
        <x:v>Métiers</x:v>
      </x:c>
      <x:c r="H1562" s="58" t="str">
        <x:v>Pays de la Loire</x:v>
      </x:c>
      <x:c r="I1562" s="94" t="b">
        <x:v>1</x:v>
      </x:c>
      <x:c r="J1562" s="94" t="b">
        <x:v>1</x:v>
      </x:c>
      <x:c r="K1562" s="58" t="n">
        <x:v>1.5</x:v>
      </x:c>
      <x:c r="L1562" s="95" t="n">
        <x:v>0.05</x:v>
      </x:c>
      <x:c r="M1562" s="58" t="str">
        <x:v>PYTHON_OUTPUT</x:v>
      </x:c>
      <x:c r="N1562" s="62" t="n">
        <x:f>IF(I1562,IF(J1562,0,1),0)</x:f>
        <x:v>0</x:v>
      </x:c>
      <x:c r="O1562" s="62" t="str">
        <x:f>IF(NOT(I1562),"N/A",IF(J1562,"ONBOARDED","GAP"))</x:f>
        <x:v>ONBOARDED</x:v>
      </x:c>
      <x:c r="P1562" s="62" t="str">
        <x:f>IF(K1562&lt;=24,"FRESH",IF(K1562&lt;=72,"WATCH","STALE"))</x:f>
        <x:v>FRESH</x:v>
      </x:c>
      <x:c r="Q1562" s="96" t="n">
        <x:f>ROUND(100*(0.45*IF(OR(NOT(I1562),J1562),1,0)+0.25*IF(K1562&lt;=24,1,IF(K1562&lt;=72,0.5,0))+0.30*L1562),1)</x:f>
        <x:v>71.5</x:v>
      </x:c>
      <x:c r="R1562" s="62" t="str">
        <x:f>IF(OR(O1562="GAP",P1562="STALE",Q1562&lt;75),"P1",IF(OR(P1562="WATCH",Q1562&lt;90),"P2","P3"))</x:f>
        <x:v>P1</x:v>
      </x:c>
    </x:row>
    <x:row r="1563">
      <x:c r="A1563" s="58" t="str">
        <x:v>AST-01559</x:v>
      </x:c>
      <x:c r="B1563" s="58" t="str">
        <x:v>FR-IND</x:v>
      </x:c>
      <x:c r="C1563" s="58" t="str">
        <x:v>Endpoint</x:v>
      </x:c>
      <x:c r="D1563" s="58" t="str">
        <x:v>FR-IND-END-0279</x:v>
      </x:c>
      <x:c r="E1563" s="58" t="str">
        <x:v>Windows 10</x:v>
      </x:c>
      <x:c r="F1563" s="58" t="str">
        <x:v>5</x:v>
      </x:c>
      <x:c r="G1563" s="58" t="str">
        <x:v>Digital Workplace</x:v>
      </x:c>
      <x:c r="H1563" s="58" t="str">
        <x:v>Auvergne-Rhône-Alpes</x:v>
      </x:c>
      <x:c r="I1563" s="94" t="b">
        <x:v>1</x:v>
      </x:c>
      <x:c r="J1563" s="94" t="b">
        <x:v>1</x:v>
      </x:c>
      <x:c r="K1563" s="58" t="n">
        <x:v>3.1</x:v>
      </x:c>
      <x:c r="L1563" s="95" t="n">
        <x:v>0.047</x:v>
      </x:c>
      <x:c r="M1563" s="58" t="str">
        <x:v>PYTHON_OUTPUT</x:v>
      </x:c>
      <x:c r="N1563" s="62" t="n">
        <x:f>IF(I1563,IF(J1563,0,1),0)</x:f>
        <x:v>0</x:v>
      </x:c>
      <x:c r="O1563" s="62" t="str">
        <x:f>IF(NOT(I1563),"N/A",IF(J1563,"ONBOARDED","GAP"))</x:f>
        <x:v>ONBOARDED</x:v>
      </x:c>
      <x:c r="P1563" s="62" t="str">
        <x:f>IF(K1563&lt;=24,"FRESH",IF(K1563&lt;=72,"WATCH","STALE"))</x:f>
        <x:v>FRESH</x:v>
      </x:c>
      <x:c r="Q1563" s="96" t="n">
        <x:f>ROUND(100*(0.45*IF(OR(NOT(I1563),J1563),1,0)+0.25*IF(K1563&lt;=24,1,IF(K1563&lt;=72,0.5,0))+0.30*L1563),1)</x:f>
        <x:v>71.4</x:v>
      </x:c>
      <x:c r="R1563" s="62" t="str">
        <x:f>IF(OR(O1563="GAP",P1563="STALE",Q1563&lt;75),"P1",IF(OR(P1563="WATCH",Q1563&lt;90),"P2","P3"))</x:f>
        <x:v>P1</x:v>
      </x:c>
    </x:row>
    <x:row r="1564">
      <x:c r="A1564" s="58" t="str">
        <x:v>AST-01560</x:v>
      </x:c>
      <x:c r="B1564" s="58" t="str">
        <x:v>FR-IND</x:v>
      </x:c>
      <x:c r="C1564" s="58" t="str">
        <x:v>Endpoint</x:v>
      </x:c>
      <x:c r="D1564" s="58" t="str">
        <x:v>FR-IND-END-0280</x:v>
      </x:c>
      <x:c r="E1564" s="58" t="str">
        <x:v>macOS 15</x:v>
      </x:c>
      <x:c r="F1564" s="58" t="str">
        <x:v>3</x:v>
      </x:c>
      <x:c r="G1564" s="58" t="str">
        <x:v>Métiers</x:v>
      </x:c>
      <x:c r="H1564" s="58" t="str">
        <x:v>Auvergne-Rhône-Alpes</x:v>
      </x:c>
      <x:c r="I1564" s="94" t="b">
        <x:v>1</x:v>
      </x:c>
      <x:c r="J1564" s="94" t="b">
        <x:v>1</x:v>
      </x:c>
      <x:c r="K1564" s="58" t="n">
        <x:v>2.6</x:v>
      </x:c>
      <x:c r="L1564" s="95" t="n">
        <x:v>0.049800000000000004</x:v>
      </x:c>
      <x:c r="M1564" s="58" t="str">
        <x:v>PYTHON_OUTPUT</x:v>
      </x:c>
      <x:c r="N1564" s="62" t="n">
        <x:f>IF(I1564,IF(J1564,0,1),0)</x:f>
        <x:v>0</x:v>
      </x:c>
      <x:c r="O1564" s="62" t="str">
        <x:f>IF(NOT(I1564),"N/A",IF(J1564,"ONBOARDED","GAP"))</x:f>
        <x:v>ONBOARDED</x:v>
      </x:c>
      <x:c r="P1564" s="62" t="str">
        <x:f>IF(K1564&lt;=24,"FRESH",IF(K1564&lt;=72,"WATCH","STALE"))</x:f>
        <x:v>FRESH</x:v>
      </x:c>
      <x:c r="Q1564" s="96" t="n">
        <x:f>ROUND(100*(0.45*IF(OR(NOT(I1564),J1564),1,0)+0.25*IF(K1564&lt;=24,1,IF(K1564&lt;=72,0.5,0))+0.30*L1564),1)</x:f>
        <x:v>71.5</x:v>
      </x:c>
      <x:c r="R1564" s="62" t="str">
        <x:f>IF(OR(O1564="GAP",P1564="STALE",Q1564&lt;75),"P1",IF(OR(P1564="WATCH",Q1564&lt;90),"P2","P3"))</x:f>
        <x:v>P1</x:v>
      </x:c>
    </x:row>
    <x:row r="1565">
      <x:c r="A1565" s="58" t="str">
        <x:v>AST-01561</x:v>
      </x:c>
      <x:c r="B1565" s="58" t="str">
        <x:v>FR-IND</x:v>
      </x:c>
      <x:c r="C1565" s="58" t="str">
        <x:v>Endpoint</x:v>
      </x:c>
      <x:c r="D1565" s="58" t="str">
        <x:v>FR-IND-END-0281</x:v>
      </x:c>
      <x:c r="E1565" s="58" t="str">
        <x:v>macOS 15</x:v>
      </x:c>
      <x:c r="F1565" s="58" t="str">
        <x:v>3</x:v>
      </x:c>
      <x:c r="G1565" s="58" t="str">
        <x:v>Cloud Platform</x:v>
      </x:c>
      <x:c r="H1565" s="58" t="str">
        <x:v>Île-de-France</x:v>
      </x:c>
      <x:c r="I1565" s="94" t="b">
        <x:v>1</x:v>
      </x:c>
      <x:c r="J1565" s="94" t="b">
        <x:v>1</x:v>
      </x:c>
      <x:c r="K1565" s="58" t="n">
        <x:v>11.3</x:v>
      </x:c>
      <x:c r="L1565" s="95" t="n">
        <x:v>0.045700000000000005</x:v>
      </x:c>
      <x:c r="M1565" s="58" t="str">
        <x:v>PYTHON_OUTPUT</x:v>
      </x:c>
      <x:c r="N1565" s="62" t="n">
        <x:f>IF(I1565,IF(J1565,0,1),0)</x:f>
        <x:v>0</x:v>
      </x:c>
      <x:c r="O1565" s="62" t="str">
        <x:f>IF(NOT(I1565),"N/A",IF(J1565,"ONBOARDED","GAP"))</x:f>
        <x:v>ONBOARDED</x:v>
      </x:c>
      <x:c r="P1565" s="62" t="str">
        <x:f>IF(K1565&lt;=24,"FRESH",IF(K1565&lt;=72,"WATCH","STALE"))</x:f>
        <x:v>FRESH</x:v>
      </x:c>
      <x:c r="Q1565" s="96" t="n">
        <x:f>ROUND(100*(0.45*IF(OR(NOT(I1565),J1565),1,0)+0.25*IF(K1565&lt;=24,1,IF(K1565&lt;=72,0.5,0))+0.30*L1565),1)</x:f>
        <x:v>71.4</x:v>
      </x:c>
      <x:c r="R1565" s="62" t="str">
        <x:f>IF(OR(O1565="GAP",P1565="STALE",Q1565&lt;75),"P1",IF(OR(P1565="WATCH",Q1565&lt;90),"P2","P3"))</x:f>
        <x:v>P1</x:v>
      </x:c>
    </x:row>
    <x:row r="1566">
      <x:c r="A1566" s="58" t="str">
        <x:v>AST-01562</x:v>
      </x:c>
      <x:c r="B1566" s="58" t="str">
        <x:v>FR-IND</x:v>
      </x:c>
      <x:c r="C1566" s="58" t="str">
        <x:v>Endpoint</x:v>
      </x:c>
      <x:c r="D1566" s="58" t="str">
        <x:v>FR-IND-END-0282</x:v>
      </x:c>
      <x:c r="E1566" s="58" t="str">
        <x:v>Windows 11</x:v>
      </x:c>
      <x:c r="F1566" s="58" t="str">
        <x:v>3</x:v>
      </x:c>
      <x:c r="G1566" s="58" t="str">
        <x:v>Cloud Platform</x:v>
      </x:c>
      <x:c r="H1566" s="58" t="str">
        <x:v>Auvergne-Rhône-Alpes</x:v>
      </x:c>
      <x:c r="I1566" s="94" t="b">
        <x:v>1</x:v>
      </x:c>
      <x:c r="J1566" s="94" t="b">
        <x:v>1</x:v>
      </x:c>
      <x:c r="K1566" s="58" t="n">
        <x:v>0.5</x:v>
      </x:c>
      <x:c r="L1566" s="95" t="n">
        <x:v>0.0384</x:v>
      </x:c>
      <x:c r="M1566" s="58" t="str">
        <x:v>PYTHON_OUTPUT</x:v>
      </x:c>
      <x:c r="N1566" s="62" t="n">
        <x:f>IF(I1566,IF(J1566,0,1),0)</x:f>
        <x:v>0</x:v>
      </x:c>
      <x:c r="O1566" s="62" t="str">
        <x:f>IF(NOT(I1566),"N/A",IF(J1566,"ONBOARDED","GAP"))</x:f>
        <x:v>ONBOARDED</x:v>
      </x:c>
      <x:c r="P1566" s="62" t="str">
        <x:f>IF(K1566&lt;=24,"FRESH",IF(K1566&lt;=72,"WATCH","STALE"))</x:f>
        <x:v>FRESH</x:v>
      </x:c>
      <x:c r="Q1566" s="96" t="n">
        <x:f>ROUND(100*(0.45*IF(OR(NOT(I1566),J1566),1,0)+0.25*IF(K1566&lt;=24,1,IF(K1566&lt;=72,0.5,0))+0.30*L1566),1)</x:f>
        <x:v>71.2</x:v>
      </x:c>
      <x:c r="R1566" s="62" t="str">
        <x:f>IF(OR(O1566="GAP",P1566="STALE",Q1566&lt;75),"P1",IF(OR(P1566="WATCH",Q1566&lt;90),"P2","P3"))</x:f>
        <x:v>P1</x:v>
      </x:c>
    </x:row>
    <x:row r="1567">
      <x:c r="A1567" s="58" t="str">
        <x:v>AST-01563</x:v>
      </x:c>
      <x:c r="B1567" s="58" t="str">
        <x:v>FR-IND</x:v>
      </x:c>
      <x:c r="C1567" s="58" t="str">
        <x:v>Endpoint</x:v>
      </x:c>
      <x:c r="D1567" s="58" t="str">
        <x:v>FR-IND-END-0283</x:v>
      </x:c>
      <x:c r="E1567" s="58" t="str">
        <x:v>Windows 11</x:v>
      </x:c>
      <x:c r="F1567" s="58" t="str">
        <x:v>3</x:v>
      </x:c>
      <x:c r="G1567" s="58" t="str">
        <x:v>DSI</x:v>
      </x:c>
      <x:c r="H1567" s="58" t="str">
        <x:v>Île-de-France</x:v>
      </x:c>
      <x:c r="I1567" s="94" t="b">
        <x:v>1</x:v>
      </x:c>
      <x:c r="J1567" s="94" t="b">
        <x:v>1</x:v>
      </x:c>
      <x:c r="K1567" s="58" t="n">
        <x:v>2.3</x:v>
      </x:c>
      <x:c r="L1567" s="95" t="n">
        <x:v>0.0431</x:v>
      </x:c>
      <x:c r="M1567" s="58" t="str">
        <x:v>PYTHON_OUTPUT</x:v>
      </x:c>
      <x:c r="N1567" s="62" t="n">
        <x:f>IF(I1567,IF(J1567,0,1),0)</x:f>
        <x:v>0</x:v>
      </x:c>
      <x:c r="O1567" s="62" t="str">
        <x:f>IF(NOT(I1567),"N/A",IF(J1567,"ONBOARDED","GAP"))</x:f>
        <x:v>ONBOARDED</x:v>
      </x:c>
      <x:c r="P1567" s="62" t="str">
        <x:f>IF(K1567&lt;=24,"FRESH",IF(K1567&lt;=72,"WATCH","STALE"))</x:f>
        <x:v>FRESH</x:v>
      </x:c>
      <x:c r="Q1567" s="96" t="n">
        <x:f>ROUND(100*(0.45*IF(OR(NOT(I1567),J1567),1,0)+0.25*IF(K1567&lt;=24,1,IF(K1567&lt;=72,0.5,0))+0.30*L1567),1)</x:f>
        <x:v>71.3</x:v>
      </x:c>
      <x:c r="R1567" s="62" t="str">
        <x:f>IF(OR(O1567="GAP",P1567="STALE",Q1567&lt;75),"P1",IF(OR(P1567="WATCH",Q1567&lt;90),"P2","P3"))</x:f>
        <x:v>P1</x:v>
      </x:c>
    </x:row>
    <x:row r="1568">
      <x:c r="A1568" s="58" t="str">
        <x:v>AST-01564</x:v>
      </x:c>
      <x:c r="B1568" s="58" t="str">
        <x:v>FR-IND</x:v>
      </x:c>
      <x:c r="C1568" s="58" t="str">
        <x:v>Endpoint</x:v>
      </x:c>
      <x:c r="D1568" s="58" t="str">
        <x:v>FR-IND-END-0284</x:v>
      </x:c>
      <x:c r="E1568" s="58" t="str">
        <x:v>macOS 15</x:v>
      </x:c>
      <x:c r="F1568" s="58" t="str">
        <x:v>2</x:v>
      </x:c>
      <x:c r="G1568" s="58" t="str">
        <x:v>DSI</x:v>
      </x:c>
      <x:c r="H1568" s="58" t="str">
        <x:v>Hauts-de-France</x:v>
      </x:c>
      <x:c r="I1568" s="94" t="b">
        <x:v>1</x:v>
      </x:c>
      <x:c r="J1568" s="94" t="b">
        <x:v>1</x:v>
      </x:c>
      <x:c r="K1568" s="58" t="n">
        <x:v>12.3</x:v>
      </x:c>
      <x:c r="L1568" s="95" t="n">
        <x:v>0.05</x:v>
      </x:c>
      <x:c r="M1568" s="58" t="str">
        <x:v>PYTHON_OUTPUT</x:v>
      </x:c>
      <x:c r="N1568" s="62" t="n">
        <x:f>IF(I1568,IF(J1568,0,1),0)</x:f>
        <x:v>0</x:v>
      </x:c>
      <x:c r="O1568" s="62" t="str">
        <x:f>IF(NOT(I1568),"N/A",IF(J1568,"ONBOARDED","GAP"))</x:f>
        <x:v>ONBOARDED</x:v>
      </x:c>
      <x:c r="P1568" s="62" t="str">
        <x:f>IF(K1568&lt;=24,"FRESH",IF(K1568&lt;=72,"WATCH","STALE"))</x:f>
        <x:v>FRESH</x:v>
      </x:c>
      <x:c r="Q1568" s="96" t="n">
        <x:f>ROUND(100*(0.45*IF(OR(NOT(I1568),J1568),1,0)+0.25*IF(K1568&lt;=24,1,IF(K1568&lt;=72,0.5,0))+0.30*L1568),1)</x:f>
        <x:v>71.5</x:v>
      </x:c>
      <x:c r="R1568" s="62" t="str">
        <x:f>IF(OR(O1568="GAP",P1568="STALE",Q1568&lt;75),"P1",IF(OR(P1568="WATCH",Q1568&lt;90),"P2","P3"))</x:f>
        <x:v>P1</x:v>
      </x:c>
    </x:row>
    <x:row r="1569">
      <x:c r="A1569" s="58" t="str">
        <x:v>AST-01565</x:v>
      </x:c>
      <x:c r="B1569" s="58" t="str">
        <x:v>FR-IND</x:v>
      </x:c>
      <x:c r="C1569" s="58" t="str">
        <x:v>Endpoint</x:v>
      </x:c>
      <x:c r="D1569" s="58" t="str">
        <x:v>FR-IND-END-0285</x:v>
      </x:c>
      <x:c r="E1569" s="58" t="str">
        <x:v>macOS 15</x:v>
      </x:c>
      <x:c r="F1569" s="58" t="str">
        <x:v>3</x:v>
      </x:c>
      <x:c r="G1569" s="58" t="str">
        <x:v>Cloud Platform</x:v>
      </x:c>
      <x:c r="H1569" s="58" t="str">
        <x:v>Île-de-France</x:v>
      </x:c>
      <x:c r="I1569" s="94" t="b">
        <x:v>1</x:v>
      </x:c>
      <x:c r="J1569" s="94" t="b">
        <x:v>1</x:v>
      </x:c>
      <x:c r="K1569" s="58" t="n">
        <x:v>1.5</x:v>
      </x:c>
      <x:c r="L1569" s="95" t="n">
        <x:v>0.0414</x:v>
      </x:c>
      <x:c r="M1569" s="58" t="str">
        <x:v>PYTHON_OUTPUT</x:v>
      </x:c>
      <x:c r="N1569" s="62" t="n">
        <x:f>IF(I1569,IF(J1569,0,1),0)</x:f>
        <x:v>0</x:v>
      </x:c>
      <x:c r="O1569" s="62" t="str">
        <x:f>IF(NOT(I1569),"N/A",IF(J1569,"ONBOARDED","GAP"))</x:f>
        <x:v>ONBOARDED</x:v>
      </x:c>
      <x:c r="P1569" s="62" t="str">
        <x:f>IF(K1569&lt;=24,"FRESH",IF(K1569&lt;=72,"WATCH","STALE"))</x:f>
        <x:v>FRESH</x:v>
      </x:c>
      <x:c r="Q1569" s="96" t="n">
        <x:f>ROUND(100*(0.45*IF(OR(NOT(I1569),J1569),1,0)+0.25*IF(K1569&lt;=24,1,IF(K1569&lt;=72,0.5,0))+0.30*L1569),1)</x:f>
        <x:v>71.2</x:v>
      </x:c>
      <x:c r="R1569" s="62" t="str">
        <x:f>IF(OR(O1569="GAP",P1569="STALE",Q1569&lt;75),"P1",IF(OR(P1569="WATCH",Q1569&lt;90),"P2","P3"))</x:f>
        <x:v>P1</x:v>
      </x:c>
    </x:row>
    <x:row r="1570">
      <x:c r="A1570" s="58" t="str">
        <x:v>AST-01566</x:v>
      </x:c>
      <x:c r="B1570" s="58" t="str">
        <x:v>FR-IND</x:v>
      </x:c>
      <x:c r="C1570" s="58" t="str">
        <x:v>Endpoint</x:v>
      </x:c>
      <x:c r="D1570" s="58" t="str">
        <x:v>FR-IND-END-0286</x:v>
      </x:c>
      <x:c r="E1570" s="58" t="str">
        <x:v>Windows 11</x:v>
      </x:c>
      <x:c r="F1570" s="58" t="str">
        <x:v>4</x:v>
      </x:c>
      <x:c r="G1570" s="58" t="str">
        <x:v>Infrastructure</x:v>
      </x:c>
      <x:c r="H1570" s="58" t="str">
        <x:v>Île-de-France</x:v>
      </x:c>
      <x:c r="I1570" s="94" t="b">
        <x:v>1</x:v>
      </x:c>
      <x:c r="J1570" s="94" t="b">
        <x:v>1</x:v>
      </x:c>
      <x:c r="K1570" s="58" t="n">
        <x:v>4.2</x:v>
      </x:c>
      <x:c r="L1570" s="95" t="n">
        <x:v>0.0438</x:v>
      </x:c>
      <x:c r="M1570" s="58" t="str">
        <x:v>PYTHON_OUTPUT</x:v>
      </x:c>
      <x:c r="N1570" s="62" t="n">
        <x:f>IF(I1570,IF(J1570,0,1),0)</x:f>
        <x:v>0</x:v>
      </x:c>
      <x:c r="O1570" s="62" t="str">
        <x:f>IF(NOT(I1570),"N/A",IF(J1570,"ONBOARDED","GAP"))</x:f>
        <x:v>ONBOARDED</x:v>
      </x:c>
      <x:c r="P1570" s="62" t="str">
        <x:f>IF(K1570&lt;=24,"FRESH",IF(K1570&lt;=72,"WATCH","STALE"))</x:f>
        <x:v>FRESH</x:v>
      </x:c>
      <x:c r="Q1570" s="96" t="n">
        <x:f>ROUND(100*(0.45*IF(OR(NOT(I1570),J1570),1,0)+0.25*IF(K1570&lt;=24,1,IF(K1570&lt;=72,0.5,0))+0.30*L1570),1)</x:f>
        <x:v>71.3</x:v>
      </x:c>
      <x:c r="R1570" s="62" t="str">
        <x:f>IF(OR(O1570="GAP",P1570="STALE",Q1570&lt;75),"P1",IF(OR(P1570="WATCH",Q1570&lt;90),"P2","P3"))</x:f>
        <x:v>P1</x:v>
      </x:c>
    </x:row>
    <x:row r="1571">
      <x:c r="A1571" s="58" t="str">
        <x:v>AST-01567</x:v>
      </x:c>
      <x:c r="B1571" s="58" t="str">
        <x:v>FR-IND</x:v>
      </x:c>
      <x:c r="C1571" s="58" t="str">
        <x:v>Endpoint</x:v>
      </x:c>
      <x:c r="D1571" s="58" t="str">
        <x:v>FR-IND-END-0287</x:v>
      </x:c>
      <x:c r="E1571" s="58" t="str">
        <x:v>Windows 10</x:v>
      </x:c>
      <x:c r="F1571" s="58" t="str">
        <x:v>4</x:v>
      </x:c>
      <x:c r="G1571" s="58" t="str">
        <x:v>DSI</x:v>
      </x:c>
      <x:c r="H1571" s="58" t="str">
        <x:v>Pays de la Loire</x:v>
      </x:c>
      <x:c r="I1571" s="94" t="b">
        <x:v>1</x:v>
      </x:c>
      <x:c r="J1571" s="94" t="b">
        <x:v>1</x:v>
      </x:c>
      <x:c r="K1571" s="58" t="n">
        <x:v>1.1</x:v>
      </x:c>
      <x:c r="L1571" s="95" t="n">
        <x:v>0.0478</x:v>
      </x:c>
      <x:c r="M1571" s="58" t="str">
        <x:v>PYTHON_OUTPUT</x:v>
      </x:c>
      <x:c r="N1571" s="62" t="n">
        <x:f>IF(I1571,IF(J1571,0,1),0)</x:f>
        <x:v>0</x:v>
      </x:c>
      <x:c r="O1571" s="62" t="str">
        <x:f>IF(NOT(I1571),"N/A",IF(J1571,"ONBOARDED","GAP"))</x:f>
        <x:v>ONBOARDED</x:v>
      </x:c>
      <x:c r="P1571" s="62" t="str">
        <x:f>IF(K1571&lt;=24,"FRESH",IF(K1571&lt;=72,"WATCH","STALE"))</x:f>
        <x:v>FRESH</x:v>
      </x:c>
      <x:c r="Q1571" s="96" t="n">
        <x:f>ROUND(100*(0.45*IF(OR(NOT(I1571),J1571),1,0)+0.25*IF(K1571&lt;=24,1,IF(K1571&lt;=72,0.5,0))+0.30*L1571),1)</x:f>
        <x:v>71.4</x:v>
      </x:c>
      <x:c r="R1571" s="62" t="str">
        <x:f>IF(OR(O1571="GAP",P1571="STALE",Q1571&lt;75),"P1",IF(OR(P1571="WATCH",Q1571&lt;90),"P2","P3"))</x:f>
        <x:v>P1</x:v>
      </x:c>
    </x:row>
    <x:row r="1572">
      <x:c r="A1572" s="58" t="str">
        <x:v>AST-01568</x:v>
      </x:c>
      <x:c r="B1572" s="58" t="str">
        <x:v>FR-IND</x:v>
      </x:c>
      <x:c r="C1572" s="58" t="str">
        <x:v>Endpoint</x:v>
      </x:c>
      <x:c r="D1572" s="58" t="str">
        <x:v>FR-IND-END-0288</x:v>
      </x:c>
      <x:c r="E1572" s="58" t="str">
        <x:v>Windows 11</x:v>
      </x:c>
      <x:c r="F1572" s="58" t="str">
        <x:v>2</x:v>
      </x:c>
      <x:c r="G1572" s="58" t="str">
        <x:v>DSI</x:v>
      </x:c>
      <x:c r="H1572" s="58" t="str">
        <x:v>Auvergne-Rhône-Alpes</x:v>
      </x:c>
      <x:c r="I1572" s="94" t="b">
        <x:v>1</x:v>
      </x:c>
      <x:c r="J1572" s="94" t="b">
        <x:v>1</x:v>
      </x:c>
      <x:c r="K1572" s="58" t="n">
        <x:v>0.6</x:v>
      </x:c>
      <x:c r="L1572" s="95" t="n">
        <x:v>0.0479</x:v>
      </x:c>
      <x:c r="M1572" s="58" t="str">
        <x:v>PYTHON_OUTPUT</x:v>
      </x:c>
      <x:c r="N1572" s="62" t="n">
        <x:f>IF(I1572,IF(J1572,0,1),0)</x:f>
        <x:v>0</x:v>
      </x:c>
      <x:c r="O1572" s="62" t="str">
        <x:f>IF(NOT(I1572),"N/A",IF(J1572,"ONBOARDED","GAP"))</x:f>
        <x:v>ONBOARDED</x:v>
      </x:c>
      <x:c r="P1572" s="62" t="str">
        <x:f>IF(K1572&lt;=24,"FRESH",IF(K1572&lt;=72,"WATCH","STALE"))</x:f>
        <x:v>FRESH</x:v>
      </x:c>
      <x:c r="Q1572" s="96" t="n">
        <x:f>ROUND(100*(0.45*IF(OR(NOT(I1572),J1572),1,0)+0.25*IF(K1572&lt;=24,1,IF(K1572&lt;=72,0.5,0))+0.30*L1572),1)</x:f>
        <x:v>71.4</x:v>
      </x:c>
      <x:c r="R1572" s="62" t="str">
        <x:f>IF(OR(O1572="GAP",P1572="STALE",Q1572&lt;75),"P1",IF(OR(P1572="WATCH",Q1572&lt;90),"P2","P3"))</x:f>
        <x:v>P1</x:v>
      </x:c>
    </x:row>
    <x:row r="1573">
      <x:c r="A1573" s="58" t="str">
        <x:v>AST-01569</x:v>
      </x:c>
      <x:c r="B1573" s="58" t="str">
        <x:v>FR-IND</x:v>
      </x:c>
      <x:c r="C1573" s="58" t="str">
        <x:v>Endpoint</x:v>
      </x:c>
      <x:c r="D1573" s="58" t="str">
        <x:v>FR-IND-END-0289</x:v>
      </x:c>
      <x:c r="E1573" s="58" t="str">
        <x:v>Windows 10</x:v>
      </x:c>
      <x:c r="F1573" s="58" t="str">
        <x:v>3</x:v>
      </x:c>
      <x:c r="G1573" s="58" t="str">
        <x:v>Métiers</x:v>
      </x:c>
      <x:c r="H1573" s="58" t="str">
        <x:v>Pays de la Loire</x:v>
      </x:c>
      <x:c r="I1573" s="94" t="b">
        <x:v>1</x:v>
      </x:c>
      <x:c r="J1573" s="94" t="b">
        <x:v>1</x:v>
      </x:c>
      <x:c r="K1573" s="58" t="n">
        <x:v>6.4</x:v>
      </x:c>
      <x:c r="L1573" s="95" t="n">
        <x:v>0.0466</x:v>
      </x:c>
      <x:c r="M1573" s="58" t="str">
        <x:v>PYTHON_OUTPUT</x:v>
      </x:c>
      <x:c r="N1573" s="62" t="n">
        <x:f>IF(I1573,IF(J1573,0,1),0)</x:f>
        <x:v>0</x:v>
      </x:c>
      <x:c r="O1573" s="62" t="str">
        <x:f>IF(NOT(I1573),"N/A",IF(J1573,"ONBOARDED","GAP"))</x:f>
        <x:v>ONBOARDED</x:v>
      </x:c>
      <x:c r="P1573" s="62" t="str">
        <x:f>IF(K1573&lt;=24,"FRESH",IF(K1573&lt;=72,"WATCH","STALE"))</x:f>
        <x:v>FRESH</x:v>
      </x:c>
      <x:c r="Q1573" s="96" t="n">
        <x:f>ROUND(100*(0.45*IF(OR(NOT(I1573),J1573),1,0)+0.25*IF(K1573&lt;=24,1,IF(K1573&lt;=72,0.5,0))+0.30*L1573),1)</x:f>
        <x:v>71.4</x:v>
      </x:c>
      <x:c r="R1573" s="62" t="str">
        <x:f>IF(OR(O1573="GAP",P1573="STALE",Q1573&lt;75),"P1",IF(OR(P1573="WATCH",Q1573&lt;90),"P2","P3"))</x:f>
        <x:v>P1</x:v>
      </x:c>
    </x:row>
    <x:row r="1574">
      <x:c r="A1574" s="58" t="str">
        <x:v>AST-01570</x:v>
      </x:c>
      <x:c r="B1574" s="58" t="str">
        <x:v>FR-IND</x:v>
      </x:c>
      <x:c r="C1574" s="58" t="str">
        <x:v>Endpoint</x:v>
      </x:c>
      <x:c r="D1574" s="58" t="str">
        <x:v>FR-IND-END-0290</x:v>
      </x:c>
      <x:c r="E1574" s="58" t="str">
        <x:v>macOS 15</x:v>
      </x:c>
      <x:c r="F1574" s="58" t="str">
        <x:v>4</x:v>
      </x:c>
      <x:c r="G1574" s="58" t="str">
        <x:v>Métiers</x:v>
      </x:c>
      <x:c r="H1574" s="58" t="str">
        <x:v>Hauts-de-France</x:v>
      </x:c>
      <x:c r="I1574" s="94" t="b">
        <x:v>1</x:v>
      </x:c>
      <x:c r="J1574" s="94" t="b">
        <x:v>0</x:v>
      </x:c>
      <x:c r="K1574" s="58" t="n">
        <x:v>99.2</x:v>
      </x:c>
      <x:c r="L1574" s="95" t="n">
        <x:v>0.026600000000000002</x:v>
      </x:c>
      <x:c r="M1574" s="58" t="str">
        <x:v>PYTHON_OUTPUT</x:v>
      </x:c>
      <x:c r="N1574" s="62" t="n">
        <x:f>IF(I1574,IF(J1574,0,1),0)</x:f>
        <x:v>1</x:v>
      </x:c>
      <x:c r="O1574" s="62" t="str">
        <x:f>IF(NOT(I1574),"N/A",IF(J1574,"ONBOARDED","GAP"))</x:f>
        <x:v>GAP</x:v>
      </x:c>
      <x:c r="P1574" s="62" t="str">
        <x:f>IF(K1574&lt;=24,"FRESH",IF(K1574&lt;=72,"WATCH","STALE"))</x:f>
        <x:v>STALE</x:v>
      </x:c>
      <x:c r="Q1574" s="96" t="n">
        <x:f>ROUND(100*(0.45*IF(OR(NOT(I1574),J1574),1,0)+0.25*IF(K1574&lt;=24,1,IF(K1574&lt;=72,0.5,0))+0.30*L1574),1)</x:f>
        <x:v>0.8</x:v>
      </x:c>
      <x:c r="R1574" s="62" t="str">
        <x:f>IF(OR(O1574="GAP",P1574="STALE",Q1574&lt;75),"P1",IF(OR(P1574="WATCH",Q1574&lt;90),"P2","P3"))</x:f>
        <x:v>P1</x:v>
      </x:c>
    </x:row>
    <x:row r="1575">
      <x:c r="A1575" s="58" t="str">
        <x:v>AST-01571</x:v>
      </x:c>
      <x:c r="B1575" s="58" t="str">
        <x:v>FR-IND</x:v>
      </x:c>
      <x:c r="C1575" s="58" t="str">
        <x:v>Endpoint</x:v>
      </x:c>
      <x:c r="D1575" s="58" t="str">
        <x:v>FR-IND-END-0291</x:v>
      </x:c>
      <x:c r="E1575" s="58" t="str">
        <x:v>Windows 10</x:v>
      </x:c>
      <x:c r="F1575" s="58" t="str">
        <x:v>3</x:v>
      </x:c>
      <x:c r="G1575" s="58" t="str">
        <x:v>Digital Workplace</x:v>
      </x:c>
      <x:c r="H1575" s="58" t="str">
        <x:v>Île-de-France</x:v>
      </x:c>
      <x:c r="I1575" s="94" t="b">
        <x:v>1</x:v>
      </x:c>
      <x:c r="J1575" s="94" t="b">
        <x:v>1</x:v>
      </x:c>
      <x:c r="K1575" s="58" t="n">
        <x:v>1.9</x:v>
      </x:c>
      <x:c r="L1575" s="95" t="n">
        <x:v>0.0397</x:v>
      </x:c>
      <x:c r="M1575" s="58" t="str">
        <x:v>PYTHON_OUTPUT</x:v>
      </x:c>
      <x:c r="N1575" s="62" t="n">
        <x:f>IF(I1575,IF(J1575,0,1),0)</x:f>
        <x:v>0</x:v>
      </x:c>
      <x:c r="O1575" s="62" t="str">
        <x:f>IF(NOT(I1575),"N/A",IF(J1575,"ONBOARDED","GAP"))</x:f>
        <x:v>ONBOARDED</x:v>
      </x:c>
      <x:c r="P1575" s="62" t="str">
        <x:f>IF(K1575&lt;=24,"FRESH",IF(K1575&lt;=72,"WATCH","STALE"))</x:f>
        <x:v>FRESH</x:v>
      </x:c>
      <x:c r="Q1575" s="96" t="n">
        <x:f>ROUND(100*(0.45*IF(OR(NOT(I1575),J1575),1,0)+0.25*IF(K1575&lt;=24,1,IF(K1575&lt;=72,0.5,0))+0.30*L1575),1)</x:f>
        <x:v>71.2</x:v>
      </x:c>
      <x:c r="R1575" s="62" t="str">
        <x:f>IF(OR(O1575="GAP",P1575="STALE",Q1575&lt;75),"P1",IF(OR(P1575="WATCH",Q1575&lt;90),"P2","P3"))</x:f>
        <x:v>P1</x:v>
      </x:c>
    </x:row>
    <x:row r="1576">
      <x:c r="A1576" s="58" t="str">
        <x:v>AST-01572</x:v>
      </x:c>
      <x:c r="B1576" s="58" t="str">
        <x:v>FR-IND</x:v>
      </x:c>
      <x:c r="C1576" s="58" t="str">
        <x:v>Endpoint</x:v>
      </x:c>
      <x:c r="D1576" s="58" t="str">
        <x:v>FR-IND-END-0292</x:v>
      </x:c>
      <x:c r="E1576" s="58" t="str">
        <x:v>macOS 15</x:v>
      </x:c>
      <x:c r="F1576" s="58" t="str">
        <x:v>2</x:v>
      </x:c>
      <x:c r="G1576" s="58" t="str">
        <x:v>Digital Workplace</x:v>
      </x:c>
      <x:c r="H1576" s="58" t="str">
        <x:v>Auvergne-Rhône-Alpes</x:v>
      </x:c>
      <x:c r="I1576" s="94" t="b">
        <x:v>1</x:v>
      </x:c>
      <x:c r="J1576" s="94" t="b">
        <x:v>0</x:v>
      </x:c>
      <x:c r="K1576" s="58" t="n">
        <x:v>74.6</x:v>
      </x:c>
      <x:c r="L1576" s="95" t="n">
        <x:v>0.0352</x:v>
      </x:c>
      <x:c r="M1576" s="58" t="str">
        <x:v>PYTHON_OUTPUT</x:v>
      </x:c>
      <x:c r="N1576" s="62" t="n">
        <x:f>IF(I1576,IF(J1576,0,1),0)</x:f>
        <x:v>1</x:v>
      </x:c>
      <x:c r="O1576" s="62" t="str">
        <x:f>IF(NOT(I1576),"N/A",IF(J1576,"ONBOARDED","GAP"))</x:f>
        <x:v>GAP</x:v>
      </x:c>
      <x:c r="P1576" s="62" t="str">
        <x:f>IF(K1576&lt;=24,"FRESH",IF(K1576&lt;=72,"WATCH","STALE"))</x:f>
        <x:v>STALE</x:v>
      </x:c>
      <x:c r="Q1576" s="96" t="n">
        <x:f>ROUND(100*(0.45*IF(OR(NOT(I1576),J1576),1,0)+0.25*IF(K1576&lt;=24,1,IF(K1576&lt;=72,0.5,0))+0.30*L1576),1)</x:f>
        <x:v>1.1</x:v>
      </x:c>
      <x:c r="R1576" s="62" t="str">
        <x:f>IF(OR(O1576="GAP",P1576="STALE",Q1576&lt;75),"P1",IF(OR(P1576="WATCH",Q1576&lt;90),"P2","P3"))</x:f>
        <x:v>P1</x:v>
      </x:c>
    </x:row>
    <x:row r="1577">
      <x:c r="A1577" s="58" t="str">
        <x:v>AST-01573</x:v>
      </x:c>
      <x:c r="B1577" s="58" t="str">
        <x:v>FR-IND</x:v>
      </x:c>
      <x:c r="C1577" s="58" t="str">
        <x:v>Endpoint</x:v>
      </x:c>
      <x:c r="D1577" s="58" t="str">
        <x:v>FR-IND-END-0293</x:v>
      </x:c>
      <x:c r="E1577" s="58" t="str">
        <x:v>Windows 10</x:v>
      </x:c>
      <x:c r="F1577" s="58" t="str">
        <x:v>4</x:v>
      </x:c>
      <x:c r="G1577" s="58" t="str">
        <x:v>DSI</x:v>
      </x:c>
      <x:c r="H1577" s="58" t="str">
        <x:v>Auvergne-Rhône-Alpes</x:v>
      </x:c>
      <x:c r="I1577" s="94" t="b">
        <x:v>1</x:v>
      </x:c>
      <x:c r="J1577" s="94" t="b">
        <x:v>1</x:v>
      </x:c>
      <x:c r="K1577" s="58" t="n">
        <x:v>3.4</x:v>
      </x:c>
      <x:c r="L1577" s="95" t="n">
        <x:v>0.046799999999999994</x:v>
      </x:c>
      <x:c r="M1577" s="58" t="str">
        <x:v>PYTHON_OUTPUT</x:v>
      </x:c>
      <x:c r="N1577" s="62" t="n">
        <x:f>IF(I1577,IF(J1577,0,1),0)</x:f>
        <x:v>0</x:v>
      </x:c>
      <x:c r="O1577" s="62" t="str">
        <x:f>IF(NOT(I1577),"N/A",IF(J1577,"ONBOARDED","GAP"))</x:f>
        <x:v>ONBOARDED</x:v>
      </x:c>
      <x:c r="P1577" s="62" t="str">
        <x:f>IF(K1577&lt;=24,"FRESH",IF(K1577&lt;=72,"WATCH","STALE"))</x:f>
        <x:v>FRESH</x:v>
      </x:c>
      <x:c r="Q1577" s="96" t="n">
        <x:f>ROUND(100*(0.45*IF(OR(NOT(I1577),J1577),1,0)+0.25*IF(K1577&lt;=24,1,IF(K1577&lt;=72,0.5,0))+0.30*L1577),1)</x:f>
        <x:v>71.4</x:v>
      </x:c>
      <x:c r="R1577" s="62" t="str">
        <x:f>IF(OR(O1577="GAP",P1577="STALE",Q1577&lt;75),"P1",IF(OR(P1577="WATCH",Q1577&lt;90),"P2","P3"))</x:f>
        <x:v>P1</x:v>
      </x:c>
    </x:row>
    <x:row r="1578">
      <x:c r="A1578" s="58" t="str">
        <x:v>AST-01574</x:v>
      </x:c>
      <x:c r="B1578" s="58" t="str">
        <x:v>FR-IND</x:v>
      </x:c>
      <x:c r="C1578" s="58" t="str">
        <x:v>Endpoint</x:v>
      </x:c>
      <x:c r="D1578" s="58" t="str">
        <x:v>FR-IND-END-0294</x:v>
      </x:c>
      <x:c r="E1578" s="58" t="str">
        <x:v>macOS 15</x:v>
      </x:c>
      <x:c r="F1578" s="58" t="str">
        <x:v>5</x:v>
      </x:c>
      <x:c r="G1578" s="58" t="str">
        <x:v>Digital Workplace</x:v>
      </x:c>
      <x:c r="H1578" s="58" t="str">
        <x:v>Hauts-de-France</x:v>
      </x:c>
      <x:c r="I1578" s="94" t="b">
        <x:v>1</x:v>
      </x:c>
      <x:c r="J1578" s="94" t="b">
        <x:v>1</x:v>
      </x:c>
      <x:c r="K1578" s="58" t="n">
        <x:v>1.9</x:v>
      </x:c>
      <x:c r="L1578" s="95" t="n">
        <x:v>0.0424</x:v>
      </x:c>
      <x:c r="M1578" s="58" t="str">
        <x:v>PYTHON_OUTPUT</x:v>
      </x:c>
      <x:c r="N1578" s="62" t="n">
        <x:f>IF(I1578,IF(J1578,0,1),0)</x:f>
        <x:v>0</x:v>
      </x:c>
      <x:c r="O1578" s="62" t="str">
        <x:f>IF(NOT(I1578),"N/A",IF(J1578,"ONBOARDED","GAP"))</x:f>
        <x:v>ONBOARDED</x:v>
      </x:c>
      <x:c r="P1578" s="62" t="str">
        <x:f>IF(K1578&lt;=24,"FRESH",IF(K1578&lt;=72,"WATCH","STALE"))</x:f>
        <x:v>FRESH</x:v>
      </x:c>
      <x:c r="Q1578" s="96" t="n">
        <x:f>ROUND(100*(0.45*IF(OR(NOT(I1578),J1578),1,0)+0.25*IF(K1578&lt;=24,1,IF(K1578&lt;=72,0.5,0))+0.30*L1578),1)</x:f>
        <x:v>71.3</x:v>
      </x:c>
      <x:c r="R1578" s="62" t="str">
        <x:f>IF(OR(O1578="GAP",P1578="STALE",Q1578&lt;75),"P1",IF(OR(P1578="WATCH",Q1578&lt;90),"P2","P3"))</x:f>
        <x:v>P1</x:v>
      </x:c>
    </x:row>
    <x:row r="1579">
      <x:c r="A1579" s="58" t="str">
        <x:v>AST-01575</x:v>
      </x:c>
      <x:c r="B1579" s="58" t="str">
        <x:v>FR-IND</x:v>
      </x:c>
      <x:c r="C1579" s="58" t="str">
        <x:v>Endpoint</x:v>
      </x:c>
      <x:c r="D1579" s="58" t="str">
        <x:v>FR-IND-END-0295</x:v>
      </x:c>
      <x:c r="E1579" s="58" t="str">
        <x:v>Windows 10</x:v>
      </x:c>
      <x:c r="F1579" s="58" t="str">
        <x:v>1</x:v>
      </x:c>
      <x:c r="G1579" s="58" t="str">
        <x:v>DSI</x:v>
      </x:c>
      <x:c r="H1579" s="58" t="str">
        <x:v>Île-de-France</x:v>
      </x:c>
      <x:c r="I1579" s="94" t="b">
        <x:v>1</x:v>
      </x:c>
      <x:c r="J1579" s="94" t="b">
        <x:v>1</x:v>
      </x:c>
      <x:c r="K1579" s="58" t="n">
        <x:v>8</x:v>
      </x:c>
      <x:c r="L1579" s="95" t="n">
        <x:v>0.041299999999999996</x:v>
      </x:c>
      <x:c r="M1579" s="58" t="str">
        <x:v>PYTHON_OUTPUT</x:v>
      </x:c>
      <x:c r="N1579" s="62" t="n">
        <x:f>IF(I1579,IF(J1579,0,1),0)</x:f>
        <x:v>0</x:v>
      </x:c>
      <x:c r="O1579" s="62" t="str">
        <x:f>IF(NOT(I1579),"N/A",IF(J1579,"ONBOARDED","GAP"))</x:f>
        <x:v>ONBOARDED</x:v>
      </x:c>
      <x:c r="P1579" s="62" t="str">
        <x:f>IF(K1579&lt;=24,"FRESH",IF(K1579&lt;=72,"WATCH","STALE"))</x:f>
        <x:v>FRESH</x:v>
      </x:c>
      <x:c r="Q1579" s="96" t="n">
        <x:f>ROUND(100*(0.45*IF(OR(NOT(I1579),J1579),1,0)+0.25*IF(K1579&lt;=24,1,IF(K1579&lt;=72,0.5,0))+0.30*L1579),1)</x:f>
        <x:v>71.2</x:v>
      </x:c>
      <x:c r="R1579" s="62" t="str">
        <x:f>IF(OR(O1579="GAP",P1579="STALE",Q1579&lt;75),"P1",IF(OR(P1579="WATCH",Q1579&lt;90),"P2","P3"))</x:f>
        <x:v>P1</x:v>
      </x:c>
    </x:row>
    <x:row r="1580">
      <x:c r="A1580" s="58" t="str">
        <x:v>AST-01576</x:v>
      </x:c>
      <x:c r="B1580" s="58" t="str">
        <x:v>FR-IND</x:v>
      </x:c>
      <x:c r="C1580" s="58" t="str">
        <x:v>Endpoint</x:v>
      </x:c>
      <x:c r="D1580" s="58" t="str">
        <x:v>FR-IND-END-0296</x:v>
      </x:c>
      <x:c r="E1580" s="58" t="str">
        <x:v>Windows 10</x:v>
      </x:c>
      <x:c r="F1580" s="58" t="str">
        <x:v>3</x:v>
      </x:c>
      <x:c r="G1580" s="58" t="str">
        <x:v>Métiers</x:v>
      </x:c>
      <x:c r="H1580" s="58" t="str">
        <x:v>Île-de-France</x:v>
      </x:c>
      <x:c r="I1580" s="94" t="b">
        <x:v>1</x:v>
      </x:c>
      <x:c r="J1580" s="94" t="b">
        <x:v>1</x:v>
      </x:c>
      <x:c r="K1580" s="58" t="n">
        <x:v>5.9</x:v>
      </x:c>
      <x:c r="L1580" s="95" t="n">
        <x:v>0.05</x:v>
      </x:c>
      <x:c r="M1580" s="58" t="str">
        <x:v>PYTHON_OUTPUT</x:v>
      </x:c>
      <x:c r="N1580" s="62" t="n">
        <x:f>IF(I1580,IF(J1580,0,1),0)</x:f>
        <x:v>0</x:v>
      </x:c>
      <x:c r="O1580" s="62" t="str">
        <x:f>IF(NOT(I1580),"N/A",IF(J1580,"ONBOARDED","GAP"))</x:f>
        <x:v>ONBOARDED</x:v>
      </x:c>
      <x:c r="P1580" s="62" t="str">
        <x:f>IF(K1580&lt;=24,"FRESH",IF(K1580&lt;=72,"WATCH","STALE"))</x:f>
        <x:v>FRESH</x:v>
      </x:c>
      <x:c r="Q1580" s="96" t="n">
        <x:f>ROUND(100*(0.45*IF(OR(NOT(I1580),J1580),1,0)+0.25*IF(K1580&lt;=24,1,IF(K1580&lt;=72,0.5,0))+0.30*L1580),1)</x:f>
        <x:v>71.5</x:v>
      </x:c>
      <x:c r="R1580" s="62" t="str">
        <x:f>IF(OR(O1580="GAP",P1580="STALE",Q1580&lt;75),"P1",IF(OR(P1580="WATCH",Q1580&lt;90),"P2","P3"))</x:f>
        <x:v>P1</x:v>
      </x:c>
    </x:row>
    <x:row r="1581">
      <x:c r="A1581" s="58" t="str">
        <x:v>AST-01577</x:v>
      </x:c>
      <x:c r="B1581" s="58" t="str">
        <x:v>FR-IND</x:v>
      </x:c>
      <x:c r="C1581" s="58" t="str">
        <x:v>Endpoint</x:v>
      </x:c>
      <x:c r="D1581" s="58" t="str">
        <x:v>FR-IND-END-0297</x:v>
      </x:c>
      <x:c r="E1581" s="58" t="str">
        <x:v>Windows 10</x:v>
      </x:c>
      <x:c r="F1581" s="58" t="str">
        <x:v>2</x:v>
      </x:c>
      <x:c r="G1581" s="58" t="str">
        <x:v>Digital Workplace</x:v>
      </x:c>
      <x:c r="H1581" s="58" t="str">
        <x:v>Île-de-France</x:v>
      </x:c>
      <x:c r="I1581" s="94" t="b">
        <x:v>1</x:v>
      </x:c>
      <x:c r="J1581" s="94" t="b">
        <x:v>0</x:v>
      </x:c>
      <x:c r="K1581" s="58" t="n">
        <x:v>120.7</x:v>
      </x:c>
      <x:c r="L1581" s="95" t="n">
        <x:v>0.0326</x:v>
      </x:c>
      <x:c r="M1581" s="58" t="str">
        <x:v>PYTHON_OUTPUT</x:v>
      </x:c>
      <x:c r="N1581" s="62" t="n">
        <x:f>IF(I1581,IF(J1581,0,1),0)</x:f>
        <x:v>1</x:v>
      </x:c>
      <x:c r="O1581" s="62" t="str">
        <x:f>IF(NOT(I1581),"N/A",IF(J1581,"ONBOARDED","GAP"))</x:f>
        <x:v>GAP</x:v>
      </x:c>
      <x:c r="P1581" s="62" t="str">
        <x:f>IF(K1581&lt;=24,"FRESH",IF(K1581&lt;=72,"WATCH","STALE"))</x:f>
        <x:v>STALE</x:v>
      </x:c>
      <x:c r="Q1581" s="96" t="n">
        <x:f>ROUND(100*(0.45*IF(OR(NOT(I1581),J1581),1,0)+0.25*IF(K1581&lt;=24,1,IF(K1581&lt;=72,0.5,0))+0.30*L1581),1)</x:f>
        <x:v>1</x:v>
      </x:c>
      <x:c r="R1581" s="62" t="str">
        <x:f>IF(OR(O1581="GAP",P1581="STALE",Q1581&lt;75),"P1",IF(OR(P1581="WATCH",Q1581&lt;90),"P2","P3"))</x:f>
        <x:v>P1</x:v>
      </x:c>
    </x:row>
    <x:row r="1582">
      <x:c r="A1582" s="58" t="str">
        <x:v>AST-01578</x:v>
      </x:c>
      <x:c r="B1582" s="58" t="str">
        <x:v>FR-IND</x:v>
      </x:c>
      <x:c r="C1582" s="58" t="str">
        <x:v>Endpoint</x:v>
      </x:c>
      <x:c r="D1582" s="58" t="str">
        <x:v>FR-IND-END-0298</x:v>
      </x:c>
      <x:c r="E1582" s="58" t="str">
        <x:v>macOS 15</x:v>
      </x:c>
      <x:c r="F1582" s="58" t="str">
        <x:v>4</x:v>
      </x:c>
      <x:c r="G1582" s="58" t="str">
        <x:v>Digital Workplace</x:v>
      </x:c>
      <x:c r="H1582" s="58" t="str">
        <x:v>Île-de-France</x:v>
      </x:c>
      <x:c r="I1582" s="94" t="b">
        <x:v>1</x:v>
      </x:c>
      <x:c r="J1582" s="94" t="b">
        <x:v>1</x:v>
      </x:c>
      <x:c r="K1582" s="58" t="n">
        <x:v>3.8</x:v>
      </x:c>
      <x:c r="L1582" s="95" t="n">
        <x:v>0.0479</x:v>
      </x:c>
      <x:c r="M1582" s="58" t="str">
        <x:v>PYTHON_OUTPUT</x:v>
      </x:c>
      <x:c r="N1582" s="62" t="n">
        <x:f>IF(I1582,IF(J1582,0,1),0)</x:f>
        <x:v>0</x:v>
      </x:c>
      <x:c r="O1582" s="62" t="str">
        <x:f>IF(NOT(I1582),"N/A",IF(J1582,"ONBOARDED","GAP"))</x:f>
        <x:v>ONBOARDED</x:v>
      </x:c>
      <x:c r="P1582" s="62" t="str">
        <x:f>IF(K1582&lt;=24,"FRESH",IF(K1582&lt;=72,"WATCH","STALE"))</x:f>
        <x:v>FRESH</x:v>
      </x:c>
      <x:c r="Q1582" s="96" t="n">
        <x:f>ROUND(100*(0.45*IF(OR(NOT(I1582),J1582),1,0)+0.25*IF(K1582&lt;=24,1,IF(K1582&lt;=72,0.5,0))+0.30*L1582),1)</x:f>
        <x:v>71.4</x:v>
      </x:c>
      <x:c r="R1582" s="62" t="str">
        <x:f>IF(OR(O1582="GAP",P1582="STALE",Q1582&lt;75),"P1",IF(OR(P1582="WATCH",Q1582&lt;90),"P2","P3"))</x:f>
        <x:v>P1</x:v>
      </x:c>
    </x:row>
    <x:row r="1583">
      <x:c r="A1583" s="58" t="str">
        <x:v>AST-01579</x:v>
      </x:c>
      <x:c r="B1583" s="58" t="str">
        <x:v>FR-IND</x:v>
      </x:c>
      <x:c r="C1583" s="58" t="str">
        <x:v>Endpoint</x:v>
      </x:c>
      <x:c r="D1583" s="58" t="str">
        <x:v>FR-IND-END-0299</x:v>
      </x:c>
      <x:c r="E1583" s="58" t="str">
        <x:v>macOS 15</x:v>
      </x:c>
      <x:c r="F1583" s="58" t="str">
        <x:v>2</x:v>
      </x:c>
      <x:c r="G1583" s="58" t="str">
        <x:v>DSI</x:v>
      </x:c>
      <x:c r="H1583" s="58" t="str">
        <x:v>Pays de la Loire</x:v>
      </x:c>
      <x:c r="I1583" s="94" t="b">
        <x:v>1</x:v>
      </x:c>
      <x:c r="J1583" s="94" t="b">
        <x:v>1</x:v>
      </x:c>
      <x:c r="K1583" s="58" t="n">
        <x:v>9.9</x:v>
      </x:c>
      <x:c r="L1583" s="95" t="n">
        <x:v>0.0435</x:v>
      </x:c>
      <x:c r="M1583" s="58" t="str">
        <x:v>PYTHON_OUTPUT</x:v>
      </x:c>
      <x:c r="N1583" s="62" t="n">
        <x:f>IF(I1583,IF(J1583,0,1),0)</x:f>
        <x:v>0</x:v>
      </x:c>
      <x:c r="O1583" s="62" t="str">
        <x:f>IF(NOT(I1583),"N/A",IF(J1583,"ONBOARDED","GAP"))</x:f>
        <x:v>ONBOARDED</x:v>
      </x:c>
      <x:c r="P1583" s="62" t="str">
        <x:f>IF(K1583&lt;=24,"FRESH",IF(K1583&lt;=72,"WATCH","STALE"))</x:f>
        <x:v>FRESH</x:v>
      </x:c>
      <x:c r="Q1583" s="96" t="n">
        <x:f>ROUND(100*(0.45*IF(OR(NOT(I1583),J1583),1,0)+0.25*IF(K1583&lt;=24,1,IF(K1583&lt;=72,0.5,0))+0.30*L1583),1)</x:f>
        <x:v>71.3</x:v>
      </x:c>
      <x:c r="R1583" s="62" t="str">
        <x:f>IF(OR(O1583="GAP",P1583="STALE",Q1583&lt;75),"P1",IF(OR(P1583="WATCH",Q1583&lt;90),"P2","P3"))</x:f>
        <x:v>P1</x:v>
      </x:c>
    </x:row>
    <x:row r="1584">
      <x:c r="A1584" s="58" t="str">
        <x:v>AST-01580</x:v>
      </x:c>
      <x:c r="B1584" s="58" t="str">
        <x:v>FR-IND</x:v>
      </x:c>
      <x:c r="C1584" s="58" t="str">
        <x:v>Endpoint</x:v>
      </x:c>
      <x:c r="D1584" s="58" t="str">
        <x:v>FR-IND-END-0300</x:v>
      </x:c>
      <x:c r="E1584" s="58" t="str">
        <x:v>Windows 10</x:v>
      </x:c>
      <x:c r="F1584" s="58" t="str">
        <x:v>1</x:v>
      </x:c>
      <x:c r="G1584" s="58" t="str">
        <x:v>Métiers</x:v>
      </x:c>
      <x:c r="H1584" s="58" t="str">
        <x:v>Pays de la Loire</x:v>
      </x:c>
      <x:c r="I1584" s="94" t="b">
        <x:v>1</x:v>
      </x:c>
      <x:c r="J1584" s="94" t="b">
        <x:v>1</x:v>
      </x:c>
      <x:c r="K1584" s="58" t="n">
        <x:v>9.7</x:v>
      </x:c>
      <x:c r="L1584" s="95" t="n">
        <x:v>0.0443</x:v>
      </x:c>
      <x:c r="M1584" s="58" t="str">
        <x:v>PYTHON_OUTPUT</x:v>
      </x:c>
      <x:c r="N1584" s="62" t="n">
        <x:f>IF(I1584,IF(J1584,0,1),0)</x:f>
        <x:v>0</x:v>
      </x:c>
      <x:c r="O1584" s="62" t="str">
        <x:f>IF(NOT(I1584),"N/A",IF(J1584,"ONBOARDED","GAP"))</x:f>
        <x:v>ONBOARDED</x:v>
      </x:c>
      <x:c r="P1584" s="62" t="str">
        <x:f>IF(K1584&lt;=24,"FRESH",IF(K1584&lt;=72,"WATCH","STALE"))</x:f>
        <x:v>FRESH</x:v>
      </x:c>
      <x:c r="Q1584" s="96" t="n">
        <x:f>ROUND(100*(0.45*IF(OR(NOT(I1584),J1584),1,0)+0.25*IF(K1584&lt;=24,1,IF(K1584&lt;=72,0.5,0))+0.30*L1584),1)</x:f>
        <x:v>71.3</x:v>
      </x:c>
      <x:c r="R1584" s="62" t="str">
        <x:f>IF(OR(O1584="GAP",P1584="STALE",Q1584&lt;75),"P1",IF(OR(P1584="WATCH",Q1584&lt;90),"P2","P3"))</x:f>
        <x:v>P1</x:v>
      </x:c>
    </x:row>
    <x:row r="1585">
      <x:c r="A1585" s="58" t="str">
        <x:v>AST-01581</x:v>
      </x:c>
      <x:c r="B1585" s="58" t="str">
        <x:v>FR-IND</x:v>
      </x:c>
      <x:c r="C1585" s="58" t="str">
        <x:v>Server</x:v>
      </x:c>
      <x:c r="D1585" s="58" t="str">
        <x:v>FR-IND-SER-0001</x:v>
      </x:c>
      <x:c r="E1585" s="58" t="str">
        <x:v>Ubuntu 24.04</x:v>
      </x:c>
      <x:c r="F1585" s="58" t="str">
        <x:v>4</x:v>
      </x:c>
      <x:c r="G1585" s="58" t="str">
        <x:v>Infrastructure</x:v>
      </x:c>
      <x:c r="H1585" s="58" t="str">
        <x:v>Pays de la Loire</x:v>
      </x:c>
      <x:c r="I1585" s="94" t="b">
        <x:v>1</x:v>
      </x:c>
      <x:c r="J1585" s="94" t="b">
        <x:v>1</x:v>
      </x:c>
      <x:c r="K1585" s="58" t="n">
        <x:v>6.7</x:v>
      </x:c>
      <x:c r="L1585" s="95" t="n">
        <x:v>0.045</x:v>
      </x:c>
      <x:c r="M1585" s="58" t="str">
        <x:v>PYTHON_OUTPUT</x:v>
      </x:c>
      <x:c r="N1585" s="62" t="n">
        <x:f>IF(I1585,IF(J1585,0,1),0)</x:f>
        <x:v>0</x:v>
      </x:c>
      <x:c r="O1585" s="62" t="str">
        <x:f>IF(NOT(I1585),"N/A",IF(J1585,"ONBOARDED","GAP"))</x:f>
        <x:v>ONBOARDED</x:v>
      </x:c>
      <x:c r="P1585" s="62" t="str">
        <x:f>IF(K1585&lt;=24,"FRESH",IF(K1585&lt;=72,"WATCH","STALE"))</x:f>
        <x:v>FRESH</x:v>
      </x:c>
      <x:c r="Q1585" s="96" t="n">
        <x:f>ROUND(100*(0.45*IF(OR(NOT(I1585),J1585),1,0)+0.25*IF(K1585&lt;=24,1,IF(K1585&lt;=72,0.5,0))+0.30*L1585),1)</x:f>
        <x:v>71.4</x:v>
      </x:c>
      <x:c r="R1585" s="62" t="str">
        <x:f>IF(OR(O1585="GAP",P1585="STALE",Q1585&lt;75),"P1",IF(OR(P1585="WATCH",Q1585&lt;90),"P2","P3"))</x:f>
        <x:v>P1</x:v>
      </x:c>
    </x:row>
    <x:row r="1586">
      <x:c r="A1586" s="58" t="str">
        <x:v>AST-01582</x:v>
      </x:c>
      <x:c r="B1586" s="58" t="str">
        <x:v>FR-IND</x:v>
      </x:c>
      <x:c r="C1586" s="58" t="str">
        <x:v>Server</x:v>
      </x:c>
      <x:c r="D1586" s="58" t="str">
        <x:v>FR-IND-SER-0002</x:v>
      </x:c>
      <x:c r="E1586" s="58" t="str">
        <x:v>RHEL 9</x:v>
      </x:c>
      <x:c r="F1586" s="58" t="str">
        <x:v>4</x:v>
      </x:c>
      <x:c r="G1586" s="58" t="str">
        <x:v>Infrastructure</x:v>
      </x:c>
      <x:c r="H1586" s="58" t="str">
        <x:v>Pays de la Loire</x:v>
      </x:c>
      <x:c r="I1586" s="94" t="b">
        <x:v>1</x:v>
      </x:c>
      <x:c r="J1586" s="94" t="b">
        <x:v>1</x:v>
      </x:c>
      <x:c r="K1586" s="58" t="n">
        <x:v>3.1</x:v>
      </x:c>
      <x:c r="L1586" s="95" t="n">
        <x:v>0.0464</x:v>
      </x:c>
      <x:c r="M1586" s="58" t="str">
        <x:v>PYTHON_OUTPUT</x:v>
      </x:c>
      <x:c r="N1586" s="62" t="n">
        <x:f>IF(I1586,IF(J1586,0,1),0)</x:f>
        <x:v>0</x:v>
      </x:c>
      <x:c r="O1586" s="62" t="str">
        <x:f>IF(NOT(I1586),"N/A",IF(J1586,"ONBOARDED","GAP"))</x:f>
        <x:v>ONBOARDED</x:v>
      </x:c>
      <x:c r="P1586" s="62" t="str">
        <x:f>IF(K1586&lt;=24,"FRESH",IF(K1586&lt;=72,"WATCH","STALE"))</x:f>
        <x:v>FRESH</x:v>
      </x:c>
      <x:c r="Q1586" s="96" t="n">
        <x:f>ROUND(100*(0.45*IF(OR(NOT(I1586),J1586),1,0)+0.25*IF(K1586&lt;=24,1,IF(K1586&lt;=72,0.5,0))+0.30*L1586),1)</x:f>
        <x:v>71.4</x:v>
      </x:c>
      <x:c r="R1586" s="62" t="str">
        <x:f>IF(OR(O1586="GAP",P1586="STALE",Q1586&lt;75),"P1",IF(OR(P1586="WATCH",Q1586&lt;90),"P2","P3"))</x:f>
        <x:v>P1</x:v>
      </x:c>
    </x:row>
    <x:row r="1587">
      <x:c r="A1587" s="58" t="str">
        <x:v>AST-01583</x:v>
      </x:c>
      <x:c r="B1587" s="58" t="str">
        <x:v>FR-IND</x:v>
      </x:c>
      <x:c r="C1587" s="58" t="str">
        <x:v>Server</x:v>
      </x:c>
      <x:c r="D1587" s="58" t="str">
        <x:v>FR-IND-SER-0003</x:v>
      </x:c>
      <x:c r="E1587" s="58" t="str">
        <x:v>Ubuntu 24.04</x:v>
      </x:c>
      <x:c r="F1587" s="58" t="str">
        <x:v>4</x:v>
      </x:c>
      <x:c r="G1587" s="58" t="str">
        <x:v>Cloud Platform</x:v>
      </x:c>
      <x:c r="H1587" s="58" t="str">
        <x:v>Auvergne-Rhône-Alpes</x:v>
      </x:c>
      <x:c r="I1587" s="94" t="b">
        <x:v>1</x:v>
      </x:c>
      <x:c r="J1587" s="94" t="b">
        <x:v>1</x:v>
      </x:c>
      <x:c r="K1587" s="58" t="n">
        <x:v>8</x:v>
      </x:c>
      <x:c r="L1587" s="95" t="n">
        <x:v>0.045</x:v>
      </x:c>
      <x:c r="M1587" s="58" t="str">
        <x:v>PYTHON_OUTPUT</x:v>
      </x:c>
      <x:c r="N1587" s="62" t="n">
        <x:f>IF(I1587,IF(J1587,0,1),0)</x:f>
        <x:v>0</x:v>
      </x:c>
      <x:c r="O1587" s="62" t="str">
        <x:f>IF(NOT(I1587),"N/A",IF(J1587,"ONBOARDED","GAP"))</x:f>
        <x:v>ONBOARDED</x:v>
      </x:c>
      <x:c r="P1587" s="62" t="str">
        <x:f>IF(K1587&lt;=24,"FRESH",IF(K1587&lt;=72,"WATCH","STALE"))</x:f>
        <x:v>FRESH</x:v>
      </x:c>
      <x:c r="Q1587" s="96" t="n">
        <x:f>ROUND(100*(0.45*IF(OR(NOT(I1587),J1587),1,0)+0.25*IF(K1587&lt;=24,1,IF(K1587&lt;=72,0.5,0))+0.30*L1587),1)</x:f>
        <x:v>71.4</x:v>
      </x:c>
      <x:c r="R1587" s="62" t="str">
        <x:f>IF(OR(O1587="GAP",P1587="STALE",Q1587&lt;75),"P1",IF(OR(P1587="WATCH",Q1587&lt;90),"P2","P3"))</x:f>
        <x:v>P1</x:v>
      </x:c>
    </x:row>
    <x:row r="1588">
      <x:c r="A1588" s="58" t="str">
        <x:v>AST-01584</x:v>
      </x:c>
      <x:c r="B1588" s="58" t="str">
        <x:v>FR-IND</x:v>
      </x:c>
      <x:c r="C1588" s="58" t="str">
        <x:v>Server</x:v>
      </x:c>
      <x:c r="D1588" s="58" t="str">
        <x:v>FR-IND-SER-0004</x:v>
      </x:c>
      <x:c r="E1588" s="58" t="str">
        <x:v>Ubuntu 24.04</x:v>
      </x:c>
      <x:c r="F1588" s="58" t="str">
        <x:v>4</x:v>
      </x:c>
      <x:c r="G1588" s="58" t="str">
        <x:v>Métiers</x:v>
      </x:c>
      <x:c r="H1588" s="58" t="str">
        <x:v>Île-de-France</x:v>
      </x:c>
      <x:c r="I1588" s="94" t="b">
        <x:v>1</x:v>
      </x:c>
      <x:c r="J1588" s="94" t="b">
        <x:v>1</x:v>
      </x:c>
      <x:c r="K1588" s="58" t="n">
        <x:v>3.2</x:v>
      </x:c>
      <x:c r="L1588" s="95" t="n">
        <x:v>0.0277</x:v>
      </x:c>
      <x:c r="M1588" s="58" t="str">
        <x:v>PYTHON_OUTPUT</x:v>
      </x:c>
      <x:c r="N1588" s="62" t="n">
        <x:f>IF(I1588,IF(J1588,0,1),0)</x:f>
        <x:v>0</x:v>
      </x:c>
      <x:c r="O1588" s="62" t="str">
        <x:f>IF(NOT(I1588),"N/A",IF(J1588,"ONBOARDED","GAP"))</x:f>
        <x:v>ONBOARDED</x:v>
      </x:c>
      <x:c r="P1588" s="62" t="str">
        <x:f>IF(K1588&lt;=24,"FRESH",IF(K1588&lt;=72,"WATCH","STALE"))</x:f>
        <x:v>FRESH</x:v>
      </x:c>
      <x:c r="Q1588" s="96" t="n">
        <x:f>ROUND(100*(0.45*IF(OR(NOT(I1588),J1588),1,0)+0.25*IF(K1588&lt;=24,1,IF(K1588&lt;=72,0.5,0))+0.30*L1588),1)</x:f>
        <x:v>70.8</x:v>
      </x:c>
      <x:c r="R1588" s="62" t="str">
        <x:f>IF(OR(O1588="GAP",P1588="STALE",Q1588&lt;75),"P1",IF(OR(P1588="WATCH",Q1588&lt;90),"P2","P3"))</x:f>
        <x:v>P1</x:v>
      </x:c>
    </x:row>
    <x:row r="1589">
      <x:c r="A1589" s="58" t="str">
        <x:v>AST-01585</x:v>
      </x:c>
      <x:c r="B1589" s="58" t="str">
        <x:v>FR-IND</x:v>
      </x:c>
      <x:c r="C1589" s="58" t="str">
        <x:v>Server</x:v>
      </x:c>
      <x:c r="D1589" s="58" t="str">
        <x:v>FR-IND-SER-0005</x:v>
      </x:c>
      <x:c r="E1589" s="58" t="str">
        <x:v>RHEL 9</x:v>
      </x:c>
      <x:c r="F1589" s="58" t="str">
        <x:v>3</x:v>
      </x:c>
      <x:c r="G1589" s="58" t="str">
        <x:v>Infrastructure</x:v>
      </x:c>
      <x:c r="H1589" s="58" t="str">
        <x:v>Île-de-France</x:v>
      </x:c>
      <x:c r="I1589" s="94" t="b">
        <x:v>1</x:v>
      </x:c>
      <x:c r="J1589" s="94" t="b">
        <x:v>1</x:v>
      </x:c>
      <x:c r="K1589" s="58" t="n">
        <x:v>1.2</x:v>
      </x:c>
      <x:c r="L1589" s="95" t="n">
        <x:v>0.0387</x:v>
      </x:c>
      <x:c r="M1589" s="58" t="str">
        <x:v>PYTHON_OUTPUT</x:v>
      </x:c>
      <x:c r="N1589" s="62" t="n">
        <x:f>IF(I1589,IF(J1589,0,1),0)</x:f>
        <x:v>0</x:v>
      </x:c>
      <x:c r="O1589" s="62" t="str">
        <x:f>IF(NOT(I1589),"N/A",IF(J1589,"ONBOARDED","GAP"))</x:f>
        <x:v>ONBOARDED</x:v>
      </x:c>
      <x:c r="P1589" s="62" t="str">
        <x:f>IF(K1589&lt;=24,"FRESH",IF(K1589&lt;=72,"WATCH","STALE"))</x:f>
        <x:v>FRESH</x:v>
      </x:c>
      <x:c r="Q1589" s="96" t="n">
        <x:f>ROUND(100*(0.45*IF(OR(NOT(I1589),J1589),1,0)+0.25*IF(K1589&lt;=24,1,IF(K1589&lt;=72,0.5,0))+0.30*L1589),1)</x:f>
        <x:v>71.2</x:v>
      </x:c>
      <x:c r="R1589" s="62" t="str">
        <x:f>IF(OR(O1589="GAP",P1589="STALE",Q1589&lt;75),"P1",IF(OR(P1589="WATCH",Q1589&lt;90),"P2","P3"))</x:f>
        <x:v>P1</x:v>
      </x:c>
    </x:row>
    <x:row r="1590">
      <x:c r="A1590" s="58" t="str">
        <x:v>AST-01586</x:v>
      </x:c>
      <x:c r="B1590" s="58" t="str">
        <x:v>FR-IND</x:v>
      </x:c>
      <x:c r="C1590" s="58" t="str">
        <x:v>Server</x:v>
      </x:c>
      <x:c r="D1590" s="58" t="str">
        <x:v>FR-IND-SER-0006</x:v>
      </x:c>
      <x:c r="E1590" s="58" t="str">
        <x:v>RHEL 9</x:v>
      </x:c>
      <x:c r="F1590" s="58" t="str">
        <x:v>4</x:v>
      </x:c>
      <x:c r="G1590" s="58" t="str">
        <x:v>Infrastructure</x:v>
      </x:c>
      <x:c r="H1590" s="58" t="str">
        <x:v>Pays de la Loire</x:v>
      </x:c>
      <x:c r="I1590" s="94" t="b">
        <x:v>1</x:v>
      </x:c>
      <x:c r="J1590" s="94" t="b">
        <x:v>1</x:v>
      </x:c>
      <x:c r="K1590" s="58" t="n">
        <x:v>6.5</x:v>
      </x:c>
      <x:c r="L1590" s="95" t="n">
        <x:v>0.0437</x:v>
      </x:c>
      <x:c r="M1590" s="58" t="str">
        <x:v>PYTHON_OUTPUT</x:v>
      </x:c>
      <x:c r="N1590" s="62" t="n">
        <x:f>IF(I1590,IF(J1590,0,1),0)</x:f>
        <x:v>0</x:v>
      </x:c>
      <x:c r="O1590" s="62" t="str">
        <x:f>IF(NOT(I1590),"N/A",IF(J1590,"ONBOARDED","GAP"))</x:f>
        <x:v>ONBOARDED</x:v>
      </x:c>
      <x:c r="P1590" s="62" t="str">
        <x:f>IF(K1590&lt;=24,"FRESH",IF(K1590&lt;=72,"WATCH","STALE"))</x:f>
        <x:v>FRESH</x:v>
      </x:c>
      <x:c r="Q1590" s="96" t="n">
        <x:f>ROUND(100*(0.45*IF(OR(NOT(I1590),J1590),1,0)+0.25*IF(K1590&lt;=24,1,IF(K1590&lt;=72,0.5,0))+0.30*L1590),1)</x:f>
        <x:v>71.3</x:v>
      </x:c>
      <x:c r="R1590" s="62" t="str">
        <x:f>IF(OR(O1590="GAP",P1590="STALE",Q1590&lt;75),"P1",IF(OR(P1590="WATCH",Q1590&lt;90),"P2","P3"))</x:f>
        <x:v>P1</x:v>
      </x:c>
    </x:row>
    <x:row r="1591">
      <x:c r="A1591" s="58" t="str">
        <x:v>AST-01587</x:v>
      </x:c>
      <x:c r="B1591" s="58" t="str">
        <x:v>FR-IND</x:v>
      </x:c>
      <x:c r="C1591" s="58" t="str">
        <x:v>Server</x:v>
      </x:c>
      <x:c r="D1591" s="58" t="str">
        <x:v>FR-IND-SER-0007</x:v>
      </x:c>
      <x:c r="E1591" s="58" t="str">
        <x:v>Windows Server 2022</x:v>
      </x:c>
      <x:c r="F1591" s="58" t="str">
        <x:v>4</x:v>
      </x:c>
      <x:c r="G1591" s="58" t="str">
        <x:v>DSI</x:v>
      </x:c>
      <x:c r="H1591" s="58" t="str">
        <x:v>Auvergne-Rhône-Alpes</x:v>
      </x:c>
      <x:c r="I1591" s="94" t="b">
        <x:v>1</x:v>
      </x:c>
      <x:c r="J1591" s="94" t="b">
        <x:v>1</x:v>
      </x:c>
      <x:c r="K1591" s="58" t="n">
        <x:v>5.3</x:v>
      </x:c>
      <x:c r="L1591" s="95" t="n">
        <x:v>0.047400000000000005</x:v>
      </x:c>
      <x:c r="M1591" s="58" t="str">
        <x:v>PYTHON_OUTPUT</x:v>
      </x:c>
      <x:c r="N1591" s="62" t="n">
        <x:f>IF(I1591,IF(J1591,0,1),0)</x:f>
        <x:v>0</x:v>
      </x:c>
      <x:c r="O1591" s="62" t="str">
        <x:f>IF(NOT(I1591),"N/A",IF(J1591,"ONBOARDED","GAP"))</x:f>
        <x:v>ONBOARDED</x:v>
      </x:c>
      <x:c r="P1591" s="62" t="str">
        <x:f>IF(K1591&lt;=24,"FRESH",IF(K1591&lt;=72,"WATCH","STALE"))</x:f>
        <x:v>FRESH</x:v>
      </x:c>
      <x:c r="Q1591" s="96" t="n">
        <x:f>ROUND(100*(0.45*IF(OR(NOT(I1591),J1591),1,0)+0.25*IF(K1591&lt;=24,1,IF(K1591&lt;=72,0.5,0))+0.30*L1591),1)</x:f>
        <x:v>71.4</x:v>
      </x:c>
      <x:c r="R1591" s="62" t="str">
        <x:f>IF(OR(O1591="GAP",P1591="STALE",Q1591&lt;75),"P1",IF(OR(P1591="WATCH",Q1591&lt;90),"P2","P3"))</x:f>
        <x:v>P1</x:v>
      </x:c>
    </x:row>
    <x:row r="1592">
      <x:c r="A1592" s="58" t="str">
        <x:v>AST-01588</x:v>
      </x:c>
      <x:c r="B1592" s="58" t="str">
        <x:v>FR-IND</x:v>
      </x:c>
      <x:c r="C1592" s="58" t="str">
        <x:v>Server</x:v>
      </x:c>
      <x:c r="D1592" s="58" t="str">
        <x:v>FR-IND-SER-0008</x:v>
      </x:c>
      <x:c r="E1592" s="58" t="str">
        <x:v>Windows Server 2022</x:v>
      </x:c>
      <x:c r="F1592" s="58" t="str">
        <x:v>4</x:v>
      </x:c>
      <x:c r="G1592" s="58" t="str">
        <x:v>Digital Workplace</x:v>
      </x:c>
      <x:c r="H1592" s="58" t="str">
        <x:v>Île-de-France</x:v>
      </x:c>
      <x:c r="I1592" s="94" t="b">
        <x:v>1</x:v>
      </x:c>
      <x:c r="J1592" s="94" t="b">
        <x:v>1</x:v>
      </x:c>
      <x:c r="K1592" s="58" t="n">
        <x:v>8.2</x:v>
      </x:c>
      <x:c r="L1592" s="95" t="n">
        <x:v>0.0335</x:v>
      </x:c>
      <x:c r="M1592" s="58" t="str">
        <x:v>PYTHON_OUTPUT</x:v>
      </x:c>
      <x:c r="N1592" s="62" t="n">
        <x:f>IF(I1592,IF(J1592,0,1),0)</x:f>
        <x:v>0</x:v>
      </x:c>
      <x:c r="O1592" s="62" t="str">
        <x:f>IF(NOT(I1592),"N/A",IF(J1592,"ONBOARDED","GAP"))</x:f>
        <x:v>ONBOARDED</x:v>
      </x:c>
      <x:c r="P1592" s="62" t="str">
        <x:f>IF(K1592&lt;=24,"FRESH",IF(K1592&lt;=72,"WATCH","STALE"))</x:f>
        <x:v>FRESH</x:v>
      </x:c>
      <x:c r="Q1592" s="96" t="n">
        <x:f>ROUND(100*(0.45*IF(OR(NOT(I1592),J1592),1,0)+0.25*IF(K1592&lt;=24,1,IF(K1592&lt;=72,0.5,0))+0.30*L1592),1)</x:f>
        <x:v>71</x:v>
      </x:c>
      <x:c r="R1592" s="62" t="str">
        <x:f>IF(OR(O1592="GAP",P1592="STALE",Q1592&lt;75),"P1",IF(OR(P1592="WATCH",Q1592&lt;90),"P2","P3"))</x:f>
        <x:v>P1</x:v>
      </x:c>
    </x:row>
    <x:row r="1593">
      <x:c r="A1593" s="58" t="str">
        <x:v>AST-01589</x:v>
      </x:c>
      <x:c r="B1593" s="58" t="str">
        <x:v>FR-IND</x:v>
      </x:c>
      <x:c r="C1593" s="58" t="str">
        <x:v>Server</x:v>
      </x:c>
      <x:c r="D1593" s="58" t="str">
        <x:v>FR-IND-SER-0009</x:v>
      </x:c>
      <x:c r="E1593" s="58" t="str">
        <x:v>Ubuntu 24.04</x:v>
      </x:c>
      <x:c r="F1593" s="58" t="str">
        <x:v>2</x:v>
      </x:c>
      <x:c r="G1593" s="58" t="str">
        <x:v>Digital Workplace</x:v>
      </x:c>
      <x:c r="H1593" s="58" t="str">
        <x:v>Hauts-de-France</x:v>
      </x:c>
      <x:c r="I1593" s="94" t="b">
        <x:v>1</x:v>
      </x:c>
      <x:c r="J1593" s="94" t="b">
        <x:v>1</x:v>
      </x:c>
      <x:c r="K1593" s="58" t="n">
        <x:v>2.3</x:v>
      </x:c>
      <x:c r="L1593" s="95" t="n">
        <x:v>0.05</x:v>
      </x:c>
      <x:c r="M1593" s="58" t="str">
        <x:v>PYTHON_OUTPUT</x:v>
      </x:c>
      <x:c r="N1593" s="62" t="n">
        <x:f>IF(I1593,IF(J1593,0,1),0)</x:f>
        <x:v>0</x:v>
      </x:c>
      <x:c r="O1593" s="62" t="str">
        <x:f>IF(NOT(I1593),"N/A",IF(J1593,"ONBOARDED","GAP"))</x:f>
        <x:v>ONBOARDED</x:v>
      </x:c>
      <x:c r="P1593" s="62" t="str">
        <x:f>IF(K1593&lt;=24,"FRESH",IF(K1593&lt;=72,"WATCH","STALE"))</x:f>
        <x:v>FRESH</x:v>
      </x:c>
      <x:c r="Q1593" s="96" t="n">
        <x:f>ROUND(100*(0.45*IF(OR(NOT(I1593),J1593),1,0)+0.25*IF(K1593&lt;=24,1,IF(K1593&lt;=72,0.5,0))+0.30*L1593),1)</x:f>
        <x:v>71.5</x:v>
      </x:c>
      <x:c r="R1593" s="62" t="str">
        <x:f>IF(OR(O1593="GAP",P1593="STALE",Q1593&lt;75),"P1",IF(OR(P1593="WATCH",Q1593&lt;90),"P2","P3"))</x:f>
        <x:v>P1</x:v>
      </x:c>
    </x:row>
    <x:row r="1594">
      <x:c r="A1594" s="58" t="str">
        <x:v>AST-01590</x:v>
      </x:c>
      <x:c r="B1594" s="58" t="str">
        <x:v>FR-IND</x:v>
      </x:c>
      <x:c r="C1594" s="58" t="str">
        <x:v>Server</x:v>
      </x:c>
      <x:c r="D1594" s="58" t="str">
        <x:v>FR-IND-SER-0010</x:v>
      </x:c>
      <x:c r="E1594" s="58" t="str">
        <x:v>RHEL 9</x:v>
      </x:c>
      <x:c r="F1594" s="58" t="str">
        <x:v>3</x:v>
      </x:c>
      <x:c r="G1594" s="58" t="str">
        <x:v>Digital Workplace</x:v>
      </x:c>
      <x:c r="H1594" s="58" t="str">
        <x:v>Pays de la Loire</x:v>
      </x:c>
      <x:c r="I1594" s="94" t="b">
        <x:v>1</x:v>
      </x:c>
      <x:c r="J1594" s="94" t="b">
        <x:v>0</x:v>
      </x:c>
      <x:c r="K1594" s="58" t="n">
        <x:v>150.9</x:v>
      </x:c>
      <x:c r="L1594" s="95" t="n">
        <x:v>0.027200000000000002</x:v>
      </x:c>
      <x:c r="M1594" s="58" t="str">
        <x:v>PYTHON_OUTPUT</x:v>
      </x:c>
      <x:c r="N1594" s="62" t="n">
        <x:f>IF(I1594,IF(J1594,0,1),0)</x:f>
        <x:v>1</x:v>
      </x:c>
      <x:c r="O1594" s="62" t="str">
        <x:f>IF(NOT(I1594),"N/A",IF(J1594,"ONBOARDED","GAP"))</x:f>
        <x:v>GAP</x:v>
      </x:c>
      <x:c r="P1594" s="62" t="str">
        <x:f>IF(K1594&lt;=24,"FRESH",IF(K1594&lt;=72,"WATCH","STALE"))</x:f>
        <x:v>STALE</x:v>
      </x:c>
      <x:c r="Q1594" s="96" t="n">
        <x:f>ROUND(100*(0.45*IF(OR(NOT(I1594),J1594),1,0)+0.25*IF(K1594&lt;=24,1,IF(K1594&lt;=72,0.5,0))+0.30*L1594),1)</x:f>
        <x:v>0.8</x:v>
      </x:c>
      <x:c r="R1594" s="62" t="str">
        <x:f>IF(OR(O1594="GAP",P1594="STALE",Q1594&lt;75),"P1",IF(OR(P1594="WATCH",Q1594&lt;90),"P2","P3"))</x:f>
        <x:v>P1</x:v>
      </x:c>
    </x:row>
    <x:row r="1595">
      <x:c r="A1595" s="58" t="str">
        <x:v>AST-01591</x:v>
      </x:c>
      <x:c r="B1595" s="58" t="str">
        <x:v>FR-IND</x:v>
      </x:c>
      <x:c r="C1595" s="58" t="str">
        <x:v>Server</x:v>
      </x:c>
      <x:c r="D1595" s="58" t="str">
        <x:v>FR-IND-SER-0011</x:v>
      </x:c>
      <x:c r="E1595" s="58" t="str">
        <x:v>Ubuntu 24.04</x:v>
      </x:c>
      <x:c r="F1595" s="58" t="str">
        <x:v>4</x:v>
      </x:c>
      <x:c r="G1595" s="58" t="str">
        <x:v>Digital Workplace</x:v>
      </x:c>
      <x:c r="H1595" s="58" t="str">
        <x:v>Pays de la Loire</x:v>
      </x:c>
      <x:c r="I1595" s="94" t="b">
        <x:v>1</x:v>
      </x:c>
      <x:c r="J1595" s="94" t="b">
        <x:v>1</x:v>
      </x:c>
      <x:c r="K1595" s="58" t="n">
        <x:v>0.5</x:v>
      </x:c>
      <x:c r="L1595" s="95" t="n">
        <x:v>0.05</x:v>
      </x:c>
      <x:c r="M1595" s="58" t="str">
        <x:v>PYTHON_OUTPUT</x:v>
      </x:c>
      <x:c r="N1595" s="62" t="n">
        <x:f>IF(I1595,IF(J1595,0,1),0)</x:f>
        <x:v>0</x:v>
      </x:c>
      <x:c r="O1595" s="62" t="str">
        <x:f>IF(NOT(I1595),"N/A",IF(J1595,"ONBOARDED","GAP"))</x:f>
        <x:v>ONBOARDED</x:v>
      </x:c>
      <x:c r="P1595" s="62" t="str">
        <x:f>IF(K1595&lt;=24,"FRESH",IF(K1595&lt;=72,"WATCH","STALE"))</x:f>
        <x:v>FRESH</x:v>
      </x:c>
      <x:c r="Q1595" s="96" t="n">
        <x:f>ROUND(100*(0.45*IF(OR(NOT(I1595),J1595),1,0)+0.25*IF(K1595&lt;=24,1,IF(K1595&lt;=72,0.5,0))+0.30*L1595),1)</x:f>
        <x:v>71.5</x:v>
      </x:c>
      <x:c r="R1595" s="62" t="str">
        <x:f>IF(OR(O1595="GAP",P1595="STALE",Q1595&lt;75),"P1",IF(OR(P1595="WATCH",Q1595&lt;90),"P2","P3"))</x:f>
        <x:v>P1</x:v>
      </x:c>
    </x:row>
    <x:row r="1596">
      <x:c r="A1596" s="58" t="str">
        <x:v>AST-01592</x:v>
      </x:c>
      <x:c r="B1596" s="58" t="str">
        <x:v>FR-IND</x:v>
      </x:c>
      <x:c r="C1596" s="58" t="str">
        <x:v>Server</x:v>
      </x:c>
      <x:c r="D1596" s="58" t="str">
        <x:v>FR-IND-SER-0012</x:v>
      </x:c>
      <x:c r="E1596" s="58" t="str">
        <x:v>Windows Server 2022</x:v>
      </x:c>
      <x:c r="F1596" s="58" t="str">
        <x:v>4</x:v>
      </x:c>
      <x:c r="G1596" s="58" t="str">
        <x:v>DSI</x:v>
      </x:c>
      <x:c r="H1596" s="58" t="str">
        <x:v>Auvergne-Rhône-Alpes</x:v>
      </x:c>
      <x:c r="I1596" s="94" t="b">
        <x:v>1</x:v>
      </x:c>
      <x:c r="J1596" s="94" t="b">
        <x:v>1</x:v>
      </x:c>
      <x:c r="K1596" s="58" t="n">
        <x:v>4.1</x:v>
      </x:c>
      <x:c r="L1596" s="95" t="n">
        <x:v>0.05</x:v>
      </x:c>
      <x:c r="M1596" s="58" t="str">
        <x:v>PYTHON_OUTPUT</x:v>
      </x:c>
      <x:c r="N1596" s="62" t="n">
        <x:f>IF(I1596,IF(J1596,0,1),0)</x:f>
        <x:v>0</x:v>
      </x:c>
      <x:c r="O1596" s="62" t="str">
        <x:f>IF(NOT(I1596),"N/A",IF(J1596,"ONBOARDED","GAP"))</x:f>
        <x:v>ONBOARDED</x:v>
      </x:c>
      <x:c r="P1596" s="62" t="str">
        <x:f>IF(K1596&lt;=24,"FRESH",IF(K1596&lt;=72,"WATCH","STALE"))</x:f>
        <x:v>FRESH</x:v>
      </x:c>
      <x:c r="Q1596" s="96" t="n">
        <x:f>ROUND(100*(0.45*IF(OR(NOT(I1596),J1596),1,0)+0.25*IF(K1596&lt;=24,1,IF(K1596&lt;=72,0.5,0))+0.30*L1596),1)</x:f>
        <x:v>71.5</x:v>
      </x:c>
      <x:c r="R1596" s="62" t="str">
        <x:f>IF(OR(O1596="GAP",P1596="STALE",Q1596&lt;75),"P1",IF(OR(P1596="WATCH",Q1596&lt;90),"P2","P3"))</x:f>
        <x:v>P1</x:v>
      </x:c>
    </x:row>
    <x:row r="1597">
      <x:c r="A1597" s="58" t="str">
        <x:v>AST-01593</x:v>
      </x:c>
      <x:c r="B1597" s="58" t="str">
        <x:v>FR-IND</x:v>
      </x:c>
      <x:c r="C1597" s="58" t="str">
        <x:v>Server</x:v>
      </x:c>
      <x:c r="D1597" s="58" t="str">
        <x:v>FR-IND-SER-0013</x:v>
      </x:c>
      <x:c r="E1597" s="58" t="str">
        <x:v>Ubuntu 24.04</x:v>
      </x:c>
      <x:c r="F1597" s="58" t="str">
        <x:v>5</x:v>
      </x:c>
      <x:c r="G1597" s="58" t="str">
        <x:v>Digital Workplace</x:v>
      </x:c>
      <x:c r="H1597" s="58" t="str">
        <x:v>Hauts-de-France</x:v>
      </x:c>
      <x:c r="I1597" s="94" t="b">
        <x:v>1</x:v>
      </x:c>
      <x:c r="J1597" s="94" t="b">
        <x:v>1</x:v>
      </x:c>
      <x:c r="K1597" s="58" t="n">
        <x:v>4.1</x:v>
      </x:c>
      <x:c r="L1597" s="95" t="n">
        <x:v>0.0385</x:v>
      </x:c>
      <x:c r="M1597" s="58" t="str">
        <x:v>PYTHON_OUTPUT</x:v>
      </x:c>
      <x:c r="N1597" s="62" t="n">
        <x:f>IF(I1597,IF(J1597,0,1),0)</x:f>
        <x:v>0</x:v>
      </x:c>
      <x:c r="O1597" s="62" t="str">
        <x:f>IF(NOT(I1597),"N/A",IF(J1597,"ONBOARDED","GAP"))</x:f>
        <x:v>ONBOARDED</x:v>
      </x:c>
      <x:c r="P1597" s="62" t="str">
        <x:f>IF(K1597&lt;=24,"FRESH",IF(K1597&lt;=72,"WATCH","STALE"))</x:f>
        <x:v>FRESH</x:v>
      </x:c>
      <x:c r="Q1597" s="96" t="n">
        <x:f>ROUND(100*(0.45*IF(OR(NOT(I1597),J1597),1,0)+0.25*IF(K1597&lt;=24,1,IF(K1597&lt;=72,0.5,0))+0.30*L1597),1)</x:f>
        <x:v>71.2</x:v>
      </x:c>
      <x:c r="R1597" s="62" t="str">
        <x:f>IF(OR(O1597="GAP",P1597="STALE",Q1597&lt;75),"P1",IF(OR(P1597="WATCH",Q1597&lt;90),"P2","P3"))</x:f>
        <x:v>P1</x:v>
      </x:c>
    </x:row>
    <x:row r="1598">
      <x:c r="A1598" s="58" t="str">
        <x:v>AST-01594</x:v>
      </x:c>
      <x:c r="B1598" s="58" t="str">
        <x:v>FR-IND</x:v>
      </x:c>
      <x:c r="C1598" s="58" t="str">
        <x:v>Server</x:v>
      </x:c>
      <x:c r="D1598" s="58" t="str">
        <x:v>FR-IND-SER-0014</x:v>
      </x:c>
      <x:c r="E1598" s="58" t="str">
        <x:v>RHEL 9</x:v>
      </x:c>
      <x:c r="F1598" s="58" t="str">
        <x:v>5</x:v>
      </x:c>
      <x:c r="G1598" s="58" t="str">
        <x:v>DSI</x:v>
      </x:c>
      <x:c r="H1598" s="58" t="str">
        <x:v>Pays de la Loire</x:v>
      </x:c>
      <x:c r="I1598" s="94" t="b">
        <x:v>1</x:v>
      </x:c>
      <x:c r="J1598" s="94" t="b">
        <x:v>1</x:v>
      </x:c>
      <x:c r="K1598" s="58" t="n">
        <x:v>0.8</x:v>
      </x:c>
      <x:c r="L1598" s="95" t="n">
        <x:v>0.0487</x:v>
      </x:c>
      <x:c r="M1598" s="58" t="str">
        <x:v>PYTHON_OUTPUT</x:v>
      </x:c>
      <x:c r="N1598" s="62" t="n">
        <x:f>IF(I1598,IF(J1598,0,1),0)</x:f>
        <x:v>0</x:v>
      </x:c>
      <x:c r="O1598" s="62" t="str">
        <x:f>IF(NOT(I1598),"N/A",IF(J1598,"ONBOARDED","GAP"))</x:f>
        <x:v>ONBOARDED</x:v>
      </x:c>
      <x:c r="P1598" s="62" t="str">
        <x:f>IF(K1598&lt;=24,"FRESH",IF(K1598&lt;=72,"WATCH","STALE"))</x:f>
        <x:v>FRESH</x:v>
      </x:c>
      <x:c r="Q1598" s="96" t="n">
        <x:f>ROUND(100*(0.45*IF(OR(NOT(I1598),J1598),1,0)+0.25*IF(K1598&lt;=24,1,IF(K1598&lt;=72,0.5,0))+0.30*L1598),1)</x:f>
        <x:v>71.5</x:v>
      </x:c>
      <x:c r="R1598" s="62" t="str">
        <x:f>IF(OR(O1598="GAP",P1598="STALE",Q1598&lt;75),"P1",IF(OR(P1598="WATCH",Q1598&lt;90),"P2","P3"))</x:f>
        <x:v>P1</x:v>
      </x:c>
    </x:row>
    <x:row r="1599">
      <x:c r="A1599" s="58" t="str">
        <x:v>AST-01595</x:v>
      </x:c>
      <x:c r="B1599" s="58" t="str">
        <x:v>FR-IND</x:v>
      </x:c>
      <x:c r="C1599" s="58" t="str">
        <x:v>Server</x:v>
      </x:c>
      <x:c r="D1599" s="58" t="str">
        <x:v>FR-IND-SER-0015</x:v>
      </x:c>
      <x:c r="E1599" s="58" t="str">
        <x:v>Ubuntu 24.04</x:v>
      </x:c>
      <x:c r="F1599" s="58" t="str">
        <x:v>5</x:v>
      </x:c>
      <x:c r="G1599" s="58" t="str">
        <x:v>DSI</x:v>
      </x:c>
      <x:c r="H1599" s="58" t="str">
        <x:v>Île-de-France</x:v>
      </x:c>
      <x:c r="I1599" s="94" t="b">
        <x:v>1</x:v>
      </x:c>
      <x:c r="J1599" s="94" t="b">
        <x:v>1</x:v>
      </x:c>
      <x:c r="K1599" s="58" t="n">
        <x:v>8.2</x:v>
      </x:c>
      <x:c r="L1599" s="95" t="n">
        <x:v>0.0455</x:v>
      </x:c>
      <x:c r="M1599" s="58" t="str">
        <x:v>PYTHON_OUTPUT</x:v>
      </x:c>
      <x:c r="N1599" s="62" t="n">
        <x:f>IF(I1599,IF(J1599,0,1),0)</x:f>
        <x:v>0</x:v>
      </x:c>
      <x:c r="O1599" s="62" t="str">
        <x:f>IF(NOT(I1599),"N/A",IF(J1599,"ONBOARDED","GAP"))</x:f>
        <x:v>ONBOARDED</x:v>
      </x:c>
      <x:c r="P1599" s="62" t="str">
        <x:f>IF(K1599&lt;=24,"FRESH",IF(K1599&lt;=72,"WATCH","STALE"))</x:f>
        <x:v>FRESH</x:v>
      </x:c>
      <x:c r="Q1599" s="96" t="n">
        <x:f>ROUND(100*(0.45*IF(OR(NOT(I1599),J1599),1,0)+0.25*IF(K1599&lt;=24,1,IF(K1599&lt;=72,0.5,0))+0.30*L1599),1)</x:f>
        <x:v>71.4</x:v>
      </x:c>
      <x:c r="R1599" s="62" t="str">
        <x:f>IF(OR(O1599="GAP",P1599="STALE",Q1599&lt;75),"P1",IF(OR(P1599="WATCH",Q1599&lt;90),"P2","P3"))</x:f>
        <x:v>P1</x:v>
      </x:c>
    </x:row>
    <x:row r="1600">
      <x:c r="A1600" s="58" t="str">
        <x:v>AST-01596</x:v>
      </x:c>
      <x:c r="B1600" s="58" t="str">
        <x:v>FR-IND</x:v>
      </x:c>
      <x:c r="C1600" s="58" t="str">
        <x:v>Server</x:v>
      </x:c>
      <x:c r="D1600" s="58" t="str">
        <x:v>FR-IND-SER-0016</x:v>
      </x:c>
      <x:c r="E1600" s="58" t="str">
        <x:v>RHEL 9</x:v>
      </x:c>
      <x:c r="F1600" s="58" t="str">
        <x:v>5</x:v>
      </x:c>
      <x:c r="G1600" s="58" t="str">
        <x:v>Cloud Platform</x:v>
      </x:c>
      <x:c r="H1600" s="58" t="str">
        <x:v>Hauts-de-France</x:v>
      </x:c>
      <x:c r="I1600" s="94" t="b">
        <x:v>1</x:v>
      </x:c>
      <x:c r="J1600" s="94" t="b">
        <x:v>1</x:v>
      </x:c>
      <x:c r="K1600" s="58" t="n">
        <x:v>1.6</x:v>
      </x:c>
      <x:c r="L1600" s="95" t="n">
        <x:v>0.0451</x:v>
      </x:c>
      <x:c r="M1600" s="58" t="str">
        <x:v>PYTHON_OUTPUT</x:v>
      </x:c>
      <x:c r="N1600" s="62" t="n">
        <x:f>IF(I1600,IF(J1600,0,1),0)</x:f>
        <x:v>0</x:v>
      </x:c>
      <x:c r="O1600" s="62" t="str">
        <x:f>IF(NOT(I1600),"N/A",IF(J1600,"ONBOARDED","GAP"))</x:f>
        <x:v>ONBOARDED</x:v>
      </x:c>
      <x:c r="P1600" s="62" t="str">
        <x:f>IF(K1600&lt;=24,"FRESH",IF(K1600&lt;=72,"WATCH","STALE"))</x:f>
        <x:v>FRESH</x:v>
      </x:c>
      <x:c r="Q1600" s="96" t="n">
        <x:f>ROUND(100*(0.45*IF(OR(NOT(I1600),J1600),1,0)+0.25*IF(K1600&lt;=24,1,IF(K1600&lt;=72,0.5,0))+0.30*L1600),1)</x:f>
        <x:v>71.4</x:v>
      </x:c>
      <x:c r="R1600" s="62" t="str">
        <x:f>IF(OR(O1600="GAP",P1600="STALE",Q1600&lt;75),"P1",IF(OR(P1600="WATCH",Q1600&lt;90),"P2","P3"))</x:f>
        <x:v>P1</x:v>
      </x:c>
    </x:row>
    <x:row r="1601">
      <x:c r="A1601" s="58" t="str">
        <x:v>AST-01597</x:v>
      </x:c>
      <x:c r="B1601" s="58" t="str">
        <x:v>FR-IND</x:v>
      </x:c>
      <x:c r="C1601" s="58" t="str">
        <x:v>Server</x:v>
      </x:c>
      <x:c r="D1601" s="58" t="str">
        <x:v>FR-IND-SER-0017</x:v>
      </x:c>
      <x:c r="E1601" s="58" t="str">
        <x:v>RHEL 9</x:v>
      </x:c>
      <x:c r="F1601" s="58" t="str">
        <x:v>4</x:v>
      </x:c>
      <x:c r="G1601" s="58" t="str">
        <x:v>Métiers</x:v>
      </x:c>
      <x:c r="H1601" s="58" t="str">
        <x:v>Auvergne-Rhône-Alpes</x:v>
      </x:c>
      <x:c r="I1601" s="94" t="b">
        <x:v>1</x:v>
      </x:c>
      <x:c r="J1601" s="94" t="b">
        <x:v>1</x:v>
      </x:c>
      <x:c r="K1601" s="58" t="n">
        <x:v>4.5</x:v>
      </x:c>
      <x:c r="L1601" s="95" t="n">
        <x:v>0.0478</x:v>
      </x:c>
      <x:c r="M1601" s="58" t="str">
        <x:v>PYTHON_OUTPUT</x:v>
      </x:c>
      <x:c r="N1601" s="62" t="n">
        <x:f>IF(I1601,IF(J1601,0,1),0)</x:f>
        <x:v>0</x:v>
      </x:c>
      <x:c r="O1601" s="62" t="str">
        <x:f>IF(NOT(I1601),"N/A",IF(J1601,"ONBOARDED","GAP"))</x:f>
        <x:v>ONBOARDED</x:v>
      </x:c>
      <x:c r="P1601" s="62" t="str">
        <x:f>IF(K1601&lt;=24,"FRESH",IF(K1601&lt;=72,"WATCH","STALE"))</x:f>
        <x:v>FRESH</x:v>
      </x:c>
      <x:c r="Q1601" s="96" t="n">
        <x:f>ROUND(100*(0.45*IF(OR(NOT(I1601),J1601),1,0)+0.25*IF(K1601&lt;=24,1,IF(K1601&lt;=72,0.5,0))+0.30*L1601),1)</x:f>
        <x:v>71.4</x:v>
      </x:c>
      <x:c r="R1601" s="62" t="str">
        <x:f>IF(OR(O1601="GAP",P1601="STALE",Q1601&lt;75),"P1",IF(OR(P1601="WATCH",Q1601&lt;90),"P2","P3"))</x:f>
        <x:v>P1</x:v>
      </x:c>
    </x:row>
    <x:row r="1602">
      <x:c r="A1602" s="58" t="str">
        <x:v>AST-01598</x:v>
      </x:c>
      <x:c r="B1602" s="58" t="str">
        <x:v>FR-IND</x:v>
      </x:c>
      <x:c r="C1602" s="58" t="str">
        <x:v>Server</x:v>
      </x:c>
      <x:c r="D1602" s="58" t="str">
        <x:v>FR-IND-SER-0018</x:v>
      </x:c>
      <x:c r="E1602" s="58" t="str">
        <x:v>Windows Server 2022</x:v>
      </x:c>
      <x:c r="F1602" s="58" t="str">
        <x:v>5</x:v>
      </x:c>
      <x:c r="G1602" s="58" t="str">
        <x:v>Métiers</x:v>
      </x:c>
      <x:c r="H1602" s="58" t="str">
        <x:v>Île-de-France</x:v>
      </x:c>
      <x:c r="I1602" s="94" t="b">
        <x:v>1</x:v>
      </x:c>
      <x:c r="J1602" s="94" t="b">
        <x:v>1</x:v>
      </x:c>
      <x:c r="K1602" s="58" t="n">
        <x:v>1</x:v>
      </x:c>
      <x:c r="L1602" s="95" t="n">
        <x:v>0.05</x:v>
      </x:c>
      <x:c r="M1602" s="58" t="str">
        <x:v>PYTHON_OUTPUT</x:v>
      </x:c>
      <x:c r="N1602" s="62" t="n">
        <x:f>IF(I1602,IF(J1602,0,1),0)</x:f>
        <x:v>0</x:v>
      </x:c>
      <x:c r="O1602" s="62" t="str">
        <x:f>IF(NOT(I1602),"N/A",IF(J1602,"ONBOARDED","GAP"))</x:f>
        <x:v>ONBOARDED</x:v>
      </x:c>
      <x:c r="P1602" s="62" t="str">
        <x:f>IF(K1602&lt;=24,"FRESH",IF(K1602&lt;=72,"WATCH","STALE"))</x:f>
        <x:v>FRESH</x:v>
      </x:c>
      <x:c r="Q1602" s="96" t="n">
        <x:f>ROUND(100*(0.45*IF(OR(NOT(I1602),J1602),1,0)+0.25*IF(K1602&lt;=24,1,IF(K1602&lt;=72,0.5,0))+0.30*L1602),1)</x:f>
        <x:v>71.5</x:v>
      </x:c>
      <x:c r="R1602" s="62" t="str">
        <x:f>IF(OR(O1602="GAP",P1602="STALE",Q1602&lt;75),"P1",IF(OR(P1602="WATCH",Q1602&lt;90),"P2","P3"))</x:f>
        <x:v>P1</x:v>
      </x:c>
    </x:row>
    <x:row r="1603">
      <x:c r="A1603" s="58" t="str">
        <x:v>AST-01599</x:v>
      </x:c>
      <x:c r="B1603" s="58" t="str">
        <x:v>FR-IND</x:v>
      </x:c>
      <x:c r="C1603" s="58" t="str">
        <x:v>Server</x:v>
      </x:c>
      <x:c r="D1603" s="58" t="str">
        <x:v>FR-IND-SER-0019</x:v>
      </x:c>
      <x:c r="E1603" s="58" t="str">
        <x:v>Ubuntu 24.04</x:v>
      </x:c>
      <x:c r="F1603" s="58" t="str">
        <x:v>5</x:v>
      </x:c>
      <x:c r="G1603" s="58" t="str">
        <x:v>Digital Workplace</x:v>
      </x:c>
      <x:c r="H1603" s="58" t="str">
        <x:v>Île-de-France</x:v>
      </x:c>
      <x:c r="I1603" s="94" t="b">
        <x:v>1</x:v>
      </x:c>
      <x:c r="J1603" s="94" t="b">
        <x:v>1</x:v>
      </x:c>
      <x:c r="K1603" s="58" t="n">
        <x:v>8.2</x:v>
      </x:c>
      <x:c r="L1603" s="95" t="n">
        <x:v>0.045599999999999995</x:v>
      </x:c>
      <x:c r="M1603" s="58" t="str">
        <x:v>PYTHON_OUTPUT</x:v>
      </x:c>
      <x:c r="N1603" s="62" t="n">
        <x:f>IF(I1603,IF(J1603,0,1),0)</x:f>
        <x:v>0</x:v>
      </x:c>
      <x:c r="O1603" s="62" t="str">
        <x:f>IF(NOT(I1603),"N/A",IF(J1603,"ONBOARDED","GAP"))</x:f>
        <x:v>ONBOARDED</x:v>
      </x:c>
      <x:c r="P1603" s="62" t="str">
        <x:f>IF(K1603&lt;=24,"FRESH",IF(K1603&lt;=72,"WATCH","STALE"))</x:f>
        <x:v>FRESH</x:v>
      </x:c>
      <x:c r="Q1603" s="96" t="n">
        <x:f>ROUND(100*(0.45*IF(OR(NOT(I1603),J1603),1,0)+0.25*IF(K1603&lt;=24,1,IF(K1603&lt;=72,0.5,0))+0.30*L1603),1)</x:f>
        <x:v>71.4</x:v>
      </x:c>
      <x:c r="R1603" s="62" t="str">
        <x:f>IF(OR(O1603="GAP",P1603="STALE",Q1603&lt;75),"P1",IF(OR(P1603="WATCH",Q1603&lt;90),"P2","P3"))</x:f>
        <x:v>P1</x:v>
      </x:c>
    </x:row>
    <x:row r="1604">
      <x:c r="A1604" s="58" t="str">
        <x:v>AST-01600</x:v>
      </x:c>
      <x:c r="B1604" s="58" t="str">
        <x:v>FR-IND</x:v>
      </x:c>
      <x:c r="C1604" s="58" t="str">
        <x:v>Server</x:v>
      </x:c>
      <x:c r="D1604" s="58" t="str">
        <x:v>FR-IND-SER-0020</x:v>
      </x:c>
      <x:c r="E1604" s="58" t="str">
        <x:v>RHEL 9</x:v>
      </x:c>
      <x:c r="F1604" s="58" t="str">
        <x:v>3</x:v>
      </x:c>
      <x:c r="G1604" s="58" t="str">
        <x:v>Digital Workplace</x:v>
      </x:c>
      <x:c r="H1604" s="58" t="str">
        <x:v>Auvergne-Rhône-Alpes</x:v>
      </x:c>
      <x:c r="I1604" s="94" t="b">
        <x:v>1</x:v>
      </x:c>
      <x:c r="J1604" s="94" t="b">
        <x:v>1</x:v>
      </x:c>
      <x:c r="K1604" s="58" t="n">
        <x:v>2.1</x:v>
      </x:c>
      <x:c r="L1604" s="95" t="n">
        <x:v>0.038</x:v>
      </x:c>
      <x:c r="M1604" s="58" t="str">
        <x:v>PYTHON_OUTPUT</x:v>
      </x:c>
      <x:c r="N1604" s="62" t="n">
        <x:f>IF(I1604,IF(J1604,0,1),0)</x:f>
        <x:v>0</x:v>
      </x:c>
      <x:c r="O1604" s="62" t="str">
        <x:f>IF(NOT(I1604),"N/A",IF(J1604,"ONBOARDED","GAP"))</x:f>
        <x:v>ONBOARDED</x:v>
      </x:c>
      <x:c r="P1604" s="62" t="str">
        <x:f>IF(K1604&lt;=24,"FRESH",IF(K1604&lt;=72,"WATCH","STALE"))</x:f>
        <x:v>FRESH</x:v>
      </x:c>
      <x:c r="Q1604" s="96" t="n">
        <x:f>ROUND(100*(0.45*IF(OR(NOT(I1604),J1604),1,0)+0.25*IF(K1604&lt;=24,1,IF(K1604&lt;=72,0.5,0))+0.30*L1604),1)</x:f>
        <x:v>71.1</x:v>
      </x:c>
      <x:c r="R1604" s="62" t="str">
        <x:f>IF(OR(O1604="GAP",P1604="STALE",Q1604&lt;75),"P1",IF(OR(P1604="WATCH",Q1604&lt;90),"P2","P3"))</x:f>
        <x:v>P1</x:v>
      </x:c>
    </x:row>
    <x:row r="1605">
      <x:c r="A1605" s="58" t="str">
        <x:v>AST-01601</x:v>
      </x:c>
      <x:c r="B1605" s="58" t="str">
        <x:v>FR-IND</x:v>
      </x:c>
      <x:c r="C1605" s="58" t="str">
        <x:v>Server</x:v>
      </x:c>
      <x:c r="D1605" s="58" t="str">
        <x:v>FR-IND-SER-0021</x:v>
      </x:c>
      <x:c r="E1605" s="58" t="str">
        <x:v>Windows Server 2022</x:v>
      </x:c>
      <x:c r="F1605" s="58" t="str">
        <x:v>2</x:v>
      </x:c>
      <x:c r="G1605" s="58" t="str">
        <x:v>Digital Workplace</x:v>
      </x:c>
      <x:c r="H1605" s="58" t="str">
        <x:v>Hauts-de-France</x:v>
      </x:c>
      <x:c r="I1605" s="94" t="b">
        <x:v>1</x:v>
      </x:c>
      <x:c r="J1605" s="94" t="b">
        <x:v>1</x:v>
      </x:c>
      <x:c r="K1605" s="58" t="n">
        <x:v>0.2</x:v>
      </x:c>
      <x:c r="L1605" s="95" t="n">
        <x:v>0.043899999999999995</x:v>
      </x:c>
      <x:c r="M1605" s="58" t="str">
        <x:v>PYTHON_OUTPUT</x:v>
      </x:c>
      <x:c r="N1605" s="62" t="n">
        <x:f>IF(I1605,IF(J1605,0,1),0)</x:f>
        <x:v>0</x:v>
      </x:c>
      <x:c r="O1605" s="62" t="str">
        <x:f>IF(NOT(I1605),"N/A",IF(J1605,"ONBOARDED","GAP"))</x:f>
        <x:v>ONBOARDED</x:v>
      </x:c>
      <x:c r="P1605" s="62" t="str">
        <x:f>IF(K1605&lt;=24,"FRESH",IF(K1605&lt;=72,"WATCH","STALE"))</x:f>
        <x:v>FRESH</x:v>
      </x:c>
      <x:c r="Q1605" s="96" t="n">
        <x:f>ROUND(100*(0.45*IF(OR(NOT(I1605),J1605),1,0)+0.25*IF(K1605&lt;=24,1,IF(K1605&lt;=72,0.5,0))+0.30*L1605),1)</x:f>
        <x:v>71.3</x:v>
      </x:c>
      <x:c r="R1605" s="62" t="str">
        <x:f>IF(OR(O1605="GAP",P1605="STALE",Q1605&lt;75),"P1",IF(OR(P1605="WATCH",Q1605&lt;90),"P2","P3"))</x:f>
        <x:v>P1</x:v>
      </x:c>
    </x:row>
    <x:row r="1606">
      <x:c r="A1606" s="58" t="str">
        <x:v>AST-01602</x:v>
      </x:c>
      <x:c r="B1606" s="58" t="str">
        <x:v>FR-IND</x:v>
      </x:c>
      <x:c r="C1606" s="58" t="str">
        <x:v>Server</x:v>
      </x:c>
      <x:c r="D1606" s="58" t="str">
        <x:v>FR-IND-SER-0022</x:v>
      </x:c>
      <x:c r="E1606" s="58" t="str">
        <x:v>RHEL 9</x:v>
      </x:c>
      <x:c r="F1606" s="58" t="str">
        <x:v>3</x:v>
      </x:c>
      <x:c r="G1606" s="58" t="str">
        <x:v>Cloud Platform</x:v>
      </x:c>
      <x:c r="H1606" s="58" t="str">
        <x:v>Auvergne-Rhône-Alpes</x:v>
      </x:c>
      <x:c r="I1606" s="94" t="b">
        <x:v>1</x:v>
      </x:c>
      <x:c r="J1606" s="94" t="b">
        <x:v>1</x:v>
      </x:c>
      <x:c r="K1606" s="58" t="n">
        <x:v>5.4</x:v>
      </x:c>
      <x:c r="L1606" s="95" t="n">
        <x:v>0.05</x:v>
      </x:c>
      <x:c r="M1606" s="58" t="str">
        <x:v>PYTHON_OUTPUT</x:v>
      </x:c>
      <x:c r="N1606" s="62" t="n">
        <x:f>IF(I1606,IF(J1606,0,1),0)</x:f>
        <x:v>0</x:v>
      </x:c>
      <x:c r="O1606" s="62" t="str">
        <x:f>IF(NOT(I1606),"N/A",IF(J1606,"ONBOARDED","GAP"))</x:f>
        <x:v>ONBOARDED</x:v>
      </x:c>
      <x:c r="P1606" s="62" t="str">
        <x:f>IF(K1606&lt;=24,"FRESH",IF(K1606&lt;=72,"WATCH","STALE"))</x:f>
        <x:v>FRESH</x:v>
      </x:c>
      <x:c r="Q1606" s="96" t="n">
        <x:f>ROUND(100*(0.45*IF(OR(NOT(I1606),J1606),1,0)+0.25*IF(K1606&lt;=24,1,IF(K1606&lt;=72,0.5,0))+0.30*L1606),1)</x:f>
        <x:v>71.5</x:v>
      </x:c>
      <x:c r="R1606" s="62" t="str">
        <x:f>IF(OR(O1606="GAP",P1606="STALE",Q1606&lt;75),"P1",IF(OR(P1606="WATCH",Q1606&lt;90),"P2","P3"))</x:f>
        <x:v>P1</x:v>
      </x:c>
    </x:row>
    <x:row r="1607">
      <x:c r="A1607" s="58" t="str">
        <x:v>AST-01603</x:v>
      </x:c>
      <x:c r="B1607" s="58" t="str">
        <x:v>FR-IND</x:v>
      </x:c>
      <x:c r="C1607" s="58" t="str">
        <x:v>Server</x:v>
      </x:c>
      <x:c r="D1607" s="58" t="str">
        <x:v>FR-IND-SER-0023</x:v>
      </x:c>
      <x:c r="E1607" s="58" t="str">
        <x:v>Ubuntu 24.04</x:v>
      </x:c>
      <x:c r="F1607" s="58" t="str">
        <x:v>4</x:v>
      </x:c>
      <x:c r="G1607" s="58" t="str">
        <x:v>DSI</x:v>
      </x:c>
      <x:c r="H1607" s="58" t="str">
        <x:v>Île-de-France</x:v>
      </x:c>
      <x:c r="I1607" s="94" t="b">
        <x:v>1</x:v>
      </x:c>
      <x:c r="J1607" s="94" t="b">
        <x:v>1</x:v>
      </x:c>
      <x:c r="K1607" s="58" t="n">
        <x:v>6.1</x:v>
      </x:c>
      <x:c r="L1607" s="95" t="n">
        <x:v>0.0412</x:v>
      </x:c>
      <x:c r="M1607" s="58" t="str">
        <x:v>PYTHON_OUTPUT</x:v>
      </x:c>
      <x:c r="N1607" s="62" t="n">
        <x:f>IF(I1607,IF(J1607,0,1),0)</x:f>
        <x:v>0</x:v>
      </x:c>
      <x:c r="O1607" s="62" t="str">
        <x:f>IF(NOT(I1607),"N/A",IF(J1607,"ONBOARDED","GAP"))</x:f>
        <x:v>ONBOARDED</x:v>
      </x:c>
      <x:c r="P1607" s="62" t="str">
        <x:f>IF(K1607&lt;=24,"FRESH",IF(K1607&lt;=72,"WATCH","STALE"))</x:f>
        <x:v>FRESH</x:v>
      </x:c>
      <x:c r="Q1607" s="96" t="n">
        <x:f>ROUND(100*(0.45*IF(OR(NOT(I1607),J1607),1,0)+0.25*IF(K1607&lt;=24,1,IF(K1607&lt;=72,0.5,0))+0.30*L1607),1)</x:f>
        <x:v>71.2</x:v>
      </x:c>
      <x:c r="R1607" s="62" t="str">
        <x:f>IF(OR(O1607="GAP",P1607="STALE",Q1607&lt;75),"P1",IF(OR(P1607="WATCH",Q1607&lt;90),"P2","P3"))</x:f>
        <x:v>P1</x:v>
      </x:c>
    </x:row>
    <x:row r="1608">
      <x:c r="A1608" s="58" t="str">
        <x:v>AST-01604</x:v>
      </x:c>
      <x:c r="B1608" s="58" t="str">
        <x:v>FR-IND</x:v>
      </x:c>
      <x:c r="C1608" s="58" t="str">
        <x:v>Server</x:v>
      </x:c>
      <x:c r="D1608" s="58" t="str">
        <x:v>FR-IND-SER-0024</x:v>
      </x:c>
      <x:c r="E1608" s="58" t="str">
        <x:v>RHEL 9</x:v>
      </x:c>
      <x:c r="F1608" s="58" t="str">
        <x:v>5</x:v>
      </x:c>
      <x:c r="G1608" s="58" t="str">
        <x:v>Métiers</x:v>
      </x:c>
      <x:c r="H1608" s="58" t="str">
        <x:v>Pays de la Loire</x:v>
      </x:c>
      <x:c r="I1608" s="94" t="b">
        <x:v>1</x:v>
      </x:c>
      <x:c r="J1608" s="94" t="b">
        <x:v>1</x:v>
      </x:c>
      <x:c r="K1608" s="58" t="n">
        <x:v>6.1</x:v>
      </x:c>
      <x:c r="L1608" s="95" t="n">
        <x:v>0.0489</x:v>
      </x:c>
      <x:c r="M1608" s="58" t="str">
        <x:v>PYTHON_OUTPUT</x:v>
      </x:c>
      <x:c r="N1608" s="62" t="n">
        <x:f>IF(I1608,IF(J1608,0,1),0)</x:f>
        <x:v>0</x:v>
      </x:c>
      <x:c r="O1608" s="62" t="str">
        <x:f>IF(NOT(I1608),"N/A",IF(J1608,"ONBOARDED","GAP"))</x:f>
        <x:v>ONBOARDED</x:v>
      </x:c>
      <x:c r="P1608" s="62" t="str">
        <x:f>IF(K1608&lt;=24,"FRESH",IF(K1608&lt;=72,"WATCH","STALE"))</x:f>
        <x:v>FRESH</x:v>
      </x:c>
      <x:c r="Q1608" s="96" t="n">
        <x:f>ROUND(100*(0.45*IF(OR(NOT(I1608),J1608),1,0)+0.25*IF(K1608&lt;=24,1,IF(K1608&lt;=72,0.5,0))+0.30*L1608),1)</x:f>
        <x:v>71.5</x:v>
      </x:c>
      <x:c r="R1608" s="62" t="str">
        <x:f>IF(OR(O1608="GAP",P1608="STALE",Q1608&lt;75),"P1",IF(OR(P1608="WATCH",Q1608&lt;90),"P2","P3"))</x:f>
        <x:v>P1</x:v>
      </x:c>
    </x:row>
    <x:row r="1609">
      <x:c r="A1609" s="58" t="str">
        <x:v>AST-01605</x:v>
      </x:c>
      <x:c r="B1609" s="58" t="str">
        <x:v>FR-IND</x:v>
      </x:c>
      <x:c r="C1609" s="58" t="str">
        <x:v>Server</x:v>
      </x:c>
      <x:c r="D1609" s="58" t="str">
        <x:v>FR-IND-SER-0025</x:v>
      </x:c>
      <x:c r="E1609" s="58" t="str">
        <x:v>Ubuntu 24.04</x:v>
      </x:c>
      <x:c r="F1609" s="58" t="str">
        <x:v>3</x:v>
      </x:c>
      <x:c r="G1609" s="58" t="str">
        <x:v>DSI</x:v>
      </x:c>
      <x:c r="H1609" s="58" t="str">
        <x:v>Pays de la Loire</x:v>
      </x:c>
      <x:c r="I1609" s="94" t="b">
        <x:v>1</x:v>
      </x:c>
      <x:c r="J1609" s="94" t="b">
        <x:v>1</x:v>
      </x:c>
      <x:c r="K1609" s="58" t="n">
        <x:v>3.6</x:v>
      </x:c>
      <x:c r="L1609" s="95" t="n">
        <x:v>0.040999999999999995</x:v>
      </x:c>
      <x:c r="M1609" s="58" t="str">
        <x:v>PYTHON_OUTPUT</x:v>
      </x:c>
      <x:c r="N1609" s="62" t="n">
        <x:f>IF(I1609,IF(J1609,0,1),0)</x:f>
        <x:v>0</x:v>
      </x:c>
      <x:c r="O1609" s="62" t="str">
        <x:f>IF(NOT(I1609),"N/A",IF(J1609,"ONBOARDED","GAP"))</x:f>
        <x:v>ONBOARDED</x:v>
      </x:c>
      <x:c r="P1609" s="62" t="str">
        <x:f>IF(K1609&lt;=24,"FRESH",IF(K1609&lt;=72,"WATCH","STALE"))</x:f>
        <x:v>FRESH</x:v>
      </x:c>
      <x:c r="Q1609" s="96" t="n">
        <x:f>ROUND(100*(0.45*IF(OR(NOT(I1609),J1609),1,0)+0.25*IF(K1609&lt;=24,1,IF(K1609&lt;=72,0.5,0))+0.30*L1609),1)</x:f>
        <x:v>71.2</x:v>
      </x:c>
      <x:c r="R1609" s="62" t="str">
        <x:f>IF(OR(O1609="GAP",P1609="STALE",Q1609&lt;75),"P1",IF(OR(P1609="WATCH",Q1609&lt;90),"P2","P3"))</x:f>
        <x:v>P1</x:v>
      </x:c>
    </x:row>
    <x:row r="1610">
      <x:c r="A1610" s="58" t="str">
        <x:v>AST-01606</x:v>
      </x:c>
      <x:c r="B1610" s="58" t="str">
        <x:v>FR-IND</x:v>
      </x:c>
      <x:c r="C1610" s="58" t="str">
        <x:v>Server</x:v>
      </x:c>
      <x:c r="D1610" s="58" t="str">
        <x:v>FR-IND-SER-0026</x:v>
      </x:c>
      <x:c r="E1610" s="58" t="str">
        <x:v>RHEL 9</x:v>
      </x:c>
      <x:c r="F1610" s="58" t="str">
        <x:v>5</x:v>
      </x:c>
      <x:c r="G1610" s="58" t="str">
        <x:v>Métiers</x:v>
      </x:c>
      <x:c r="H1610" s="58" t="str">
        <x:v>Hauts-de-France</x:v>
      </x:c>
      <x:c r="I1610" s="94" t="b">
        <x:v>1</x:v>
      </x:c>
      <x:c r="J1610" s="94" t="b">
        <x:v>1</x:v>
      </x:c>
      <x:c r="K1610" s="58" t="n">
        <x:v>3.9</x:v>
      </x:c>
      <x:c r="L1610" s="95" t="n">
        <x:v>0.0495</x:v>
      </x:c>
      <x:c r="M1610" s="58" t="str">
        <x:v>PYTHON_OUTPUT</x:v>
      </x:c>
      <x:c r="N1610" s="62" t="n">
        <x:f>IF(I1610,IF(J1610,0,1),0)</x:f>
        <x:v>0</x:v>
      </x:c>
      <x:c r="O1610" s="62" t="str">
        <x:f>IF(NOT(I1610),"N/A",IF(J1610,"ONBOARDED","GAP"))</x:f>
        <x:v>ONBOARDED</x:v>
      </x:c>
      <x:c r="P1610" s="62" t="str">
        <x:f>IF(K1610&lt;=24,"FRESH",IF(K1610&lt;=72,"WATCH","STALE"))</x:f>
        <x:v>FRESH</x:v>
      </x:c>
      <x:c r="Q1610" s="96" t="n">
        <x:f>ROUND(100*(0.45*IF(OR(NOT(I1610),J1610),1,0)+0.25*IF(K1610&lt;=24,1,IF(K1610&lt;=72,0.5,0))+0.30*L1610),1)</x:f>
        <x:v>71.5</x:v>
      </x:c>
      <x:c r="R1610" s="62" t="str">
        <x:f>IF(OR(O1610="GAP",P1610="STALE",Q1610&lt;75),"P1",IF(OR(P1610="WATCH",Q1610&lt;90),"P2","P3"))</x:f>
        <x:v>P1</x:v>
      </x:c>
    </x:row>
    <x:row r="1611">
      <x:c r="A1611" s="58" t="str">
        <x:v>AST-01607</x:v>
      </x:c>
      <x:c r="B1611" s="58" t="str">
        <x:v>FR-IND</x:v>
      </x:c>
      <x:c r="C1611" s="58" t="str">
        <x:v>Server</x:v>
      </x:c>
      <x:c r="D1611" s="58" t="str">
        <x:v>FR-IND-SER-0027</x:v>
      </x:c>
      <x:c r="E1611" s="58" t="str">
        <x:v>RHEL 9</x:v>
      </x:c>
      <x:c r="F1611" s="58" t="str">
        <x:v>2</x:v>
      </x:c>
      <x:c r="G1611" s="58" t="str">
        <x:v>Infrastructure</x:v>
      </x:c>
      <x:c r="H1611" s="58" t="str">
        <x:v>Hauts-de-France</x:v>
      </x:c>
      <x:c r="I1611" s="94" t="b">
        <x:v>1</x:v>
      </x:c>
      <x:c r="J1611" s="94" t="b">
        <x:v>1</x:v>
      </x:c>
      <x:c r="K1611" s="58" t="n">
        <x:v>12.9</x:v>
      </x:c>
      <x:c r="L1611" s="95" t="n">
        <x:v>0.041299999999999996</x:v>
      </x:c>
      <x:c r="M1611" s="58" t="str">
        <x:v>PYTHON_OUTPUT</x:v>
      </x:c>
      <x:c r="N1611" s="62" t="n">
        <x:f>IF(I1611,IF(J1611,0,1),0)</x:f>
        <x:v>0</x:v>
      </x:c>
      <x:c r="O1611" s="62" t="str">
        <x:f>IF(NOT(I1611),"N/A",IF(J1611,"ONBOARDED","GAP"))</x:f>
        <x:v>ONBOARDED</x:v>
      </x:c>
      <x:c r="P1611" s="62" t="str">
        <x:f>IF(K1611&lt;=24,"FRESH",IF(K1611&lt;=72,"WATCH","STALE"))</x:f>
        <x:v>FRESH</x:v>
      </x:c>
      <x:c r="Q1611" s="96" t="n">
        <x:f>ROUND(100*(0.45*IF(OR(NOT(I1611),J1611),1,0)+0.25*IF(K1611&lt;=24,1,IF(K1611&lt;=72,0.5,0))+0.30*L1611),1)</x:f>
        <x:v>71.2</x:v>
      </x:c>
      <x:c r="R1611" s="62" t="str">
        <x:f>IF(OR(O1611="GAP",P1611="STALE",Q1611&lt;75),"P1",IF(OR(P1611="WATCH",Q1611&lt;90),"P2","P3"))</x:f>
        <x:v>P1</x:v>
      </x:c>
    </x:row>
    <x:row r="1612">
      <x:c r="A1612" s="58" t="str">
        <x:v>AST-01608</x:v>
      </x:c>
      <x:c r="B1612" s="58" t="str">
        <x:v>FR-IND</x:v>
      </x:c>
      <x:c r="C1612" s="58" t="str">
        <x:v>Server</x:v>
      </x:c>
      <x:c r="D1612" s="58" t="str">
        <x:v>FR-IND-SER-0028</x:v>
      </x:c>
      <x:c r="E1612" s="58" t="str">
        <x:v>RHEL 9</x:v>
      </x:c>
      <x:c r="F1612" s="58" t="str">
        <x:v>5</x:v>
      </x:c>
      <x:c r="G1612" s="58" t="str">
        <x:v>DSI</x:v>
      </x:c>
      <x:c r="H1612" s="58" t="str">
        <x:v>Pays de la Loire</x:v>
      </x:c>
      <x:c r="I1612" s="94" t="b">
        <x:v>1</x:v>
      </x:c>
      <x:c r="J1612" s="94" t="b">
        <x:v>1</x:v>
      </x:c>
      <x:c r="K1612" s="58" t="n">
        <x:v>7.9</x:v>
      </x:c>
      <x:c r="L1612" s="95" t="n">
        <x:v>0.05</x:v>
      </x:c>
      <x:c r="M1612" s="58" t="str">
        <x:v>PYTHON_OUTPUT</x:v>
      </x:c>
      <x:c r="N1612" s="62" t="n">
        <x:f>IF(I1612,IF(J1612,0,1),0)</x:f>
        <x:v>0</x:v>
      </x:c>
      <x:c r="O1612" s="62" t="str">
        <x:f>IF(NOT(I1612),"N/A",IF(J1612,"ONBOARDED","GAP"))</x:f>
        <x:v>ONBOARDED</x:v>
      </x:c>
      <x:c r="P1612" s="62" t="str">
        <x:f>IF(K1612&lt;=24,"FRESH",IF(K1612&lt;=72,"WATCH","STALE"))</x:f>
        <x:v>FRESH</x:v>
      </x:c>
      <x:c r="Q1612" s="96" t="n">
        <x:f>ROUND(100*(0.45*IF(OR(NOT(I1612),J1612),1,0)+0.25*IF(K1612&lt;=24,1,IF(K1612&lt;=72,0.5,0))+0.30*L1612),1)</x:f>
        <x:v>71.5</x:v>
      </x:c>
      <x:c r="R1612" s="62" t="str">
        <x:f>IF(OR(O1612="GAP",P1612="STALE",Q1612&lt;75),"P1",IF(OR(P1612="WATCH",Q1612&lt;90),"P2","P3"))</x:f>
        <x:v>P1</x:v>
      </x:c>
    </x:row>
    <x:row r="1613">
      <x:c r="A1613" s="58" t="str">
        <x:v>AST-01609</x:v>
      </x:c>
      <x:c r="B1613" s="58" t="str">
        <x:v>FR-IND</x:v>
      </x:c>
      <x:c r="C1613" s="58" t="str">
        <x:v>Server</x:v>
      </x:c>
      <x:c r="D1613" s="58" t="str">
        <x:v>FR-IND-SER-0029</x:v>
      </x:c>
      <x:c r="E1613" s="58" t="str">
        <x:v>RHEL 9</x:v>
      </x:c>
      <x:c r="F1613" s="58" t="str">
        <x:v>3</x:v>
      </x:c>
      <x:c r="G1613" s="58" t="str">
        <x:v>Digital Workplace</x:v>
      </x:c>
      <x:c r="H1613" s="58" t="str">
        <x:v>Pays de la Loire</x:v>
      </x:c>
      <x:c r="I1613" s="94" t="b">
        <x:v>1</x:v>
      </x:c>
      <x:c r="J1613" s="94" t="b">
        <x:v>1</x:v>
      </x:c>
      <x:c r="K1613" s="58" t="n">
        <x:v>8.4</x:v>
      </x:c>
      <x:c r="L1613" s="95" t="n">
        <x:v>0.0379</x:v>
      </x:c>
      <x:c r="M1613" s="58" t="str">
        <x:v>PYTHON_OUTPUT</x:v>
      </x:c>
      <x:c r="N1613" s="62" t="n">
        <x:f>IF(I1613,IF(J1613,0,1),0)</x:f>
        <x:v>0</x:v>
      </x:c>
      <x:c r="O1613" s="62" t="str">
        <x:f>IF(NOT(I1613),"N/A",IF(J1613,"ONBOARDED","GAP"))</x:f>
        <x:v>ONBOARDED</x:v>
      </x:c>
      <x:c r="P1613" s="62" t="str">
        <x:f>IF(K1613&lt;=24,"FRESH",IF(K1613&lt;=72,"WATCH","STALE"))</x:f>
        <x:v>FRESH</x:v>
      </x:c>
      <x:c r="Q1613" s="96" t="n">
        <x:f>ROUND(100*(0.45*IF(OR(NOT(I1613),J1613),1,0)+0.25*IF(K1613&lt;=24,1,IF(K1613&lt;=72,0.5,0))+0.30*L1613),1)</x:f>
        <x:v>71.1</x:v>
      </x:c>
      <x:c r="R1613" s="62" t="str">
        <x:f>IF(OR(O1613="GAP",P1613="STALE",Q1613&lt;75),"P1",IF(OR(P1613="WATCH",Q1613&lt;90),"P2","P3"))</x:f>
        <x:v>P1</x:v>
      </x:c>
    </x:row>
    <x:row r="1614">
      <x:c r="A1614" s="58" t="str">
        <x:v>AST-01610</x:v>
      </x:c>
      <x:c r="B1614" s="58" t="str">
        <x:v>FR-IND</x:v>
      </x:c>
      <x:c r="C1614" s="58" t="str">
        <x:v>Server</x:v>
      </x:c>
      <x:c r="D1614" s="58" t="str">
        <x:v>FR-IND-SER-0030</x:v>
      </x:c>
      <x:c r="E1614" s="58" t="str">
        <x:v>Windows Server 2022</x:v>
      </x:c>
      <x:c r="F1614" s="58" t="str">
        <x:v>2</x:v>
      </x:c>
      <x:c r="G1614" s="58" t="str">
        <x:v>Digital Workplace</x:v>
      </x:c>
      <x:c r="H1614" s="58" t="str">
        <x:v>Pays de la Loire</x:v>
      </x:c>
      <x:c r="I1614" s="94" t="b">
        <x:v>1</x:v>
      </x:c>
      <x:c r="J1614" s="94" t="b">
        <x:v>1</x:v>
      </x:c>
      <x:c r="K1614" s="58" t="n">
        <x:v>6.5</x:v>
      </x:c>
      <x:c r="L1614" s="95" t="n">
        <x:v>0.044199999999999996</x:v>
      </x:c>
      <x:c r="M1614" s="58" t="str">
        <x:v>PYTHON_OUTPUT</x:v>
      </x:c>
      <x:c r="N1614" s="62" t="n">
        <x:f>IF(I1614,IF(J1614,0,1),0)</x:f>
        <x:v>0</x:v>
      </x:c>
      <x:c r="O1614" s="62" t="str">
        <x:f>IF(NOT(I1614),"N/A",IF(J1614,"ONBOARDED","GAP"))</x:f>
        <x:v>ONBOARDED</x:v>
      </x:c>
      <x:c r="P1614" s="62" t="str">
        <x:f>IF(K1614&lt;=24,"FRESH",IF(K1614&lt;=72,"WATCH","STALE"))</x:f>
        <x:v>FRESH</x:v>
      </x:c>
      <x:c r="Q1614" s="96" t="n">
        <x:f>ROUND(100*(0.45*IF(OR(NOT(I1614),J1614),1,0)+0.25*IF(K1614&lt;=24,1,IF(K1614&lt;=72,0.5,0))+0.30*L1614),1)</x:f>
        <x:v>71.3</x:v>
      </x:c>
      <x:c r="R1614" s="62" t="str">
        <x:f>IF(OR(O1614="GAP",P1614="STALE",Q1614&lt;75),"P1",IF(OR(P1614="WATCH",Q1614&lt;90),"P2","P3"))</x:f>
        <x:v>P1</x:v>
      </x:c>
    </x:row>
    <x:row r="1615">
      <x:c r="A1615" s="58" t="str">
        <x:v>AST-01611</x:v>
      </x:c>
      <x:c r="B1615" s="58" t="str">
        <x:v>FR-IND</x:v>
      </x:c>
      <x:c r="C1615" s="58" t="str">
        <x:v>Server</x:v>
      </x:c>
      <x:c r="D1615" s="58" t="str">
        <x:v>FR-IND-SER-0031</x:v>
      </x:c>
      <x:c r="E1615" s="58" t="str">
        <x:v>Ubuntu 24.04</x:v>
      </x:c>
      <x:c r="F1615" s="58" t="str">
        <x:v>5</x:v>
      </x:c>
      <x:c r="G1615" s="58" t="str">
        <x:v>Métiers</x:v>
      </x:c>
      <x:c r="H1615" s="58" t="str">
        <x:v>Hauts-de-France</x:v>
      </x:c>
      <x:c r="I1615" s="94" t="b">
        <x:v>1</x:v>
      </x:c>
      <x:c r="J1615" s="94" t="b">
        <x:v>1</x:v>
      </x:c>
      <x:c r="K1615" s="58" t="n">
        <x:v>6.2</x:v>
      </x:c>
      <x:c r="L1615" s="95" t="n">
        <x:v>0.0464</x:v>
      </x:c>
      <x:c r="M1615" s="58" t="str">
        <x:v>PYTHON_OUTPUT</x:v>
      </x:c>
      <x:c r="N1615" s="62" t="n">
        <x:f>IF(I1615,IF(J1615,0,1),0)</x:f>
        <x:v>0</x:v>
      </x:c>
      <x:c r="O1615" s="62" t="str">
        <x:f>IF(NOT(I1615),"N/A",IF(J1615,"ONBOARDED","GAP"))</x:f>
        <x:v>ONBOARDED</x:v>
      </x:c>
      <x:c r="P1615" s="62" t="str">
        <x:f>IF(K1615&lt;=24,"FRESH",IF(K1615&lt;=72,"WATCH","STALE"))</x:f>
        <x:v>FRESH</x:v>
      </x:c>
      <x:c r="Q1615" s="96" t="n">
        <x:f>ROUND(100*(0.45*IF(OR(NOT(I1615),J1615),1,0)+0.25*IF(K1615&lt;=24,1,IF(K1615&lt;=72,0.5,0))+0.30*L1615),1)</x:f>
        <x:v>71.4</x:v>
      </x:c>
      <x:c r="R1615" s="62" t="str">
        <x:f>IF(OR(O1615="GAP",P1615="STALE",Q1615&lt;75),"P1",IF(OR(P1615="WATCH",Q1615&lt;90),"P2","P3"))</x:f>
        <x:v>P1</x:v>
      </x:c>
    </x:row>
    <x:row r="1616">
      <x:c r="A1616" s="58" t="str">
        <x:v>AST-01612</x:v>
      </x:c>
      <x:c r="B1616" s="58" t="str">
        <x:v>FR-IND</x:v>
      </x:c>
      <x:c r="C1616" s="58" t="str">
        <x:v>Server</x:v>
      </x:c>
      <x:c r="D1616" s="58" t="str">
        <x:v>FR-IND-SER-0032</x:v>
      </x:c>
      <x:c r="E1616" s="58" t="str">
        <x:v>Ubuntu 24.04</x:v>
      </x:c>
      <x:c r="F1616" s="58" t="str">
        <x:v>5</x:v>
      </x:c>
      <x:c r="G1616" s="58" t="str">
        <x:v>DSI</x:v>
      </x:c>
      <x:c r="H1616" s="58" t="str">
        <x:v>Île-de-France</x:v>
      </x:c>
      <x:c r="I1616" s="94" t="b">
        <x:v>1</x:v>
      </x:c>
      <x:c r="J1616" s="94" t="b">
        <x:v>1</x:v>
      </x:c>
      <x:c r="K1616" s="58" t="n">
        <x:v>5.5</x:v>
      </x:c>
      <x:c r="L1616" s="95" t="n">
        <x:v>0.0421</x:v>
      </x:c>
      <x:c r="M1616" s="58" t="str">
        <x:v>PYTHON_OUTPUT</x:v>
      </x:c>
      <x:c r="N1616" s="62" t="n">
        <x:f>IF(I1616,IF(J1616,0,1),0)</x:f>
        <x:v>0</x:v>
      </x:c>
      <x:c r="O1616" s="62" t="str">
        <x:f>IF(NOT(I1616),"N/A",IF(J1616,"ONBOARDED","GAP"))</x:f>
        <x:v>ONBOARDED</x:v>
      </x:c>
      <x:c r="P1616" s="62" t="str">
        <x:f>IF(K1616&lt;=24,"FRESH",IF(K1616&lt;=72,"WATCH","STALE"))</x:f>
        <x:v>FRESH</x:v>
      </x:c>
      <x:c r="Q1616" s="96" t="n">
        <x:f>ROUND(100*(0.45*IF(OR(NOT(I1616),J1616),1,0)+0.25*IF(K1616&lt;=24,1,IF(K1616&lt;=72,0.5,0))+0.30*L1616),1)</x:f>
        <x:v>71.3</x:v>
      </x:c>
      <x:c r="R1616" s="62" t="str">
        <x:f>IF(OR(O1616="GAP",P1616="STALE",Q1616&lt;75),"P1",IF(OR(P1616="WATCH",Q1616&lt;90),"P2","P3"))</x:f>
        <x:v>P1</x:v>
      </x:c>
    </x:row>
    <x:row r="1617">
      <x:c r="A1617" s="58" t="str">
        <x:v>AST-01613</x:v>
      </x:c>
      <x:c r="B1617" s="58" t="str">
        <x:v>FR-IND</x:v>
      </x:c>
      <x:c r="C1617" s="58" t="str">
        <x:v>Server</x:v>
      </x:c>
      <x:c r="D1617" s="58" t="str">
        <x:v>FR-IND-SER-0033</x:v>
      </x:c>
      <x:c r="E1617" s="58" t="str">
        <x:v>Windows Server 2022</x:v>
      </x:c>
      <x:c r="F1617" s="58" t="str">
        <x:v>5</x:v>
      </x:c>
      <x:c r="G1617" s="58" t="str">
        <x:v>Métiers</x:v>
      </x:c>
      <x:c r="H1617" s="58" t="str">
        <x:v>Hauts-de-France</x:v>
      </x:c>
      <x:c r="I1617" s="94" t="b">
        <x:v>1</x:v>
      </x:c>
      <x:c r="J1617" s="94" t="b">
        <x:v>1</x:v>
      </x:c>
      <x:c r="K1617" s="58" t="n">
        <x:v>4.5</x:v>
      </x:c>
      <x:c r="L1617" s="95" t="n">
        <x:v>0.0475</x:v>
      </x:c>
      <x:c r="M1617" s="58" t="str">
        <x:v>PYTHON_OUTPUT</x:v>
      </x:c>
      <x:c r="N1617" s="62" t="n">
        <x:f>IF(I1617,IF(J1617,0,1),0)</x:f>
        <x:v>0</x:v>
      </x:c>
      <x:c r="O1617" s="62" t="str">
        <x:f>IF(NOT(I1617),"N/A",IF(J1617,"ONBOARDED","GAP"))</x:f>
        <x:v>ONBOARDED</x:v>
      </x:c>
      <x:c r="P1617" s="62" t="str">
        <x:f>IF(K1617&lt;=24,"FRESH",IF(K1617&lt;=72,"WATCH","STALE"))</x:f>
        <x:v>FRESH</x:v>
      </x:c>
      <x:c r="Q1617" s="96" t="n">
        <x:f>ROUND(100*(0.45*IF(OR(NOT(I1617),J1617),1,0)+0.25*IF(K1617&lt;=24,1,IF(K1617&lt;=72,0.5,0))+0.30*L1617),1)</x:f>
        <x:v>71.4</x:v>
      </x:c>
      <x:c r="R1617" s="62" t="str">
        <x:f>IF(OR(O1617="GAP",P1617="STALE",Q1617&lt;75),"P1",IF(OR(P1617="WATCH",Q1617&lt;90),"P2","P3"))</x:f>
        <x:v>P1</x:v>
      </x:c>
    </x:row>
    <x:row r="1618">
      <x:c r="A1618" s="58" t="str">
        <x:v>AST-01614</x:v>
      </x:c>
      <x:c r="B1618" s="58" t="str">
        <x:v>FR-IND</x:v>
      </x:c>
      <x:c r="C1618" s="58" t="str">
        <x:v>Server</x:v>
      </x:c>
      <x:c r="D1618" s="58" t="str">
        <x:v>FR-IND-SER-0034</x:v>
      </x:c>
      <x:c r="E1618" s="58" t="str">
        <x:v>Windows Server 2022</x:v>
      </x:c>
      <x:c r="F1618" s="58" t="str">
        <x:v>4</x:v>
      </x:c>
      <x:c r="G1618" s="58" t="str">
        <x:v>Métiers</x:v>
      </x:c>
      <x:c r="H1618" s="58" t="str">
        <x:v>Pays de la Loire</x:v>
      </x:c>
      <x:c r="I1618" s="94" t="b">
        <x:v>1</x:v>
      </x:c>
      <x:c r="J1618" s="94" t="b">
        <x:v>1</x:v>
      </x:c>
      <x:c r="K1618" s="58" t="n">
        <x:v>7.2</x:v>
      </x:c>
      <x:c r="L1618" s="95" t="n">
        <x:v>0.042</x:v>
      </x:c>
      <x:c r="M1618" s="58" t="str">
        <x:v>PYTHON_OUTPUT</x:v>
      </x:c>
      <x:c r="N1618" s="62" t="n">
        <x:f>IF(I1618,IF(J1618,0,1),0)</x:f>
        <x:v>0</x:v>
      </x:c>
      <x:c r="O1618" s="62" t="str">
        <x:f>IF(NOT(I1618),"N/A",IF(J1618,"ONBOARDED","GAP"))</x:f>
        <x:v>ONBOARDED</x:v>
      </x:c>
      <x:c r="P1618" s="62" t="str">
        <x:f>IF(K1618&lt;=24,"FRESH",IF(K1618&lt;=72,"WATCH","STALE"))</x:f>
        <x:v>FRESH</x:v>
      </x:c>
      <x:c r="Q1618" s="96" t="n">
        <x:f>ROUND(100*(0.45*IF(OR(NOT(I1618),J1618),1,0)+0.25*IF(K1618&lt;=24,1,IF(K1618&lt;=72,0.5,0))+0.30*L1618),1)</x:f>
        <x:v>71.3</x:v>
      </x:c>
      <x:c r="R1618" s="62" t="str">
        <x:f>IF(OR(O1618="GAP",P1618="STALE",Q1618&lt;75),"P1",IF(OR(P1618="WATCH",Q1618&lt;90),"P2","P3"))</x:f>
        <x:v>P1</x:v>
      </x:c>
    </x:row>
    <x:row r="1619">
      <x:c r="A1619" s="58" t="str">
        <x:v>AST-01615</x:v>
      </x:c>
      <x:c r="B1619" s="58" t="str">
        <x:v>FR-IND</x:v>
      </x:c>
      <x:c r="C1619" s="58" t="str">
        <x:v>Server</x:v>
      </x:c>
      <x:c r="D1619" s="58" t="str">
        <x:v>FR-IND-SER-0035</x:v>
      </x:c>
      <x:c r="E1619" s="58" t="str">
        <x:v>Ubuntu 24.04</x:v>
      </x:c>
      <x:c r="F1619" s="58" t="str">
        <x:v>4</x:v>
      </x:c>
      <x:c r="G1619" s="58" t="str">
        <x:v>DSI</x:v>
      </x:c>
      <x:c r="H1619" s="58" t="str">
        <x:v>Pays de la Loire</x:v>
      </x:c>
      <x:c r="I1619" s="94" t="b">
        <x:v>1</x:v>
      </x:c>
      <x:c r="J1619" s="94" t="b">
        <x:v>1</x:v>
      </x:c>
      <x:c r="K1619" s="58" t="n">
        <x:v>6.4</x:v>
      </x:c>
      <x:c r="L1619" s="95" t="n">
        <x:v>0.048499999999999995</x:v>
      </x:c>
      <x:c r="M1619" s="58" t="str">
        <x:v>PYTHON_OUTPUT</x:v>
      </x:c>
      <x:c r="N1619" s="62" t="n">
        <x:f>IF(I1619,IF(J1619,0,1),0)</x:f>
        <x:v>0</x:v>
      </x:c>
      <x:c r="O1619" s="62" t="str">
        <x:f>IF(NOT(I1619),"N/A",IF(J1619,"ONBOARDED","GAP"))</x:f>
        <x:v>ONBOARDED</x:v>
      </x:c>
      <x:c r="P1619" s="62" t="str">
        <x:f>IF(K1619&lt;=24,"FRESH",IF(K1619&lt;=72,"WATCH","STALE"))</x:f>
        <x:v>FRESH</x:v>
      </x:c>
      <x:c r="Q1619" s="96" t="n">
        <x:f>ROUND(100*(0.45*IF(OR(NOT(I1619),J1619),1,0)+0.25*IF(K1619&lt;=24,1,IF(K1619&lt;=72,0.5,0))+0.30*L1619),1)</x:f>
        <x:v>71.5</x:v>
      </x:c>
      <x:c r="R1619" s="62" t="str">
        <x:f>IF(OR(O1619="GAP",P1619="STALE",Q1619&lt;75),"P1",IF(OR(P1619="WATCH",Q1619&lt;90),"P2","P3"))</x:f>
        <x:v>P1</x:v>
      </x:c>
    </x:row>
    <x:row r="1620">
      <x:c r="A1620" s="58" t="str">
        <x:v>AST-01616</x:v>
      </x:c>
      <x:c r="B1620" s="58" t="str">
        <x:v>FR-IND</x:v>
      </x:c>
      <x:c r="C1620" s="58" t="str">
        <x:v>Server</x:v>
      </x:c>
      <x:c r="D1620" s="58" t="str">
        <x:v>FR-IND-SER-0036</x:v>
      </x:c>
      <x:c r="E1620" s="58" t="str">
        <x:v>Ubuntu 24.04</x:v>
      </x:c>
      <x:c r="F1620" s="58" t="str">
        <x:v>5</x:v>
      </x:c>
      <x:c r="G1620" s="58" t="str">
        <x:v>Métiers</x:v>
      </x:c>
      <x:c r="H1620" s="58" t="str">
        <x:v>Hauts-de-France</x:v>
      </x:c>
      <x:c r="I1620" s="94" t="b">
        <x:v>1</x:v>
      </x:c>
      <x:c r="J1620" s="94" t="b">
        <x:v>1</x:v>
      </x:c>
      <x:c r="K1620" s="58" t="n">
        <x:v>0.2</x:v>
      </x:c>
      <x:c r="L1620" s="95" t="n">
        <x:v>0.044500000000000005</x:v>
      </x:c>
      <x:c r="M1620" s="58" t="str">
        <x:v>PYTHON_OUTPUT</x:v>
      </x:c>
      <x:c r="N1620" s="62" t="n">
        <x:f>IF(I1620,IF(J1620,0,1),0)</x:f>
        <x:v>0</x:v>
      </x:c>
      <x:c r="O1620" s="62" t="str">
        <x:f>IF(NOT(I1620),"N/A",IF(J1620,"ONBOARDED","GAP"))</x:f>
        <x:v>ONBOARDED</x:v>
      </x:c>
      <x:c r="P1620" s="62" t="str">
        <x:f>IF(K1620&lt;=24,"FRESH",IF(K1620&lt;=72,"WATCH","STALE"))</x:f>
        <x:v>FRESH</x:v>
      </x:c>
      <x:c r="Q1620" s="96" t="n">
        <x:f>ROUND(100*(0.45*IF(OR(NOT(I1620),J1620),1,0)+0.25*IF(K1620&lt;=24,1,IF(K1620&lt;=72,0.5,0))+0.30*L1620),1)</x:f>
        <x:v>71.3</x:v>
      </x:c>
      <x:c r="R1620" s="62" t="str">
        <x:f>IF(OR(O1620="GAP",P1620="STALE",Q1620&lt;75),"P1",IF(OR(P1620="WATCH",Q1620&lt;90),"P2","P3"))</x:f>
        <x:v>P1</x:v>
      </x:c>
    </x:row>
    <x:row r="1621">
      <x:c r="A1621" s="58" t="str">
        <x:v>AST-01617</x:v>
      </x:c>
      <x:c r="B1621" s="58" t="str">
        <x:v>FR-IND</x:v>
      </x:c>
      <x:c r="C1621" s="58" t="str">
        <x:v>Server</x:v>
      </x:c>
      <x:c r="D1621" s="58" t="str">
        <x:v>FR-IND-SER-0037</x:v>
      </x:c>
      <x:c r="E1621" s="58" t="str">
        <x:v>RHEL 9</x:v>
      </x:c>
      <x:c r="F1621" s="58" t="str">
        <x:v>5</x:v>
      </x:c>
      <x:c r="G1621" s="58" t="str">
        <x:v>Infrastructure</x:v>
      </x:c>
      <x:c r="H1621" s="58" t="str">
        <x:v>Hauts-de-France</x:v>
      </x:c>
      <x:c r="I1621" s="94" t="b">
        <x:v>1</x:v>
      </x:c>
      <x:c r="J1621" s="94" t="b">
        <x:v>1</x:v>
      </x:c>
      <x:c r="K1621" s="58" t="n">
        <x:v>1.1</x:v>
      </x:c>
      <x:c r="L1621" s="95" t="n">
        <x:v>0.0438</x:v>
      </x:c>
      <x:c r="M1621" s="58" t="str">
        <x:v>PYTHON_OUTPUT</x:v>
      </x:c>
      <x:c r="N1621" s="62" t="n">
        <x:f>IF(I1621,IF(J1621,0,1),0)</x:f>
        <x:v>0</x:v>
      </x:c>
      <x:c r="O1621" s="62" t="str">
        <x:f>IF(NOT(I1621),"N/A",IF(J1621,"ONBOARDED","GAP"))</x:f>
        <x:v>ONBOARDED</x:v>
      </x:c>
      <x:c r="P1621" s="62" t="str">
        <x:f>IF(K1621&lt;=24,"FRESH",IF(K1621&lt;=72,"WATCH","STALE"))</x:f>
        <x:v>FRESH</x:v>
      </x:c>
      <x:c r="Q1621" s="96" t="n">
        <x:f>ROUND(100*(0.45*IF(OR(NOT(I1621),J1621),1,0)+0.25*IF(K1621&lt;=24,1,IF(K1621&lt;=72,0.5,0))+0.30*L1621),1)</x:f>
        <x:v>71.3</x:v>
      </x:c>
      <x:c r="R1621" s="62" t="str">
        <x:f>IF(OR(O1621="GAP",P1621="STALE",Q1621&lt;75),"P1",IF(OR(P1621="WATCH",Q1621&lt;90),"P2","P3"))</x:f>
        <x:v>P1</x:v>
      </x:c>
    </x:row>
    <x:row r="1622">
      <x:c r="A1622" s="58" t="str">
        <x:v>AST-01618</x:v>
      </x:c>
      <x:c r="B1622" s="58" t="str">
        <x:v>FR-IND</x:v>
      </x:c>
      <x:c r="C1622" s="58" t="str">
        <x:v>Server</x:v>
      </x:c>
      <x:c r="D1622" s="58" t="str">
        <x:v>FR-IND-SER-0038</x:v>
      </x:c>
      <x:c r="E1622" s="58" t="str">
        <x:v>Ubuntu 24.04</x:v>
      </x:c>
      <x:c r="F1622" s="58" t="str">
        <x:v>4</x:v>
      </x:c>
      <x:c r="G1622" s="58" t="str">
        <x:v>DSI</x:v>
      </x:c>
      <x:c r="H1622" s="58" t="str">
        <x:v>Île-de-France</x:v>
      </x:c>
      <x:c r="I1622" s="94" t="b">
        <x:v>1</x:v>
      </x:c>
      <x:c r="J1622" s="94" t="b">
        <x:v>1</x:v>
      </x:c>
      <x:c r="K1622" s="58" t="n">
        <x:v>0.8</x:v>
      </x:c>
      <x:c r="L1622" s="95" t="n">
        <x:v>0.0431</x:v>
      </x:c>
      <x:c r="M1622" s="58" t="str">
        <x:v>PYTHON_OUTPUT</x:v>
      </x:c>
      <x:c r="N1622" s="62" t="n">
        <x:f>IF(I1622,IF(J1622,0,1),0)</x:f>
        <x:v>0</x:v>
      </x:c>
      <x:c r="O1622" s="62" t="str">
        <x:f>IF(NOT(I1622),"N/A",IF(J1622,"ONBOARDED","GAP"))</x:f>
        <x:v>ONBOARDED</x:v>
      </x:c>
      <x:c r="P1622" s="62" t="str">
        <x:f>IF(K1622&lt;=24,"FRESH",IF(K1622&lt;=72,"WATCH","STALE"))</x:f>
        <x:v>FRESH</x:v>
      </x:c>
      <x:c r="Q1622" s="96" t="n">
        <x:f>ROUND(100*(0.45*IF(OR(NOT(I1622),J1622),1,0)+0.25*IF(K1622&lt;=24,1,IF(K1622&lt;=72,0.5,0))+0.30*L1622),1)</x:f>
        <x:v>71.3</x:v>
      </x:c>
      <x:c r="R1622" s="62" t="str">
        <x:f>IF(OR(O1622="GAP",P1622="STALE",Q1622&lt;75),"P1",IF(OR(P1622="WATCH",Q1622&lt;90),"P2","P3"))</x:f>
        <x:v>P1</x:v>
      </x:c>
    </x:row>
    <x:row r="1623">
      <x:c r="A1623" s="58" t="str">
        <x:v>AST-01619</x:v>
      </x:c>
      <x:c r="B1623" s="58" t="str">
        <x:v>FR-IND</x:v>
      </x:c>
      <x:c r="C1623" s="58" t="str">
        <x:v>Server</x:v>
      </x:c>
      <x:c r="D1623" s="58" t="str">
        <x:v>FR-IND-SER-0039</x:v>
      </x:c>
      <x:c r="E1623" s="58" t="str">
        <x:v>Ubuntu 24.04</x:v>
      </x:c>
      <x:c r="F1623" s="58" t="str">
        <x:v>5</x:v>
      </x:c>
      <x:c r="G1623" s="58" t="str">
        <x:v>Métiers</x:v>
      </x:c>
      <x:c r="H1623" s="58" t="str">
        <x:v>Hauts-de-France</x:v>
      </x:c>
      <x:c r="I1623" s="94" t="b">
        <x:v>1</x:v>
      </x:c>
      <x:c r="J1623" s="94" t="b">
        <x:v>1</x:v>
      </x:c>
      <x:c r="K1623" s="58" t="n">
        <x:v>5</x:v>
      </x:c>
      <x:c r="L1623" s="95" t="n">
        <x:v>0.0441</x:v>
      </x:c>
      <x:c r="M1623" s="58" t="str">
        <x:v>PYTHON_OUTPUT</x:v>
      </x:c>
      <x:c r="N1623" s="62" t="n">
        <x:f>IF(I1623,IF(J1623,0,1),0)</x:f>
        <x:v>0</x:v>
      </x:c>
      <x:c r="O1623" s="62" t="str">
        <x:f>IF(NOT(I1623),"N/A",IF(J1623,"ONBOARDED","GAP"))</x:f>
        <x:v>ONBOARDED</x:v>
      </x:c>
      <x:c r="P1623" s="62" t="str">
        <x:f>IF(K1623&lt;=24,"FRESH",IF(K1623&lt;=72,"WATCH","STALE"))</x:f>
        <x:v>FRESH</x:v>
      </x:c>
      <x:c r="Q1623" s="96" t="n">
        <x:f>ROUND(100*(0.45*IF(OR(NOT(I1623),J1623),1,0)+0.25*IF(K1623&lt;=24,1,IF(K1623&lt;=72,0.5,0))+0.30*L1623),1)</x:f>
        <x:v>71.3</x:v>
      </x:c>
      <x:c r="R1623" s="62" t="str">
        <x:f>IF(OR(O1623="GAP",P1623="STALE",Q1623&lt;75),"P1",IF(OR(P1623="WATCH",Q1623&lt;90),"P2","P3"))</x:f>
        <x:v>P1</x:v>
      </x:c>
    </x:row>
    <x:row r="1624">
      <x:c r="A1624" s="58" t="str">
        <x:v>AST-01620</x:v>
      </x:c>
      <x:c r="B1624" s="58" t="str">
        <x:v>FR-IND</x:v>
      </x:c>
      <x:c r="C1624" s="58" t="str">
        <x:v>Server</x:v>
      </x:c>
      <x:c r="D1624" s="58" t="str">
        <x:v>FR-IND-SER-0040</x:v>
      </x:c>
      <x:c r="E1624" s="58" t="str">
        <x:v>Ubuntu 24.04</x:v>
      </x:c>
      <x:c r="F1624" s="58" t="str">
        <x:v>5</x:v>
      </x:c>
      <x:c r="G1624" s="58" t="str">
        <x:v>Cloud Platform</x:v>
      </x:c>
      <x:c r="H1624" s="58" t="str">
        <x:v>Île-de-France</x:v>
      </x:c>
      <x:c r="I1624" s="94" t="b">
        <x:v>1</x:v>
      </x:c>
      <x:c r="J1624" s="94" t="b">
        <x:v>1</x:v>
      </x:c>
      <x:c r="K1624" s="58" t="n">
        <x:v>2.3</x:v>
      </x:c>
      <x:c r="L1624" s="95" t="n">
        <x:v>0.037200000000000004</x:v>
      </x:c>
      <x:c r="M1624" s="58" t="str">
        <x:v>PYTHON_OUTPUT</x:v>
      </x:c>
      <x:c r="N1624" s="62" t="n">
        <x:f>IF(I1624,IF(J1624,0,1),0)</x:f>
        <x:v>0</x:v>
      </x:c>
      <x:c r="O1624" s="62" t="str">
        <x:f>IF(NOT(I1624),"N/A",IF(J1624,"ONBOARDED","GAP"))</x:f>
        <x:v>ONBOARDED</x:v>
      </x:c>
      <x:c r="P1624" s="62" t="str">
        <x:f>IF(K1624&lt;=24,"FRESH",IF(K1624&lt;=72,"WATCH","STALE"))</x:f>
        <x:v>FRESH</x:v>
      </x:c>
      <x:c r="Q1624" s="96" t="n">
        <x:f>ROUND(100*(0.45*IF(OR(NOT(I1624),J1624),1,0)+0.25*IF(K1624&lt;=24,1,IF(K1624&lt;=72,0.5,0))+0.30*L1624),1)</x:f>
        <x:v>71.1</x:v>
      </x:c>
      <x:c r="R1624" s="62" t="str">
        <x:f>IF(OR(O1624="GAP",P1624="STALE",Q1624&lt;75),"P1",IF(OR(P1624="WATCH",Q1624&lt;90),"P2","P3"))</x:f>
        <x:v>P1</x:v>
      </x:c>
    </x:row>
    <x:row r="1625">
      <x:c r="A1625" s="58" t="str">
        <x:v>AST-01621</x:v>
      </x:c>
      <x:c r="B1625" s="58" t="str">
        <x:v>FR-IND</x:v>
      </x:c>
      <x:c r="C1625" s="58" t="str">
        <x:v>Server</x:v>
      </x:c>
      <x:c r="D1625" s="58" t="str">
        <x:v>FR-IND-SER-0041</x:v>
      </x:c>
      <x:c r="E1625" s="58" t="str">
        <x:v>Ubuntu 24.04</x:v>
      </x:c>
      <x:c r="F1625" s="58" t="str">
        <x:v>4</x:v>
      </x:c>
      <x:c r="G1625" s="58" t="str">
        <x:v>Métiers</x:v>
      </x:c>
      <x:c r="H1625" s="58" t="str">
        <x:v>Hauts-de-France</x:v>
      </x:c>
      <x:c r="I1625" s="94" t="b">
        <x:v>1</x:v>
      </x:c>
      <x:c r="J1625" s="94" t="b">
        <x:v>0</x:v>
      </x:c>
      <x:c r="K1625" s="58" t="n">
        <x:v>68.9</x:v>
      </x:c>
      <x:c r="L1625" s="95" t="n">
        <x:v>0.0273</x:v>
      </x:c>
      <x:c r="M1625" s="58" t="str">
        <x:v>PYTHON_OUTPUT</x:v>
      </x:c>
      <x:c r="N1625" s="62" t="n">
        <x:f>IF(I1625,IF(J1625,0,1),0)</x:f>
        <x:v>1</x:v>
      </x:c>
      <x:c r="O1625" s="62" t="str">
        <x:f>IF(NOT(I1625),"N/A",IF(J1625,"ONBOARDED","GAP"))</x:f>
        <x:v>GAP</x:v>
      </x:c>
      <x:c r="P1625" s="62" t="str">
        <x:f>IF(K1625&lt;=24,"FRESH",IF(K1625&lt;=72,"WATCH","STALE"))</x:f>
        <x:v>WATCH</x:v>
      </x:c>
      <x:c r="Q1625" s="96" t="n">
        <x:f>ROUND(100*(0.45*IF(OR(NOT(I1625),J1625),1,0)+0.25*IF(K1625&lt;=24,1,IF(K1625&lt;=72,0.5,0))+0.30*L1625),1)</x:f>
        <x:v>13.3</x:v>
      </x:c>
      <x:c r="R1625" s="62" t="str">
        <x:f>IF(OR(O1625="GAP",P1625="STALE",Q1625&lt;75),"P1",IF(OR(P1625="WATCH",Q1625&lt;90),"P2","P3"))</x:f>
        <x:v>P1</x:v>
      </x:c>
    </x:row>
    <x:row r="1626">
      <x:c r="A1626" s="58" t="str">
        <x:v>AST-01622</x:v>
      </x:c>
      <x:c r="B1626" s="58" t="str">
        <x:v>FR-IND</x:v>
      </x:c>
      <x:c r="C1626" s="58" t="str">
        <x:v>Server</x:v>
      </x:c>
      <x:c r="D1626" s="58" t="str">
        <x:v>FR-IND-SER-0042</x:v>
      </x:c>
      <x:c r="E1626" s="58" t="str">
        <x:v>Windows Server 2022</x:v>
      </x:c>
      <x:c r="F1626" s="58" t="str">
        <x:v>4</x:v>
      </x:c>
      <x:c r="G1626" s="58" t="str">
        <x:v>Infrastructure</x:v>
      </x:c>
      <x:c r="H1626" s="58" t="str">
        <x:v>Hauts-de-France</x:v>
      </x:c>
      <x:c r="I1626" s="94" t="b">
        <x:v>1</x:v>
      </x:c>
      <x:c r="J1626" s="94" t="b">
        <x:v>1</x:v>
      </x:c>
      <x:c r="K1626" s="58" t="n">
        <x:v>7</x:v>
      </x:c>
      <x:c r="L1626" s="95" t="n">
        <x:v>0.0435</x:v>
      </x:c>
      <x:c r="M1626" s="58" t="str">
        <x:v>PYTHON_OUTPUT</x:v>
      </x:c>
      <x:c r="N1626" s="62" t="n">
        <x:f>IF(I1626,IF(J1626,0,1),0)</x:f>
        <x:v>0</x:v>
      </x:c>
      <x:c r="O1626" s="62" t="str">
        <x:f>IF(NOT(I1626),"N/A",IF(J1626,"ONBOARDED","GAP"))</x:f>
        <x:v>ONBOARDED</x:v>
      </x:c>
      <x:c r="P1626" s="62" t="str">
        <x:f>IF(K1626&lt;=24,"FRESH",IF(K1626&lt;=72,"WATCH","STALE"))</x:f>
        <x:v>FRESH</x:v>
      </x:c>
      <x:c r="Q1626" s="96" t="n">
        <x:f>ROUND(100*(0.45*IF(OR(NOT(I1626),J1626),1,0)+0.25*IF(K1626&lt;=24,1,IF(K1626&lt;=72,0.5,0))+0.30*L1626),1)</x:f>
        <x:v>71.3</x:v>
      </x:c>
      <x:c r="R1626" s="62" t="str">
        <x:f>IF(OR(O1626="GAP",P1626="STALE",Q1626&lt;75),"P1",IF(OR(P1626="WATCH",Q1626&lt;90),"P2","P3"))</x:f>
        <x:v>P1</x:v>
      </x:c>
    </x:row>
    <x:row r="1627">
      <x:c r="A1627" s="58" t="str">
        <x:v>AST-01623</x:v>
      </x:c>
      <x:c r="B1627" s="58" t="str">
        <x:v>FR-IND</x:v>
      </x:c>
      <x:c r="C1627" s="58" t="str">
        <x:v>Server</x:v>
      </x:c>
      <x:c r="D1627" s="58" t="str">
        <x:v>FR-IND-SER-0043</x:v>
      </x:c>
      <x:c r="E1627" s="58" t="str">
        <x:v>Ubuntu 24.04</x:v>
      </x:c>
      <x:c r="F1627" s="58" t="str">
        <x:v>5</x:v>
      </x:c>
      <x:c r="G1627" s="58" t="str">
        <x:v>Métiers</x:v>
      </x:c>
      <x:c r="H1627" s="58" t="str">
        <x:v>Auvergne-Rhône-Alpes</x:v>
      </x:c>
      <x:c r="I1627" s="94" t="b">
        <x:v>1</x:v>
      </x:c>
      <x:c r="J1627" s="94" t="b">
        <x:v>1</x:v>
      </x:c>
      <x:c r="K1627" s="58" t="n">
        <x:v>3.6</x:v>
      </x:c>
      <x:c r="L1627" s="95" t="n">
        <x:v>0.0481</x:v>
      </x:c>
      <x:c r="M1627" s="58" t="str">
        <x:v>PYTHON_OUTPUT</x:v>
      </x:c>
      <x:c r="N1627" s="62" t="n">
        <x:f>IF(I1627,IF(J1627,0,1),0)</x:f>
        <x:v>0</x:v>
      </x:c>
      <x:c r="O1627" s="62" t="str">
        <x:f>IF(NOT(I1627),"N/A",IF(J1627,"ONBOARDED","GAP"))</x:f>
        <x:v>ONBOARDED</x:v>
      </x:c>
      <x:c r="P1627" s="62" t="str">
        <x:f>IF(K1627&lt;=24,"FRESH",IF(K1627&lt;=72,"WATCH","STALE"))</x:f>
        <x:v>FRESH</x:v>
      </x:c>
      <x:c r="Q1627" s="96" t="n">
        <x:f>ROUND(100*(0.45*IF(OR(NOT(I1627),J1627),1,0)+0.25*IF(K1627&lt;=24,1,IF(K1627&lt;=72,0.5,0))+0.30*L1627),1)</x:f>
        <x:v>71.4</x:v>
      </x:c>
      <x:c r="R1627" s="62" t="str">
        <x:f>IF(OR(O1627="GAP",P1627="STALE",Q1627&lt;75),"P1",IF(OR(P1627="WATCH",Q1627&lt;90),"P2","P3"))</x:f>
        <x:v>P1</x:v>
      </x:c>
    </x:row>
    <x:row r="1628">
      <x:c r="A1628" s="58" t="str">
        <x:v>AST-01624</x:v>
      </x:c>
      <x:c r="B1628" s="58" t="str">
        <x:v>FR-IND</x:v>
      </x:c>
      <x:c r="C1628" s="58" t="str">
        <x:v>Server</x:v>
      </x:c>
      <x:c r="D1628" s="58" t="str">
        <x:v>FR-IND-SER-0044</x:v>
      </x:c>
      <x:c r="E1628" s="58" t="str">
        <x:v>RHEL 9</x:v>
      </x:c>
      <x:c r="F1628" s="58" t="str">
        <x:v>4</x:v>
      </x:c>
      <x:c r="G1628" s="58" t="str">
        <x:v>DSI</x:v>
      </x:c>
      <x:c r="H1628" s="58" t="str">
        <x:v>Île-de-France</x:v>
      </x:c>
      <x:c r="I1628" s="94" t="b">
        <x:v>1</x:v>
      </x:c>
      <x:c r="J1628" s="94" t="b">
        <x:v>1</x:v>
      </x:c>
      <x:c r="K1628" s="58" t="n">
        <x:v>2.1</x:v>
      </x:c>
      <x:c r="L1628" s="95" t="n">
        <x:v>0.05</x:v>
      </x:c>
      <x:c r="M1628" s="58" t="str">
        <x:v>PYTHON_OUTPUT</x:v>
      </x:c>
      <x:c r="N1628" s="62" t="n">
        <x:f>IF(I1628,IF(J1628,0,1),0)</x:f>
        <x:v>0</x:v>
      </x:c>
      <x:c r="O1628" s="62" t="str">
        <x:f>IF(NOT(I1628),"N/A",IF(J1628,"ONBOARDED","GAP"))</x:f>
        <x:v>ONBOARDED</x:v>
      </x:c>
      <x:c r="P1628" s="62" t="str">
        <x:f>IF(K1628&lt;=24,"FRESH",IF(K1628&lt;=72,"WATCH","STALE"))</x:f>
        <x:v>FRESH</x:v>
      </x:c>
      <x:c r="Q1628" s="96" t="n">
        <x:f>ROUND(100*(0.45*IF(OR(NOT(I1628),J1628),1,0)+0.25*IF(K1628&lt;=24,1,IF(K1628&lt;=72,0.5,0))+0.30*L1628),1)</x:f>
        <x:v>71.5</x:v>
      </x:c>
      <x:c r="R1628" s="62" t="str">
        <x:f>IF(OR(O1628="GAP",P1628="STALE",Q1628&lt;75),"P1",IF(OR(P1628="WATCH",Q1628&lt;90),"P2","P3"))</x:f>
        <x:v>P1</x:v>
      </x:c>
    </x:row>
    <x:row r="1629">
      <x:c r="A1629" s="58" t="str">
        <x:v>AST-01625</x:v>
      </x:c>
      <x:c r="B1629" s="58" t="str">
        <x:v>FR-IND</x:v>
      </x:c>
      <x:c r="C1629" s="58" t="str">
        <x:v>Server</x:v>
      </x:c>
      <x:c r="D1629" s="58" t="str">
        <x:v>FR-IND-SER-0045</x:v>
      </x:c>
      <x:c r="E1629" s="58" t="str">
        <x:v>RHEL 9</x:v>
      </x:c>
      <x:c r="F1629" s="58" t="str">
        <x:v>2</x:v>
      </x:c>
      <x:c r="G1629" s="58" t="str">
        <x:v>DSI</x:v>
      </x:c>
      <x:c r="H1629" s="58" t="str">
        <x:v>Pays de la Loire</x:v>
      </x:c>
      <x:c r="I1629" s="94" t="b">
        <x:v>1</x:v>
      </x:c>
      <x:c r="J1629" s="94" t="b">
        <x:v>1</x:v>
      </x:c>
      <x:c r="K1629" s="58" t="n">
        <x:v>11.2</x:v>
      </x:c>
      <x:c r="L1629" s="95" t="n">
        <x:v>0.039900000000000005</x:v>
      </x:c>
      <x:c r="M1629" s="58" t="str">
        <x:v>PYTHON_OUTPUT</x:v>
      </x:c>
      <x:c r="N1629" s="62" t="n">
        <x:f>IF(I1629,IF(J1629,0,1),0)</x:f>
        <x:v>0</x:v>
      </x:c>
      <x:c r="O1629" s="62" t="str">
        <x:f>IF(NOT(I1629),"N/A",IF(J1629,"ONBOARDED","GAP"))</x:f>
        <x:v>ONBOARDED</x:v>
      </x:c>
      <x:c r="P1629" s="62" t="str">
        <x:f>IF(K1629&lt;=24,"FRESH",IF(K1629&lt;=72,"WATCH","STALE"))</x:f>
        <x:v>FRESH</x:v>
      </x:c>
      <x:c r="Q1629" s="96" t="n">
        <x:f>ROUND(100*(0.45*IF(OR(NOT(I1629),J1629),1,0)+0.25*IF(K1629&lt;=24,1,IF(K1629&lt;=72,0.5,0))+0.30*L1629),1)</x:f>
        <x:v>71.2</x:v>
      </x:c>
      <x:c r="R1629" s="62" t="str">
        <x:f>IF(OR(O1629="GAP",P1629="STALE",Q1629&lt;75),"P1",IF(OR(P1629="WATCH",Q1629&lt;90),"P2","P3"))</x:f>
        <x:v>P1</x:v>
      </x:c>
    </x:row>
    <x:row r="1630">
      <x:c r="A1630" s="58" t="str">
        <x:v>AST-01626</x:v>
      </x:c>
      <x:c r="B1630" s="58" t="str">
        <x:v>FR-IND</x:v>
      </x:c>
      <x:c r="C1630" s="58" t="str">
        <x:v>Server</x:v>
      </x:c>
      <x:c r="D1630" s="58" t="str">
        <x:v>FR-IND-SER-0046</x:v>
      </x:c>
      <x:c r="E1630" s="58" t="str">
        <x:v>RHEL 9</x:v>
      </x:c>
      <x:c r="F1630" s="58" t="str">
        <x:v>4</x:v>
      </x:c>
      <x:c r="G1630" s="58" t="str">
        <x:v>Infrastructure</x:v>
      </x:c>
      <x:c r="H1630" s="58" t="str">
        <x:v>Hauts-de-France</x:v>
      </x:c>
      <x:c r="I1630" s="94" t="b">
        <x:v>1</x:v>
      </x:c>
      <x:c r="J1630" s="94" t="b">
        <x:v>1</x:v>
      </x:c>
      <x:c r="K1630" s="58" t="n">
        <x:v>1.5</x:v>
      </x:c>
      <x:c r="L1630" s="95" t="n">
        <x:v>0.042</x:v>
      </x:c>
      <x:c r="M1630" s="58" t="str">
        <x:v>PYTHON_OUTPUT</x:v>
      </x:c>
      <x:c r="N1630" s="62" t="n">
        <x:f>IF(I1630,IF(J1630,0,1),0)</x:f>
        <x:v>0</x:v>
      </x:c>
      <x:c r="O1630" s="62" t="str">
        <x:f>IF(NOT(I1630),"N/A",IF(J1630,"ONBOARDED","GAP"))</x:f>
        <x:v>ONBOARDED</x:v>
      </x:c>
      <x:c r="P1630" s="62" t="str">
        <x:f>IF(K1630&lt;=24,"FRESH",IF(K1630&lt;=72,"WATCH","STALE"))</x:f>
        <x:v>FRESH</x:v>
      </x:c>
      <x:c r="Q1630" s="96" t="n">
        <x:f>ROUND(100*(0.45*IF(OR(NOT(I1630),J1630),1,0)+0.25*IF(K1630&lt;=24,1,IF(K1630&lt;=72,0.5,0))+0.30*L1630),1)</x:f>
        <x:v>71.3</x:v>
      </x:c>
      <x:c r="R1630" s="62" t="str">
        <x:f>IF(OR(O1630="GAP",P1630="STALE",Q1630&lt;75),"P1",IF(OR(P1630="WATCH",Q1630&lt;90),"P2","P3"))</x:f>
        <x:v>P1</x:v>
      </x:c>
    </x:row>
    <x:row r="1631">
      <x:c r="A1631" s="58" t="str">
        <x:v>AST-01627</x:v>
      </x:c>
      <x:c r="B1631" s="58" t="str">
        <x:v>FR-IND</x:v>
      </x:c>
      <x:c r="C1631" s="58" t="str">
        <x:v>Server</x:v>
      </x:c>
      <x:c r="D1631" s="58" t="str">
        <x:v>FR-IND-SER-0047</x:v>
      </x:c>
      <x:c r="E1631" s="58" t="str">
        <x:v>Ubuntu 24.04</x:v>
      </x:c>
      <x:c r="F1631" s="58" t="str">
        <x:v>5</x:v>
      </x:c>
      <x:c r="G1631" s="58" t="str">
        <x:v>DSI</x:v>
      </x:c>
      <x:c r="H1631" s="58" t="str">
        <x:v>Pays de la Loire</x:v>
      </x:c>
      <x:c r="I1631" s="94" t="b">
        <x:v>1</x:v>
      </x:c>
      <x:c r="J1631" s="94" t="b">
        <x:v>1</x:v>
      </x:c>
      <x:c r="K1631" s="58" t="n">
        <x:v>2.5</x:v>
      </x:c>
      <x:c r="L1631" s="95" t="n">
        <x:v>0.0405</x:v>
      </x:c>
      <x:c r="M1631" s="58" t="str">
        <x:v>PYTHON_OUTPUT</x:v>
      </x:c>
      <x:c r="N1631" s="62" t="n">
        <x:f>IF(I1631,IF(J1631,0,1),0)</x:f>
        <x:v>0</x:v>
      </x:c>
      <x:c r="O1631" s="62" t="str">
        <x:f>IF(NOT(I1631),"N/A",IF(J1631,"ONBOARDED","GAP"))</x:f>
        <x:v>ONBOARDED</x:v>
      </x:c>
      <x:c r="P1631" s="62" t="str">
        <x:f>IF(K1631&lt;=24,"FRESH",IF(K1631&lt;=72,"WATCH","STALE"))</x:f>
        <x:v>FRESH</x:v>
      </x:c>
      <x:c r="Q1631" s="96" t="n">
        <x:f>ROUND(100*(0.45*IF(OR(NOT(I1631),J1631),1,0)+0.25*IF(K1631&lt;=24,1,IF(K1631&lt;=72,0.5,0))+0.30*L1631),1)</x:f>
        <x:v>71.2</x:v>
      </x:c>
      <x:c r="R1631" s="62" t="str">
        <x:f>IF(OR(O1631="GAP",P1631="STALE",Q1631&lt;75),"P1",IF(OR(P1631="WATCH",Q1631&lt;90),"P2","P3"))</x:f>
        <x:v>P1</x:v>
      </x:c>
    </x:row>
    <x:row r="1632">
      <x:c r="A1632" s="58" t="str">
        <x:v>AST-01628</x:v>
      </x:c>
      <x:c r="B1632" s="58" t="str">
        <x:v>FR-IND</x:v>
      </x:c>
      <x:c r="C1632" s="58" t="str">
        <x:v>Server</x:v>
      </x:c>
      <x:c r="D1632" s="58" t="str">
        <x:v>FR-IND-SER-0048</x:v>
      </x:c>
      <x:c r="E1632" s="58" t="str">
        <x:v>RHEL 9</x:v>
      </x:c>
      <x:c r="F1632" s="58" t="str">
        <x:v>5</x:v>
      </x:c>
      <x:c r="G1632" s="58" t="str">
        <x:v>DSI</x:v>
      </x:c>
      <x:c r="H1632" s="58" t="str">
        <x:v>Île-de-France</x:v>
      </x:c>
      <x:c r="I1632" s="94" t="b">
        <x:v>1</x:v>
      </x:c>
      <x:c r="J1632" s="94" t="b">
        <x:v>1</x:v>
      </x:c>
      <x:c r="K1632" s="58" t="n">
        <x:v>1.8</x:v>
      </x:c>
      <x:c r="L1632" s="95" t="n">
        <x:v>0.05</x:v>
      </x:c>
      <x:c r="M1632" s="58" t="str">
        <x:v>PYTHON_OUTPUT</x:v>
      </x:c>
      <x:c r="N1632" s="62" t="n">
        <x:f>IF(I1632,IF(J1632,0,1),0)</x:f>
        <x:v>0</x:v>
      </x:c>
      <x:c r="O1632" s="62" t="str">
        <x:f>IF(NOT(I1632),"N/A",IF(J1632,"ONBOARDED","GAP"))</x:f>
        <x:v>ONBOARDED</x:v>
      </x:c>
      <x:c r="P1632" s="62" t="str">
        <x:f>IF(K1632&lt;=24,"FRESH",IF(K1632&lt;=72,"WATCH","STALE"))</x:f>
        <x:v>FRESH</x:v>
      </x:c>
      <x:c r="Q1632" s="96" t="n">
        <x:f>ROUND(100*(0.45*IF(OR(NOT(I1632),J1632),1,0)+0.25*IF(K1632&lt;=24,1,IF(K1632&lt;=72,0.5,0))+0.30*L1632),1)</x:f>
        <x:v>71.5</x:v>
      </x:c>
      <x:c r="R1632" s="62" t="str">
        <x:f>IF(OR(O1632="GAP",P1632="STALE",Q1632&lt;75),"P1",IF(OR(P1632="WATCH",Q1632&lt;90),"P2","P3"))</x:f>
        <x:v>P1</x:v>
      </x:c>
    </x:row>
    <x:row r="1633">
      <x:c r="A1633" s="58" t="str">
        <x:v>AST-01629</x:v>
      </x:c>
      <x:c r="B1633" s="58" t="str">
        <x:v>FR-IND</x:v>
      </x:c>
      <x:c r="C1633" s="58" t="str">
        <x:v>Server</x:v>
      </x:c>
      <x:c r="D1633" s="58" t="str">
        <x:v>FR-IND-SER-0049</x:v>
      </x:c>
      <x:c r="E1633" s="58" t="str">
        <x:v>Ubuntu 24.04</x:v>
      </x:c>
      <x:c r="F1633" s="58" t="str">
        <x:v>4</x:v>
      </x:c>
      <x:c r="G1633" s="58" t="str">
        <x:v>Métiers</x:v>
      </x:c>
      <x:c r="H1633" s="58" t="str">
        <x:v>Auvergne-Rhône-Alpes</x:v>
      </x:c>
      <x:c r="I1633" s="94" t="b">
        <x:v>1</x:v>
      </x:c>
      <x:c r="J1633" s="94" t="b">
        <x:v>1</x:v>
      </x:c>
      <x:c r="K1633" s="58" t="n">
        <x:v>8.7</x:v>
      </x:c>
      <x:c r="L1633" s="95" t="n">
        <x:v>0.05</x:v>
      </x:c>
      <x:c r="M1633" s="58" t="str">
        <x:v>PYTHON_OUTPUT</x:v>
      </x:c>
      <x:c r="N1633" s="62" t="n">
        <x:f>IF(I1633,IF(J1633,0,1),0)</x:f>
        <x:v>0</x:v>
      </x:c>
      <x:c r="O1633" s="62" t="str">
        <x:f>IF(NOT(I1633),"N/A",IF(J1633,"ONBOARDED","GAP"))</x:f>
        <x:v>ONBOARDED</x:v>
      </x:c>
      <x:c r="P1633" s="62" t="str">
        <x:f>IF(K1633&lt;=24,"FRESH",IF(K1633&lt;=72,"WATCH","STALE"))</x:f>
        <x:v>FRESH</x:v>
      </x:c>
      <x:c r="Q1633" s="96" t="n">
        <x:f>ROUND(100*(0.45*IF(OR(NOT(I1633),J1633),1,0)+0.25*IF(K1633&lt;=24,1,IF(K1633&lt;=72,0.5,0))+0.30*L1633),1)</x:f>
        <x:v>71.5</x:v>
      </x:c>
      <x:c r="R1633" s="62" t="str">
        <x:f>IF(OR(O1633="GAP",P1633="STALE",Q1633&lt;75),"P1",IF(OR(P1633="WATCH",Q1633&lt;90),"P2","P3"))</x:f>
        <x:v>P1</x:v>
      </x:c>
    </x:row>
    <x:row r="1634">
      <x:c r="A1634" s="58" t="str">
        <x:v>AST-01630</x:v>
      </x:c>
      <x:c r="B1634" s="58" t="str">
        <x:v>FR-IND</x:v>
      </x:c>
      <x:c r="C1634" s="58" t="str">
        <x:v>Server</x:v>
      </x:c>
      <x:c r="D1634" s="58" t="str">
        <x:v>FR-IND-SER-0050</x:v>
      </x:c>
      <x:c r="E1634" s="58" t="str">
        <x:v>RHEL 9</x:v>
      </x:c>
      <x:c r="F1634" s="58" t="str">
        <x:v>4</x:v>
      </x:c>
      <x:c r="G1634" s="58" t="str">
        <x:v>Métiers</x:v>
      </x:c>
      <x:c r="H1634" s="58" t="str">
        <x:v>Île-de-France</x:v>
      </x:c>
      <x:c r="I1634" s="94" t="b">
        <x:v>1</x:v>
      </x:c>
      <x:c r="J1634" s="94" t="b">
        <x:v>1</x:v>
      </x:c>
      <x:c r="K1634" s="58" t="n">
        <x:v>6.2</x:v>
      </x:c>
      <x:c r="L1634" s="95" t="n">
        <x:v>0.0393</x:v>
      </x:c>
      <x:c r="M1634" s="58" t="str">
        <x:v>PYTHON_OUTPUT</x:v>
      </x:c>
      <x:c r="N1634" s="62" t="n">
        <x:f>IF(I1634,IF(J1634,0,1),0)</x:f>
        <x:v>0</x:v>
      </x:c>
      <x:c r="O1634" s="62" t="str">
        <x:f>IF(NOT(I1634),"N/A",IF(J1634,"ONBOARDED","GAP"))</x:f>
        <x:v>ONBOARDED</x:v>
      </x:c>
      <x:c r="P1634" s="62" t="str">
        <x:f>IF(K1634&lt;=24,"FRESH",IF(K1634&lt;=72,"WATCH","STALE"))</x:f>
        <x:v>FRESH</x:v>
      </x:c>
      <x:c r="Q1634" s="96" t="n">
        <x:f>ROUND(100*(0.45*IF(OR(NOT(I1634),J1634),1,0)+0.25*IF(K1634&lt;=24,1,IF(K1634&lt;=72,0.5,0))+0.30*L1634),1)</x:f>
        <x:v>71.2</x:v>
      </x:c>
      <x:c r="R1634" s="62" t="str">
        <x:f>IF(OR(O1634="GAP",P1634="STALE",Q1634&lt;75),"P1",IF(OR(P1634="WATCH",Q1634&lt;90),"P2","P3"))</x:f>
        <x:v>P1</x:v>
      </x:c>
    </x:row>
    <x:row r="1635">
      <x:c r="A1635" s="58" t="str">
        <x:v>AST-01631</x:v>
      </x:c>
      <x:c r="B1635" s="58" t="str">
        <x:v>FR-IND</x:v>
      </x:c>
      <x:c r="C1635" s="58" t="str">
        <x:v>Server</x:v>
      </x:c>
      <x:c r="D1635" s="58" t="str">
        <x:v>FR-IND-SER-0051</x:v>
      </x:c>
      <x:c r="E1635" s="58" t="str">
        <x:v>Windows Server 2022</x:v>
      </x:c>
      <x:c r="F1635" s="58" t="str">
        <x:v>5</x:v>
      </x:c>
      <x:c r="G1635" s="58" t="str">
        <x:v>DSI</x:v>
      </x:c>
      <x:c r="H1635" s="58" t="str">
        <x:v>Auvergne-Rhône-Alpes</x:v>
      </x:c>
      <x:c r="I1635" s="94" t="b">
        <x:v>1</x:v>
      </x:c>
      <x:c r="J1635" s="94" t="b">
        <x:v>1</x:v>
      </x:c>
      <x:c r="K1635" s="58" t="n">
        <x:v>6.8</x:v>
      </x:c>
      <x:c r="L1635" s="95" t="n">
        <x:v>0.0464</x:v>
      </x:c>
      <x:c r="M1635" s="58" t="str">
        <x:v>PYTHON_OUTPUT</x:v>
      </x:c>
      <x:c r="N1635" s="62" t="n">
        <x:f>IF(I1635,IF(J1635,0,1),0)</x:f>
        <x:v>0</x:v>
      </x:c>
      <x:c r="O1635" s="62" t="str">
        <x:f>IF(NOT(I1635),"N/A",IF(J1635,"ONBOARDED","GAP"))</x:f>
        <x:v>ONBOARDED</x:v>
      </x:c>
      <x:c r="P1635" s="62" t="str">
        <x:f>IF(K1635&lt;=24,"FRESH",IF(K1635&lt;=72,"WATCH","STALE"))</x:f>
        <x:v>FRESH</x:v>
      </x:c>
      <x:c r="Q1635" s="96" t="n">
        <x:f>ROUND(100*(0.45*IF(OR(NOT(I1635),J1635),1,0)+0.25*IF(K1635&lt;=24,1,IF(K1635&lt;=72,0.5,0))+0.30*L1635),1)</x:f>
        <x:v>71.4</x:v>
      </x:c>
      <x:c r="R1635" s="62" t="str">
        <x:f>IF(OR(O1635="GAP",P1635="STALE",Q1635&lt;75),"P1",IF(OR(P1635="WATCH",Q1635&lt;90),"P2","P3"))</x:f>
        <x:v>P1</x:v>
      </x:c>
    </x:row>
    <x:row r="1636">
      <x:c r="A1636" s="58" t="str">
        <x:v>AST-01632</x:v>
      </x:c>
      <x:c r="B1636" s="58" t="str">
        <x:v>FR-IND</x:v>
      </x:c>
      <x:c r="C1636" s="58" t="str">
        <x:v>Server</x:v>
      </x:c>
      <x:c r="D1636" s="58" t="str">
        <x:v>FR-IND-SER-0052</x:v>
      </x:c>
      <x:c r="E1636" s="58" t="str">
        <x:v>RHEL 9</x:v>
      </x:c>
      <x:c r="F1636" s="58" t="str">
        <x:v>3</x:v>
      </x:c>
      <x:c r="G1636" s="58" t="str">
        <x:v>Cloud Platform</x:v>
      </x:c>
      <x:c r="H1636" s="58" t="str">
        <x:v>Auvergne-Rhône-Alpes</x:v>
      </x:c>
      <x:c r="I1636" s="94" t="b">
        <x:v>1</x:v>
      </x:c>
      <x:c r="J1636" s="94" t="b">
        <x:v>1</x:v>
      </x:c>
      <x:c r="K1636" s="58" t="n">
        <x:v>0.2</x:v>
      </x:c>
      <x:c r="L1636" s="95" t="n">
        <x:v>0.05</x:v>
      </x:c>
      <x:c r="M1636" s="58" t="str">
        <x:v>PYTHON_OUTPUT</x:v>
      </x:c>
      <x:c r="N1636" s="62" t="n">
        <x:f>IF(I1636,IF(J1636,0,1),0)</x:f>
        <x:v>0</x:v>
      </x:c>
      <x:c r="O1636" s="62" t="str">
        <x:f>IF(NOT(I1636),"N/A",IF(J1636,"ONBOARDED","GAP"))</x:f>
        <x:v>ONBOARDED</x:v>
      </x:c>
      <x:c r="P1636" s="62" t="str">
        <x:f>IF(K1636&lt;=24,"FRESH",IF(K1636&lt;=72,"WATCH","STALE"))</x:f>
        <x:v>FRESH</x:v>
      </x:c>
      <x:c r="Q1636" s="96" t="n">
        <x:f>ROUND(100*(0.45*IF(OR(NOT(I1636),J1636),1,0)+0.25*IF(K1636&lt;=24,1,IF(K1636&lt;=72,0.5,0))+0.30*L1636),1)</x:f>
        <x:v>71.5</x:v>
      </x:c>
      <x:c r="R1636" s="62" t="str">
        <x:f>IF(OR(O1636="GAP",P1636="STALE",Q1636&lt;75),"P1",IF(OR(P1636="WATCH",Q1636&lt;90),"P2","P3"))</x:f>
        <x:v>P1</x:v>
      </x:c>
    </x:row>
    <x:row r="1637">
      <x:c r="A1637" s="58" t="str">
        <x:v>AST-01633</x:v>
      </x:c>
      <x:c r="B1637" s="58" t="str">
        <x:v>FR-IND</x:v>
      </x:c>
      <x:c r="C1637" s="58" t="str">
        <x:v>Server</x:v>
      </x:c>
      <x:c r="D1637" s="58" t="str">
        <x:v>FR-IND-SER-0053</x:v>
      </x:c>
      <x:c r="E1637" s="58" t="str">
        <x:v>RHEL 9</x:v>
      </x:c>
      <x:c r="F1637" s="58" t="str">
        <x:v>3</x:v>
      </x:c>
      <x:c r="G1637" s="58" t="str">
        <x:v>Infrastructure</x:v>
      </x:c>
      <x:c r="H1637" s="58" t="str">
        <x:v>Hauts-de-France</x:v>
      </x:c>
      <x:c r="I1637" s="94" t="b">
        <x:v>1</x:v>
      </x:c>
      <x:c r="J1637" s="94" t="b">
        <x:v>1</x:v>
      </x:c>
      <x:c r="K1637" s="58" t="n">
        <x:v>0.6</x:v>
      </x:c>
      <x:c r="L1637" s="95" t="n">
        <x:v>0.040999999999999995</x:v>
      </x:c>
      <x:c r="M1637" s="58" t="str">
        <x:v>PYTHON_OUTPUT</x:v>
      </x:c>
      <x:c r="N1637" s="62" t="n">
        <x:f>IF(I1637,IF(J1637,0,1),0)</x:f>
        <x:v>0</x:v>
      </x:c>
      <x:c r="O1637" s="62" t="str">
        <x:f>IF(NOT(I1637),"N/A",IF(J1637,"ONBOARDED","GAP"))</x:f>
        <x:v>ONBOARDED</x:v>
      </x:c>
      <x:c r="P1637" s="62" t="str">
        <x:f>IF(K1637&lt;=24,"FRESH",IF(K1637&lt;=72,"WATCH","STALE"))</x:f>
        <x:v>FRESH</x:v>
      </x:c>
      <x:c r="Q1637" s="96" t="n">
        <x:f>ROUND(100*(0.45*IF(OR(NOT(I1637),J1637),1,0)+0.25*IF(K1637&lt;=24,1,IF(K1637&lt;=72,0.5,0))+0.30*L1637),1)</x:f>
        <x:v>71.2</x:v>
      </x:c>
      <x:c r="R1637" s="62" t="str">
        <x:f>IF(OR(O1637="GAP",P1637="STALE",Q1637&lt;75),"P1",IF(OR(P1637="WATCH",Q1637&lt;90),"P2","P3"))</x:f>
        <x:v>P1</x:v>
      </x:c>
    </x:row>
    <x:row r="1638">
      <x:c r="A1638" s="58" t="str">
        <x:v>AST-01634</x:v>
      </x:c>
      <x:c r="B1638" s="58" t="str">
        <x:v>FR-IND</x:v>
      </x:c>
      <x:c r="C1638" s="58" t="str">
        <x:v>Server</x:v>
      </x:c>
      <x:c r="D1638" s="58" t="str">
        <x:v>FR-IND-SER-0054</x:v>
      </x:c>
      <x:c r="E1638" s="58" t="str">
        <x:v>Ubuntu 24.04</x:v>
      </x:c>
      <x:c r="F1638" s="58" t="str">
        <x:v>3</x:v>
      </x:c>
      <x:c r="G1638" s="58" t="str">
        <x:v>Cloud Platform</x:v>
      </x:c>
      <x:c r="H1638" s="58" t="str">
        <x:v>Pays de la Loire</x:v>
      </x:c>
      <x:c r="I1638" s="94" t="b">
        <x:v>1</x:v>
      </x:c>
      <x:c r="J1638" s="94" t="b">
        <x:v>1</x:v>
      </x:c>
      <x:c r="K1638" s="58" t="n">
        <x:v>0.1</x:v>
      </x:c>
      <x:c r="L1638" s="95" t="n">
        <x:v>0.045</x:v>
      </x:c>
      <x:c r="M1638" s="58" t="str">
        <x:v>PYTHON_OUTPUT</x:v>
      </x:c>
      <x:c r="N1638" s="62" t="n">
        <x:f>IF(I1638,IF(J1638,0,1),0)</x:f>
        <x:v>0</x:v>
      </x:c>
      <x:c r="O1638" s="62" t="str">
        <x:f>IF(NOT(I1638),"N/A",IF(J1638,"ONBOARDED","GAP"))</x:f>
        <x:v>ONBOARDED</x:v>
      </x:c>
      <x:c r="P1638" s="62" t="str">
        <x:f>IF(K1638&lt;=24,"FRESH",IF(K1638&lt;=72,"WATCH","STALE"))</x:f>
        <x:v>FRESH</x:v>
      </x:c>
      <x:c r="Q1638" s="96" t="n">
        <x:f>ROUND(100*(0.45*IF(OR(NOT(I1638),J1638),1,0)+0.25*IF(K1638&lt;=24,1,IF(K1638&lt;=72,0.5,0))+0.30*L1638),1)</x:f>
        <x:v>71.4</x:v>
      </x:c>
      <x:c r="R1638" s="62" t="str">
        <x:f>IF(OR(O1638="GAP",P1638="STALE",Q1638&lt;75),"P1",IF(OR(P1638="WATCH",Q1638&lt;90),"P2","P3"))</x:f>
        <x:v>P1</x:v>
      </x:c>
    </x:row>
    <x:row r="1639">
      <x:c r="A1639" s="58" t="str">
        <x:v>AST-01635</x:v>
      </x:c>
      <x:c r="B1639" s="58" t="str">
        <x:v>FR-IND</x:v>
      </x:c>
      <x:c r="C1639" s="58" t="str">
        <x:v>Server</x:v>
      </x:c>
      <x:c r="D1639" s="58" t="str">
        <x:v>FR-IND-SER-0055</x:v>
      </x:c>
      <x:c r="E1639" s="58" t="str">
        <x:v>Ubuntu 24.04</x:v>
      </x:c>
      <x:c r="F1639" s="58" t="str">
        <x:v>4</x:v>
      </x:c>
      <x:c r="G1639" s="58" t="str">
        <x:v>Digital Workplace</x:v>
      </x:c>
      <x:c r="H1639" s="58" t="str">
        <x:v>Hauts-de-France</x:v>
      </x:c>
      <x:c r="I1639" s="94" t="b">
        <x:v>1</x:v>
      </x:c>
      <x:c r="J1639" s="94" t="b">
        <x:v>1</x:v>
      </x:c>
      <x:c r="K1639" s="58" t="n">
        <x:v>2.1</x:v>
      </x:c>
      <x:c r="L1639" s="95" t="n">
        <x:v>0.05</x:v>
      </x:c>
      <x:c r="M1639" s="58" t="str">
        <x:v>PYTHON_OUTPUT</x:v>
      </x:c>
      <x:c r="N1639" s="62" t="n">
        <x:f>IF(I1639,IF(J1639,0,1),0)</x:f>
        <x:v>0</x:v>
      </x:c>
      <x:c r="O1639" s="62" t="str">
        <x:f>IF(NOT(I1639),"N/A",IF(J1639,"ONBOARDED","GAP"))</x:f>
        <x:v>ONBOARDED</x:v>
      </x:c>
      <x:c r="P1639" s="62" t="str">
        <x:f>IF(K1639&lt;=24,"FRESH",IF(K1639&lt;=72,"WATCH","STALE"))</x:f>
        <x:v>FRESH</x:v>
      </x:c>
      <x:c r="Q1639" s="96" t="n">
        <x:f>ROUND(100*(0.45*IF(OR(NOT(I1639),J1639),1,0)+0.25*IF(K1639&lt;=24,1,IF(K1639&lt;=72,0.5,0))+0.30*L1639),1)</x:f>
        <x:v>71.5</x:v>
      </x:c>
      <x:c r="R1639" s="62" t="str">
        <x:f>IF(OR(O1639="GAP",P1639="STALE",Q1639&lt;75),"P1",IF(OR(P1639="WATCH",Q1639&lt;90),"P2","P3"))</x:f>
        <x:v>P1</x:v>
      </x:c>
    </x:row>
    <x:row r="1640">
      <x:c r="A1640" s="58" t="str">
        <x:v>AST-01636</x:v>
      </x:c>
      <x:c r="B1640" s="58" t="str">
        <x:v>FR-IND</x:v>
      </x:c>
      <x:c r="C1640" s="58" t="str">
        <x:v>Server</x:v>
      </x:c>
      <x:c r="D1640" s="58" t="str">
        <x:v>FR-IND-SER-0056</x:v>
      </x:c>
      <x:c r="E1640" s="58" t="str">
        <x:v>Ubuntu 24.04</x:v>
      </x:c>
      <x:c r="F1640" s="58" t="str">
        <x:v>5</x:v>
      </x:c>
      <x:c r="G1640" s="58" t="str">
        <x:v>Cloud Platform</x:v>
      </x:c>
      <x:c r="H1640" s="58" t="str">
        <x:v>Pays de la Loire</x:v>
      </x:c>
      <x:c r="I1640" s="94" t="b">
        <x:v>1</x:v>
      </x:c>
      <x:c r="J1640" s="94" t="b">
        <x:v>1</x:v>
      </x:c>
      <x:c r="K1640" s="58" t="n">
        <x:v>6.8</x:v>
      </x:c>
      <x:c r="L1640" s="95" t="n">
        <x:v>0.042699999999999995</x:v>
      </x:c>
      <x:c r="M1640" s="58" t="str">
        <x:v>PYTHON_OUTPUT</x:v>
      </x:c>
      <x:c r="N1640" s="62" t="n">
        <x:f>IF(I1640,IF(J1640,0,1),0)</x:f>
        <x:v>0</x:v>
      </x:c>
      <x:c r="O1640" s="62" t="str">
        <x:f>IF(NOT(I1640),"N/A",IF(J1640,"ONBOARDED","GAP"))</x:f>
        <x:v>ONBOARDED</x:v>
      </x:c>
      <x:c r="P1640" s="62" t="str">
        <x:f>IF(K1640&lt;=24,"FRESH",IF(K1640&lt;=72,"WATCH","STALE"))</x:f>
        <x:v>FRESH</x:v>
      </x:c>
      <x:c r="Q1640" s="96" t="n">
        <x:f>ROUND(100*(0.45*IF(OR(NOT(I1640),J1640),1,0)+0.25*IF(K1640&lt;=24,1,IF(K1640&lt;=72,0.5,0))+0.30*L1640),1)</x:f>
        <x:v>71.3</x:v>
      </x:c>
      <x:c r="R1640" s="62" t="str">
        <x:f>IF(OR(O1640="GAP",P1640="STALE",Q1640&lt;75),"P1",IF(OR(P1640="WATCH",Q1640&lt;90),"P2","P3"))</x:f>
        <x:v>P1</x:v>
      </x:c>
    </x:row>
    <x:row r="1641">
      <x:c r="A1641" s="58" t="str">
        <x:v>AST-01637</x:v>
      </x:c>
      <x:c r="B1641" s="58" t="str">
        <x:v>FR-IND</x:v>
      </x:c>
      <x:c r="C1641" s="58" t="str">
        <x:v>Server</x:v>
      </x:c>
      <x:c r="D1641" s="58" t="str">
        <x:v>FR-IND-SER-0057</x:v>
      </x:c>
      <x:c r="E1641" s="58" t="str">
        <x:v>Windows Server 2022</x:v>
      </x:c>
      <x:c r="F1641" s="58" t="str">
        <x:v>5</x:v>
      </x:c>
      <x:c r="G1641" s="58" t="str">
        <x:v>Digital Workplace</x:v>
      </x:c>
      <x:c r="H1641" s="58" t="str">
        <x:v>Pays de la Loire</x:v>
      </x:c>
      <x:c r="I1641" s="94" t="b">
        <x:v>1</x:v>
      </x:c>
      <x:c r="J1641" s="94" t="b">
        <x:v>1</x:v>
      </x:c>
      <x:c r="K1641" s="58" t="n">
        <x:v>9.2</x:v>
      </x:c>
      <x:c r="L1641" s="95" t="n">
        <x:v>0.0406</x:v>
      </x:c>
      <x:c r="M1641" s="58" t="str">
        <x:v>PYTHON_OUTPUT</x:v>
      </x:c>
      <x:c r="N1641" s="62" t="n">
        <x:f>IF(I1641,IF(J1641,0,1),0)</x:f>
        <x:v>0</x:v>
      </x:c>
      <x:c r="O1641" s="62" t="str">
        <x:f>IF(NOT(I1641),"N/A",IF(J1641,"ONBOARDED","GAP"))</x:f>
        <x:v>ONBOARDED</x:v>
      </x:c>
      <x:c r="P1641" s="62" t="str">
        <x:f>IF(K1641&lt;=24,"FRESH",IF(K1641&lt;=72,"WATCH","STALE"))</x:f>
        <x:v>FRESH</x:v>
      </x:c>
      <x:c r="Q1641" s="96" t="n">
        <x:f>ROUND(100*(0.45*IF(OR(NOT(I1641),J1641),1,0)+0.25*IF(K1641&lt;=24,1,IF(K1641&lt;=72,0.5,0))+0.30*L1641),1)</x:f>
        <x:v>71.2</x:v>
      </x:c>
      <x:c r="R1641" s="62" t="str">
        <x:f>IF(OR(O1641="GAP",P1641="STALE",Q1641&lt;75),"P1",IF(OR(P1641="WATCH",Q1641&lt;90),"P2","P3"))</x:f>
        <x:v>P1</x:v>
      </x:c>
    </x:row>
    <x:row r="1642">
      <x:c r="A1642" s="58" t="str">
        <x:v>AST-01638</x:v>
      </x:c>
      <x:c r="B1642" s="58" t="str">
        <x:v>FR-IND</x:v>
      </x:c>
      <x:c r="C1642" s="58" t="str">
        <x:v>Server</x:v>
      </x:c>
      <x:c r="D1642" s="58" t="str">
        <x:v>FR-IND-SER-0058</x:v>
      </x:c>
      <x:c r="E1642" s="58" t="str">
        <x:v>Ubuntu 24.04</x:v>
      </x:c>
      <x:c r="F1642" s="58" t="str">
        <x:v>4</x:v>
      </x:c>
      <x:c r="G1642" s="58" t="str">
        <x:v>Cloud Platform</x:v>
      </x:c>
      <x:c r="H1642" s="58" t="str">
        <x:v>Auvergne-Rhône-Alpes</x:v>
      </x:c>
      <x:c r="I1642" s="94" t="b">
        <x:v>1</x:v>
      </x:c>
      <x:c r="J1642" s="94" t="b">
        <x:v>1</x:v>
      </x:c>
      <x:c r="K1642" s="58" t="n">
        <x:v>17.3</x:v>
      </x:c>
      <x:c r="L1642" s="95" t="n">
        <x:v>0.045599999999999995</x:v>
      </x:c>
      <x:c r="M1642" s="58" t="str">
        <x:v>PYTHON_OUTPUT</x:v>
      </x:c>
      <x:c r="N1642" s="62" t="n">
        <x:f>IF(I1642,IF(J1642,0,1),0)</x:f>
        <x:v>0</x:v>
      </x:c>
      <x:c r="O1642" s="62" t="str">
        <x:f>IF(NOT(I1642),"N/A",IF(J1642,"ONBOARDED","GAP"))</x:f>
        <x:v>ONBOARDED</x:v>
      </x:c>
      <x:c r="P1642" s="62" t="str">
        <x:f>IF(K1642&lt;=24,"FRESH",IF(K1642&lt;=72,"WATCH","STALE"))</x:f>
        <x:v>FRESH</x:v>
      </x:c>
      <x:c r="Q1642" s="96" t="n">
        <x:f>ROUND(100*(0.45*IF(OR(NOT(I1642),J1642),1,0)+0.25*IF(K1642&lt;=24,1,IF(K1642&lt;=72,0.5,0))+0.30*L1642),1)</x:f>
        <x:v>71.4</x:v>
      </x:c>
      <x:c r="R1642" s="62" t="str">
        <x:f>IF(OR(O1642="GAP",P1642="STALE",Q1642&lt;75),"P1",IF(OR(P1642="WATCH",Q1642&lt;90),"P2","P3"))</x:f>
        <x:v>P1</x:v>
      </x:c>
    </x:row>
    <x:row r="1643">
      <x:c r="A1643" s="58" t="str">
        <x:v>AST-01639</x:v>
      </x:c>
      <x:c r="B1643" s="58" t="str">
        <x:v>FR-IND</x:v>
      </x:c>
      <x:c r="C1643" s="58" t="str">
        <x:v>Server</x:v>
      </x:c>
      <x:c r="D1643" s="58" t="str">
        <x:v>FR-IND-SER-0059</x:v>
      </x:c>
      <x:c r="E1643" s="58" t="str">
        <x:v>RHEL 9</x:v>
      </x:c>
      <x:c r="F1643" s="58" t="str">
        <x:v>5</x:v>
      </x:c>
      <x:c r="G1643" s="58" t="str">
        <x:v>Infrastructure</x:v>
      </x:c>
      <x:c r="H1643" s="58" t="str">
        <x:v>Auvergne-Rhône-Alpes</x:v>
      </x:c>
      <x:c r="I1643" s="94" t="b">
        <x:v>1</x:v>
      </x:c>
      <x:c r="J1643" s="94" t="b">
        <x:v>1</x:v>
      </x:c>
      <x:c r="K1643" s="58" t="n">
        <x:v>4.3</x:v>
      </x:c>
      <x:c r="L1643" s="95" t="n">
        <x:v>0.0387</x:v>
      </x:c>
      <x:c r="M1643" s="58" t="str">
        <x:v>PYTHON_OUTPUT</x:v>
      </x:c>
      <x:c r="N1643" s="62" t="n">
        <x:f>IF(I1643,IF(J1643,0,1),0)</x:f>
        <x:v>0</x:v>
      </x:c>
      <x:c r="O1643" s="62" t="str">
        <x:f>IF(NOT(I1643),"N/A",IF(J1643,"ONBOARDED","GAP"))</x:f>
        <x:v>ONBOARDED</x:v>
      </x:c>
      <x:c r="P1643" s="62" t="str">
        <x:f>IF(K1643&lt;=24,"FRESH",IF(K1643&lt;=72,"WATCH","STALE"))</x:f>
        <x:v>FRESH</x:v>
      </x:c>
      <x:c r="Q1643" s="96" t="n">
        <x:f>ROUND(100*(0.45*IF(OR(NOT(I1643),J1643),1,0)+0.25*IF(K1643&lt;=24,1,IF(K1643&lt;=72,0.5,0))+0.30*L1643),1)</x:f>
        <x:v>71.2</x:v>
      </x:c>
      <x:c r="R1643" s="62" t="str">
        <x:f>IF(OR(O1643="GAP",P1643="STALE",Q1643&lt;75),"P1",IF(OR(P1643="WATCH",Q1643&lt;90),"P2","P3"))</x:f>
        <x:v>P1</x:v>
      </x:c>
    </x:row>
    <x:row r="1644">
      <x:c r="A1644" s="58" t="str">
        <x:v>AST-01640</x:v>
      </x:c>
      <x:c r="B1644" s="58" t="str">
        <x:v>FR-IND</x:v>
      </x:c>
      <x:c r="C1644" s="58" t="str">
        <x:v>Server</x:v>
      </x:c>
      <x:c r="D1644" s="58" t="str">
        <x:v>FR-IND-SER-0060</x:v>
      </x:c>
      <x:c r="E1644" s="58" t="str">
        <x:v>Windows Server 2022</x:v>
      </x:c>
      <x:c r="F1644" s="58" t="str">
        <x:v>2</x:v>
      </x:c>
      <x:c r="G1644" s="58" t="str">
        <x:v>Infrastructure</x:v>
      </x:c>
      <x:c r="H1644" s="58" t="str">
        <x:v>Île-de-France</x:v>
      </x:c>
      <x:c r="I1644" s="94" t="b">
        <x:v>1</x:v>
      </x:c>
      <x:c r="J1644" s="94" t="b">
        <x:v>1</x:v>
      </x:c>
      <x:c r="K1644" s="58" t="n">
        <x:v>0.7</x:v>
      </x:c>
      <x:c r="L1644" s="95" t="n">
        <x:v>0.040999999999999995</x:v>
      </x:c>
      <x:c r="M1644" s="58" t="str">
        <x:v>PYTHON_OUTPUT</x:v>
      </x:c>
      <x:c r="N1644" s="62" t="n">
        <x:f>IF(I1644,IF(J1644,0,1),0)</x:f>
        <x:v>0</x:v>
      </x:c>
      <x:c r="O1644" s="62" t="str">
        <x:f>IF(NOT(I1644),"N/A",IF(J1644,"ONBOARDED","GAP"))</x:f>
        <x:v>ONBOARDED</x:v>
      </x:c>
      <x:c r="P1644" s="62" t="str">
        <x:f>IF(K1644&lt;=24,"FRESH",IF(K1644&lt;=72,"WATCH","STALE"))</x:f>
        <x:v>FRESH</x:v>
      </x:c>
      <x:c r="Q1644" s="96" t="n">
        <x:f>ROUND(100*(0.45*IF(OR(NOT(I1644),J1644),1,0)+0.25*IF(K1644&lt;=24,1,IF(K1644&lt;=72,0.5,0))+0.30*L1644),1)</x:f>
        <x:v>71.2</x:v>
      </x:c>
      <x:c r="R1644" s="62" t="str">
        <x:f>IF(OR(O1644="GAP",P1644="STALE",Q1644&lt;75),"P1",IF(OR(P1644="WATCH",Q1644&lt;90),"P2","P3"))</x:f>
        <x:v>P1</x:v>
      </x:c>
    </x:row>
    <x:row r="1645">
      <x:c r="A1645" s="58" t="str">
        <x:v>AST-01641</x:v>
      </x:c>
      <x:c r="B1645" s="58" t="str">
        <x:v>FR-IND</x:v>
      </x:c>
      <x:c r="C1645" s="58" t="str">
        <x:v>Server</x:v>
      </x:c>
      <x:c r="D1645" s="58" t="str">
        <x:v>FR-IND-SER-0061</x:v>
      </x:c>
      <x:c r="E1645" s="58" t="str">
        <x:v>RHEL 9</x:v>
      </x:c>
      <x:c r="F1645" s="58" t="str">
        <x:v>4</x:v>
      </x:c>
      <x:c r="G1645" s="58" t="str">
        <x:v>Cloud Platform</x:v>
      </x:c>
      <x:c r="H1645" s="58" t="str">
        <x:v>Hauts-de-France</x:v>
      </x:c>
      <x:c r="I1645" s="94" t="b">
        <x:v>1</x:v>
      </x:c>
      <x:c r="J1645" s="94" t="b">
        <x:v>1</x:v>
      </x:c>
      <x:c r="K1645" s="58" t="n">
        <x:v>0.7</x:v>
      </x:c>
      <x:c r="L1645" s="95" t="n">
        <x:v>0.0449</x:v>
      </x:c>
      <x:c r="M1645" s="58" t="str">
        <x:v>PYTHON_OUTPUT</x:v>
      </x:c>
      <x:c r="N1645" s="62" t="n">
        <x:f>IF(I1645,IF(J1645,0,1),0)</x:f>
        <x:v>0</x:v>
      </x:c>
      <x:c r="O1645" s="62" t="str">
        <x:f>IF(NOT(I1645),"N/A",IF(J1645,"ONBOARDED","GAP"))</x:f>
        <x:v>ONBOARDED</x:v>
      </x:c>
      <x:c r="P1645" s="62" t="str">
        <x:f>IF(K1645&lt;=24,"FRESH",IF(K1645&lt;=72,"WATCH","STALE"))</x:f>
        <x:v>FRESH</x:v>
      </x:c>
      <x:c r="Q1645" s="96" t="n">
        <x:f>ROUND(100*(0.45*IF(OR(NOT(I1645),J1645),1,0)+0.25*IF(K1645&lt;=24,1,IF(K1645&lt;=72,0.5,0))+0.30*L1645),1)</x:f>
        <x:v>71.3</x:v>
      </x:c>
      <x:c r="R1645" s="62" t="str">
        <x:f>IF(OR(O1645="GAP",P1645="STALE",Q1645&lt;75),"P1",IF(OR(P1645="WATCH",Q1645&lt;90),"P2","P3"))</x:f>
        <x:v>P1</x:v>
      </x:c>
    </x:row>
    <x:row r="1646">
      <x:c r="A1646" s="58" t="str">
        <x:v>AST-01642</x:v>
      </x:c>
      <x:c r="B1646" s="58" t="str">
        <x:v>FR-IND</x:v>
      </x:c>
      <x:c r="C1646" s="58" t="str">
        <x:v>Server</x:v>
      </x:c>
      <x:c r="D1646" s="58" t="str">
        <x:v>FR-IND-SER-0062</x:v>
      </x:c>
      <x:c r="E1646" s="58" t="str">
        <x:v>Ubuntu 24.04</x:v>
      </x:c>
      <x:c r="F1646" s="58" t="str">
        <x:v>3</x:v>
      </x:c>
      <x:c r="G1646" s="58" t="str">
        <x:v>DSI</x:v>
      </x:c>
      <x:c r="H1646" s="58" t="str">
        <x:v>Pays de la Loire</x:v>
      </x:c>
      <x:c r="I1646" s="94" t="b">
        <x:v>1</x:v>
      </x:c>
      <x:c r="J1646" s="94" t="b">
        <x:v>1</x:v>
      </x:c>
      <x:c r="K1646" s="58" t="n">
        <x:v>13.3</x:v>
      </x:c>
      <x:c r="L1646" s="95" t="n">
        <x:v>0.0362</x:v>
      </x:c>
      <x:c r="M1646" s="58" t="str">
        <x:v>PYTHON_OUTPUT</x:v>
      </x:c>
      <x:c r="N1646" s="62" t="n">
        <x:f>IF(I1646,IF(J1646,0,1),0)</x:f>
        <x:v>0</x:v>
      </x:c>
      <x:c r="O1646" s="62" t="str">
        <x:f>IF(NOT(I1646),"N/A",IF(J1646,"ONBOARDED","GAP"))</x:f>
        <x:v>ONBOARDED</x:v>
      </x:c>
      <x:c r="P1646" s="62" t="str">
        <x:f>IF(K1646&lt;=24,"FRESH",IF(K1646&lt;=72,"WATCH","STALE"))</x:f>
        <x:v>FRESH</x:v>
      </x:c>
      <x:c r="Q1646" s="96" t="n">
        <x:f>ROUND(100*(0.45*IF(OR(NOT(I1646),J1646),1,0)+0.25*IF(K1646&lt;=24,1,IF(K1646&lt;=72,0.5,0))+0.30*L1646),1)</x:f>
        <x:v>71.1</x:v>
      </x:c>
      <x:c r="R1646" s="62" t="str">
        <x:f>IF(OR(O1646="GAP",P1646="STALE",Q1646&lt;75),"P1",IF(OR(P1646="WATCH",Q1646&lt;90),"P2","P3"))</x:f>
        <x:v>P1</x:v>
      </x:c>
    </x:row>
    <x:row r="1647">
      <x:c r="A1647" s="58" t="str">
        <x:v>AST-01643</x:v>
      </x:c>
      <x:c r="B1647" s="58" t="str">
        <x:v>FR-IND</x:v>
      </x:c>
      <x:c r="C1647" s="58" t="str">
        <x:v>Server</x:v>
      </x:c>
      <x:c r="D1647" s="58" t="str">
        <x:v>FR-IND-SER-0063</x:v>
      </x:c>
      <x:c r="E1647" s="58" t="str">
        <x:v>Ubuntu 24.04</x:v>
      </x:c>
      <x:c r="F1647" s="58" t="str">
        <x:v>4</x:v>
      </x:c>
      <x:c r="G1647" s="58" t="str">
        <x:v>Digital Workplace</x:v>
      </x:c>
      <x:c r="H1647" s="58" t="str">
        <x:v>Pays de la Loire</x:v>
      </x:c>
      <x:c r="I1647" s="94" t="b">
        <x:v>1</x:v>
      </x:c>
      <x:c r="J1647" s="94" t="b">
        <x:v>1</x:v>
      </x:c>
      <x:c r="K1647" s="58" t="n">
        <x:v>4.1</x:v>
      </x:c>
      <x:c r="L1647" s="95" t="n">
        <x:v>0.0451</x:v>
      </x:c>
      <x:c r="M1647" s="58" t="str">
        <x:v>PYTHON_OUTPUT</x:v>
      </x:c>
      <x:c r="N1647" s="62" t="n">
        <x:f>IF(I1647,IF(J1647,0,1),0)</x:f>
        <x:v>0</x:v>
      </x:c>
      <x:c r="O1647" s="62" t="str">
        <x:f>IF(NOT(I1647),"N/A",IF(J1647,"ONBOARDED","GAP"))</x:f>
        <x:v>ONBOARDED</x:v>
      </x:c>
      <x:c r="P1647" s="62" t="str">
        <x:f>IF(K1647&lt;=24,"FRESH",IF(K1647&lt;=72,"WATCH","STALE"))</x:f>
        <x:v>FRESH</x:v>
      </x:c>
      <x:c r="Q1647" s="96" t="n">
        <x:f>ROUND(100*(0.45*IF(OR(NOT(I1647),J1647),1,0)+0.25*IF(K1647&lt;=24,1,IF(K1647&lt;=72,0.5,0))+0.30*L1647),1)</x:f>
        <x:v>71.4</x:v>
      </x:c>
      <x:c r="R1647" s="62" t="str">
        <x:f>IF(OR(O1647="GAP",P1647="STALE",Q1647&lt;75),"P1",IF(OR(P1647="WATCH",Q1647&lt;90),"P2","P3"))</x:f>
        <x:v>P1</x:v>
      </x:c>
    </x:row>
    <x:row r="1648">
      <x:c r="A1648" s="58" t="str">
        <x:v>AST-01644</x:v>
      </x:c>
      <x:c r="B1648" s="58" t="str">
        <x:v>FR-IND</x:v>
      </x:c>
      <x:c r="C1648" s="58" t="str">
        <x:v>Server</x:v>
      </x:c>
      <x:c r="D1648" s="58" t="str">
        <x:v>FR-IND-SER-0064</x:v>
      </x:c>
      <x:c r="E1648" s="58" t="str">
        <x:v>Windows Server 2022</x:v>
      </x:c>
      <x:c r="F1648" s="58" t="str">
        <x:v>5</x:v>
      </x:c>
      <x:c r="G1648" s="58" t="str">
        <x:v>Digital Workplace</x:v>
      </x:c>
      <x:c r="H1648" s="58" t="str">
        <x:v>Auvergne-Rhône-Alpes</x:v>
      </x:c>
      <x:c r="I1648" s="94" t="b">
        <x:v>1</x:v>
      </x:c>
      <x:c r="J1648" s="94" t="b">
        <x:v>1</x:v>
      </x:c>
      <x:c r="K1648" s="58" t="n">
        <x:v>3.6</x:v>
      </x:c>
      <x:c r="L1648" s="95" t="n">
        <x:v>0.047400000000000005</x:v>
      </x:c>
      <x:c r="M1648" s="58" t="str">
        <x:v>PYTHON_OUTPUT</x:v>
      </x:c>
      <x:c r="N1648" s="62" t="n">
        <x:f>IF(I1648,IF(J1648,0,1),0)</x:f>
        <x:v>0</x:v>
      </x:c>
      <x:c r="O1648" s="62" t="str">
        <x:f>IF(NOT(I1648),"N/A",IF(J1648,"ONBOARDED","GAP"))</x:f>
        <x:v>ONBOARDED</x:v>
      </x:c>
      <x:c r="P1648" s="62" t="str">
        <x:f>IF(K1648&lt;=24,"FRESH",IF(K1648&lt;=72,"WATCH","STALE"))</x:f>
        <x:v>FRESH</x:v>
      </x:c>
      <x:c r="Q1648" s="96" t="n">
        <x:f>ROUND(100*(0.45*IF(OR(NOT(I1648),J1648),1,0)+0.25*IF(K1648&lt;=24,1,IF(K1648&lt;=72,0.5,0))+0.30*L1648),1)</x:f>
        <x:v>71.4</x:v>
      </x:c>
      <x:c r="R1648" s="62" t="str">
        <x:f>IF(OR(O1648="GAP",P1648="STALE",Q1648&lt;75),"P1",IF(OR(P1648="WATCH",Q1648&lt;90),"P2","P3"))</x:f>
        <x:v>P1</x:v>
      </x:c>
    </x:row>
    <x:row r="1649">
      <x:c r="A1649" s="58" t="str">
        <x:v>AST-01645</x:v>
      </x:c>
      <x:c r="B1649" s="58" t="str">
        <x:v>FR-IND</x:v>
      </x:c>
      <x:c r="C1649" s="58" t="str">
        <x:v>Server</x:v>
      </x:c>
      <x:c r="D1649" s="58" t="str">
        <x:v>FR-IND-SER-0065</x:v>
      </x:c>
      <x:c r="E1649" s="58" t="str">
        <x:v>Ubuntu 24.04</x:v>
      </x:c>
      <x:c r="F1649" s="58" t="str">
        <x:v>5</x:v>
      </x:c>
      <x:c r="G1649" s="58" t="str">
        <x:v>DSI</x:v>
      </x:c>
      <x:c r="H1649" s="58" t="str">
        <x:v>Pays de la Loire</x:v>
      </x:c>
      <x:c r="I1649" s="94" t="b">
        <x:v>1</x:v>
      </x:c>
      <x:c r="J1649" s="94" t="b">
        <x:v>1</x:v>
      </x:c>
      <x:c r="K1649" s="58" t="n">
        <x:v>6.2</x:v>
      </x:c>
      <x:c r="L1649" s="95" t="n">
        <x:v>0.0414</x:v>
      </x:c>
      <x:c r="M1649" s="58" t="str">
        <x:v>PYTHON_OUTPUT</x:v>
      </x:c>
      <x:c r="N1649" s="62" t="n">
        <x:f>IF(I1649,IF(J1649,0,1),0)</x:f>
        <x:v>0</x:v>
      </x:c>
      <x:c r="O1649" s="62" t="str">
        <x:f>IF(NOT(I1649),"N/A",IF(J1649,"ONBOARDED","GAP"))</x:f>
        <x:v>ONBOARDED</x:v>
      </x:c>
      <x:c r="P1649" s="62" t="str">
        <x:f>IF(K1649&lt;=24,"FRESH",IF(K1649&lt;=72,"WATCH","STALE"))</x:f>
        <x:v>FRESH</x:v>
      </x:c>
      <x:c r="Q1649" s="96" t="n">
        <x:f>ROUND(100*(0.45*IF(OR(NOT(I1649),J1649),1,0)+0.25*IF(K1649&lt;=24,1,IF(K1649&lt;=72,0.5,0))+0.30*L1649),1)</x:f>
        <x:v>71.2</x:v>
      </x:c>
      <x:c r="R1649" s="62" t="str">
        <x:f>IF(OR(O1649="GAP",P1649="STALE",Q1649&lt;75),"P1",IF(OR(P1649="WATCH",Q1649&lt;90),"P2","P3"))</x:f>
        <x:v>P1</x:v>
      </x:c>
    </x:row>
    <x:row r="1650">
      <x:c r="A1650" s="58" t="str">
        <x:v>AST-01646</x:v>
      </x:c>
      <x:c r="B1650" s="58" t="str">
        <x:v>FR-IND</x:v>
      </x:c>
      <x:c r="C1650" s="58" t="str">
        <x:v>Server</x:v>
      </x:c>
      <x:c r="D1650" s="58" t="str">
        <x:v>FR-IND-SER-0066</x:v>
      </x:c>
      <x:c r="E1650" s="58" t="str">
        <x:v>RHEL 9</x:v>
      </x:c>
      <x:c r="F1650" s="58" t="str">
        <x:v>3</x:v>
      </x:c>
      <x:c r="G1650" s="58" t="str">
        <x:v>Métiers</x:v>
      </x:c>
      <x:c r="H1650" s="58" t="str">
        <x:v>Auvergne-Rhône-Alpes</x:v>
      </x:c>
      <x:c r="I1650" s="94" t="b">
        <x:v>1</x:v>
      </x:c>
      <x:c r="J1650" s="94" t="b">
        <x:v>1</x:v>
      </x:c>
      <x:c r="K1650" s="58" t="n">
        <x:v>6.4</x:v>
      </x:c>
      <x:c r="L1650" s="95" t="n">
        <x:v>0.0487</x:v>
      </x:c>
      <x:c r="M1650" s="58" t="str">
        <x:v>PYTHON_OUTPUT</x:v>
      </x:c>
      <x:c r="N1650" s="62" t="n">
        <x:f>IF(I1650,IF(J1650,0,1),0)</x:f>
        <x:v>0</x:v>
      </x:c>
      <x:c r="O1650" s="62" t="str">
        <x:f>IF(NOT(I1650),"N/A",IF(J1650,"ONBOARDED","GAP"))</x:f>
        <x:v>ONBOARDED</x:v>
      </x:c>
      <x:c r="P1650" s="62" t="str">
        <x:f>IF(K1650&lt;=24,"FRESH",IF(K1650&lt;=72,"WATCH","STALE"))</x:f>
        <x:v>FRESH</x:v>
      </x:c>
      <x:c r="Q1650" s="96" t="n">
        <x:f>ROUND(100*(0.45*IF(OR(NOT(I1650),J1650),1,0)+0.25*IF(K1650&lt;=24,1,IF(K1650&lt;=72,0.5,0))+0.30*L1650),1)</x:f>
        <x:v>71.5</x:v>
      </x:c>
      <x:c r="R1650" s="62" t="str">
        <x:f>IF(OR(O1650="GAP",P1650="STALE",Q1650&lt;75),"P1",IF(OR(P1650="WATCH",Q1650&lt;90),"P2","P3"))</x:f>
        <x:v>P1</x:v>
      </x:c>
    </x:row>
    <x:row r="1651">
      <x:c r="A1651" s="58" t="str">
        <x:v>AST-01647</x:v>
      </x:c>
      <x:c r="B1651" s="58" t="str">
        <x:v>FR-IND</x:v>
      </x:c>
      <x:c r="C1651" s="58" t="str">
        <x:v>Server</x:v>
      </x:c>
      <x:c r="D1651" s="58" t="str">
        <x:v>FR-IND-SER-0067</x:v>
      </x:c>
      <x:c r="E1651" s="58" t="str">
        <x:v>Windows Server 2022</x:v>
      </x:c>
      <x:c r="F1651" s="58" t="str">
        <x:v>5</x:v>
      </x:c>
      <x:c r="G1651" s="58" t="str">
        <x:v>Infrastructure</x:v>
      </x:c>
      <x:c r="H1651" s="58" t="str">
        <x:v>Pays de la Loire</x:v>
      </x:c>
      <x:c r="I1651" s="94" t="b">
        <x:v>1</x:v>
      </x:c>
      <x:c r="J1651" s="94" t="b">
        <x:v>1</x:v>
      </x:c>
      <x:c r="K1651" s="58" t="n">
        <x:v>7.3</x:v>
      </x:c>
      <x:c r="L1651" s="95" t="n">
        <x:v>0.0375</x:v>
      </x:c>
      <x:c r="M1651" s="58" t="str">
        <x:v>PYTHON_OUTPUT</x:v>
      </x:c>
      <x:c r="N1651" s="62" t="n">
        <x:f>IF(I1651,IF(J1651,0,1),0)</x:f>
        <x:v>0</x:v>
      </x:c>
      <x:c r="O1651" s="62" t="str">
        <x:f>IF(NOT(I1651),"N/A",IF(J1651,"ONBOARDED","GAP"))</x:f>
        <x:v>ONBOARDED</x:v>
      </x:c>
      <x:c r="P1651" s="62" t="str">
        <x:f>IF(K1651&lt;=24,"FRESH",IF(K1651&lt;=72,"WATCH","STALE"))</x:f>
        <x:v>FRESH</x:v>
      </x:c>
      <x:c r="Q1651" s="96" t="n">
        <x:f>ROUND(100*(0.45*IF(OR(NOT(I1651),J1651),1,0)+0.25*IF(K1651&lt;=24,1,IF(K1651&lt;=72,0.5,0))+0.30*L1651),1)</x:f>
        <x:v>71.1</x:v>
      </x:c>
      <x:c r="R1651" s="62" t="str">
        <x:f>IF(OR(O1651="GAP",P1651="STALE",Q1651&lt;75),"P1",IF(OR(P1651="WATCH",Q1651&lt;90),"P2","P3"))</x:f>
        <x:v>P1</x:v>
      </x:c>
    </x:row>
    <x:row r="1652">
      <x:c r="A1652" s="58" t="str">
        <x:v>AST-01648</x:v>
      </x:c>
      <x:c r="B1652" s="58" t="str">
        <x:v>FR-IND</x:v>
      </x:c>
      <x:c r="C1652" s="58" t="str">
        <x:v>Server</x:v>
      </x:c>
      <x:c r="D1652" s="58" t="str">
        <x:v>FR-IND-SER-0068</x:v>
      </x:c>
      <x:c r="E1652" s="58" t="str">
        <x:v>RHEL 9</x:v>
      </x:c>
      <x:c r="F1652" s="58" t="str">
        <x:v>5</x:v>
      </x:c>
      <x:c r="G1652" s="58" t="str">
        <x:v>DSI</x:v>
      </x:c>
      <x:c r="H1652" s="58" t="str">
        <x:v>Hauts-de-France</x:v>
      </x:c>
      <x:c r="I1652" s="94" t="b">
        <x:v>1</x:v>
      </x:c>
      <x:c r="J1652" s="94" t="b">
        <x:v>1</x:v>
      </x:c>
      <x:c r="K1652" s="58" t="n">
        <x:v>0.8</x:v>
      </x:c>
      <x:c r="L1652" s="95" t="n">
        <x:v>0.0449</x:v>
      </x:c>
      <x:c r="M1652" s="58" t="str">
        <x:v>PYTHON_OUTPUT</x:v>
      </x:c>
      <x:c r="N1652" s="62" t="n">
        <x:f>IF(I1652,IF(J1652,0,1),0)</x:f>
        <x:v>0</x:v>
      </x:c>
      <x:c r="O1652" s="62" t="str">
        <x:f>IF(NOT(I1652),"N/A",IF(J1652,"ONBOARDED","GAP"))</x:f>
        <x:v>ONBOARDED</x:v>
      </x:c>
      <x:c r="P1652" s="62" t="str">
        <x:f>IF(K1652&lt;=24,"FRESH",IF(K1652&lt;=72,"WATCH","STALE"))</x:f>
        <x:v>FRESH</x:v>
      </x:c>
      <x:c r="Q1652" s="96" t="n">
        <x:f>ROUND(100*(0.45*IF(OR(NOT(I1652),J1652),1,0)+0.25*IF(K1652&lt;=24,1,IF(K1652&lt;=72,0.5,0))+0.30*L1652),1)</x:f>
        <x:v>71.3</x:v>
      </x:c>
      <x:c r="R1652" s="62" t="str">
        <x:f>IF(OR(O1652="GAP",P1652="STALE",Q1652&lt;75),"P1",IF(OR(P1652="WATCH",Q1652&lt;90),"P2","P3"))</x:f>
        <x:v>P1</x:v>
      </x:c>
    </x:row>
    <x:row r="1653">
      <x:c r="A1653" s="58" t="str">
        <x:v>AST-01649</x:v>
      </x:c>
      <x:c r="B1653" s="58" t="str">
        <x:v>FR-IND</x:v>
      </x:c>
      <x:c r="C1653" s="58" t="str">
        <x:v>Server</x:v>
      </x:c>
      <x:c r="D1653" s="58" t="str">
        <x:v>FR-IND-SER-0069</x:v>
      </x:c>
      <x:c r="E1653" s="58" t="str">
        <x:v>Ubuntu 24.04</x:v>
      </x:c>
      <x:c r="F1653" s="58" t="str">
        <x:v>5</x:v>
      </x:c>
      <x:c r="G1653" s="58" t="str">
        <x:v>Infrastructure</x:v>
      </x:c>
      <x:c r="H1653" s="58" t="str">
        <x:v>Hauts-de-France</x:v>
      </x:c>
      <x:c r="I1653" s="94" t="b">
        <x:v>1</x:v>
      </x:c>
      <x:c r="J1653" s="94" t="b">
        <x:v>1</x:v>
      </x:c>
      <x:c r="K1653" s="58" t="n">
        <x:v>4.7</x:v>
      </x:c>
      <x:c r="L1653" s="95" t="n">
        <x:v>0.04769999999999999</x:v>
      </x:c>
      <x:c r="M1653" s="58" t="str">
        <x:v>PYTHON_OUTPUT</x:v>
      </x:c>
      <x:c r="N1653" s="62" t="n">
        <x:f>IF(I1653,IF(J1653,0,1),0)</x:f>
        <x:v>0</x:v>
      </x:c>
      <x:c r="O1653" s="62" t="str">
        <x:f>IF(NOT(I1653),"N/A",IF(J1653,"ONBOARDED","GAP"))</x:f>
        <x:v>ONBOARDED</x:v>
      </x:c>
      <x:c r="P1653" s="62" t="str">
        <x:f>IF(K1653&lt;=24,"FRESH",IF(K1653&lt;=72,"WATCH","STALE"))</x:f>
        <x:v>FRESH</x:v>
      </x:c>
      <x:c r="Q1653" s="96" t="n">
        <x:f>ROUND(100*(0.45*IF(OR(NOT(I1653),J1653),1,0)+0.25*IF(K1653&lt;=24,1,IF(K1653&lt;=72,0.5,0))+0.30*L1653),1)</x:f>
        <x:v>71.4</x:v>
      </x:c>
      <x:c r="R1653" s="62" t="str">
        <x:f>IF(OR(O1653="GAP",P1653="STALE",Q1653&lt;75),"P1",IF(OR(P1653="WATCH",Q1653&lt;90),"P2","P3"))</x:f>
        <x:v>P1</x:v>
      </x:c>
    </x:row>
    <x:row r="1654">
      <x:c r="A1654" s="58" t="str">
        <x:v>AST-01650</x:v>
      </x:c>
      <x:c r="B1654" s="58" t="str">
        <x:v>FR-IND</x:v>
      </x:c>
      <x:c r="C1654" s="58" t="str">
        <x:v>Server</x:v>
      </x:c>
      <x:c r="D1654" s="58" t="str">
        <x:v>FR-IND-SER-0070</x:v>
      </x:c>
      <x:c r="E1654" s="58" t="str">
        <x:v>RHEL 9</x:v>
      </x:c>
      <x:c r="F1654" s="58" t="str">
        <x:v>3</x:v>
      </x:c>
      <x:c r="G1654" s="58" t="str">
        <x:v>Infrastructure</x:v>
      </x:c>
      <x:c r="H1654" s="58" t="str">
        <x:v>Île-de-France</x:v>
      </x:c>
      <x:c r="I1654" s="94" t="b">
        <x:v>1</x:v>
      </x:c>
      <x:c r="J1654" s="94" t="b">
        <x:v>1</x:v>
      </x:c>
      <x:c r="K1654" s="58" t="n">
        <x:v>6.5</x:v>
      </x:c>
      <x:c r="L1654" s="95" t="n">
        <x:v>0.0449</x:v>
      </x:c>
      <x:c r="M1654" s="58" t="str">
        <x:v>PYTHON_OUTPUT</x:v>
      </x:c>
      <x:c r="N1654" s="62" t="n">
        <x:f>IF(I1654,IF(J1654,0,1),0)</x:f>
        <x:v>0</x:v>
      </x:c>
      <x:c r="O1654" s="62" t="str">
        <x:f>IF(NOT(I1654),"N/A",IF(J1654,"ONBOARDED","GAP"))</x:f>
        <x:v>ONBOARDED</x:v>
      </x:c>
      <x:c r="P1654" s="62" t="str">
        <x:f>IF(K1654&lt;=24,"FRESH",IF(K1654&lt;=72,"WATCH","STALE"))</x:f>
        <x:v>FRESH</x:v>
      </x:c>
      <x:c r="Q1654" s="96" t="n">
        <x:f>ROUND(100*(0.45*IF(OR(NOT(I1654),J1654),1,0)+0.25*IF(K1654&lt;=24,1,IF(K1654&lt;=72,0.5,0))+0.30*L1654),1)</x:f>
        <x:v>71.3</x:v>
      </x:c>
      <x:c r="R1654" s="62" t="str">
        <x:f>IF(OR(O1654="GAP",P1654="STALE",Q1654&lt;75),"P1",IF(OR(P1654="WATCH",Q1654&lt;90),"P2","P3"))</x:f>
        <x:v>P1</x:v>
      </x:c>
    </x:row>
    <x:row r="1655">
      <x:c r="A1655" s="58" t="str">
        <x:v>AST-01651</x:v>
      </x:c>
      <x:c r="B1655" s="58" t="str">
        <x:v>FR-IND</x:v>
      </x:c>
      <x:c r="C1655" s="58" t="str">
        <x:v>Server</x:v>
      </x:c>
      <x:c r="D1655" s="58" t="str">
        <x:v>FR-IND-SER-0071</x:v>
      </x:c>
      <x:c r="E1655" s="58" t="str">
        <x:v>RHEL 9</x:v>
      </x:c>
      <x:c r="F1655" s="58" t="str">
        <x:v>3</x:v>
      </x:c>
      <x:c r="G1655" s="58" t="str">
        <x:v>Infrastructure</x:v>
      </x:c>
      <x:c r="H1655" s="58" t="str">
        <x:v>Auvergne-Rhône-Alpes</x:v>
      </x:c>
      <x:c r="I1655" s="94" t="b">
        <x:v>1</x:v>
      </x:c>
      <x:c r="J1655" s="94" t="b">
        <x:v>1</x:v>
      </x:c>
      <x:c r="K1655" s="58" t="n">
        <x:v>1.2</x:v>
      </x:c>
      <x:c r="L1655" s="95" t="n">
        <x:v>0.037599999999999995</x:v>
      </x:c>
      <x:c r="M1655" s="58" t="str">
        <x:v>PYTHON_OUTPUT</x:v>
      </x:c>
      <x:c r="N1655" s="62" t="n">
        <x:f>IF(I1655,IF(J1655,0,1),0)</x:f>
        <x:v>0</x:v>
      </x:c>
      <x:c r="O1655" s="62" t="str">
        <x:f>IF(NOT(I1655),"N/A",IF(J1655,"ONBOARDED","GAP"))</x:f>
        <x:v>ONBOARDED</x:v>
      </x:c>
      <x:c r="P1655" s="62" t="str">
        <x:f>IF(K1655&lt;=24,"FRESH",IF(K1655&lt;=72,"WATCH","STALE"))</x:f>
        <x:v>FRESH</x:v>
      </x:c>
      <x:c r="Q1655" s="96" t="n">
        <x:f>ROUND(100*(0.45*IF(OR(NOT(I1655),J1655),1,0)+0.25*IF(K1655&lt;=24,1,IF(K1655&lt;=72,0.5,0))+0.30*L1655),1)</x:f>
        <x:v>71.1</x:v>
      </x:c>
      <x:c r="R1655" s="62" t="str">
        <x:f>IF(OR(O1655="GAP",P1655="STALE",Q1655&lt;75),"P1",IF(OR(P1655="WATCH",Q1655&lt;90),"P2","P3"))</x:f>
        <x:v>P1</x:v>
      </x:c>
    </x:row>
    <x:row r="1656">
      <x:c r="A1656" s="58" t="str">
        <x:v>AST-01652</x:v>
      </x:c>
      <x:c r="B1656" s="58" t="str">
        <x:v>FR-IND</x:v>
      </x:c>
      <x:c r="C1656" s="58" t="str">
        <x:v>Server</x:v>
      </x:c>
      <x:c r="D1656" s="58" t="str">
        <x:v>FR-IND-SER-0072</x:v>
      </x:c>
      <x:c r="E1656" s="58" t="str">
        <x:v>RHEL 9</x:v>
      </x:c>
      <x:c r="F1656" s="58" t="str">
        <x:v>5</x:v>
      </x:c>
      <x:c r="G1656" s="58" t="str">
        <x:v>Digital Workplace</x:v>
      </x:c>
      <x:c r="H1656" s="58" t="str">
        <x:v>Hauts-de-France</x:v>
      </x:c>
      <x:c r="I1656" s="94" t="b">
        <x:v>1</x:v>
      </x:c>
      <x:c r="J1656" s="94" t="b">
        <x:v>1</x:v>
      </x:c>
      <x:c r="K1656" s="58" t="n">
        <x:v>3.1</x:v>
      </x:c>
      <x:c r="L1656" s="95" t="n">
        <x:v>0.0388</x:v>
      </x:c>
      <x:c r="M1656" s="58" t="str">
        <x:v>PYTHON_OUTPUT</x:v>
      </x:c>
      <x:c r="N1656" s="62" t="n">
        <x:f>IF(I1656,IF(J1656,0,1),0)</x:f>
        <x:v>0</x:v>
      </x:c>
      <x:c r="O1656" s="62" t="str">
        <x:f>IF(NOT(I1656),"N/A",IF(J1656,"ONBOARDED","GAP"))</x:f>
        <x:v>ONBOARDED</x:v>
      </x:c>
      <x:c r="P1656" s="62" t="str">
        <x:f>IF(K1656&lt;=24,"FRESH",IF(K1656&lt;=72,"WATCH","STALE"))</x:f>
        <x:v>FRESH</x:v>
      </x:c>
      <x:c r="Q1656" s="96" t="n">
        <x:f>ROUND(100*(0.45*IF(OR(NOT(I1656),J1656),1,0)+0.25*IF(K1656&lt;=24,1,IF(K1656&lt;=72,0.5,0))+0.30*L1656),1)</x:f>
        <x:v>71.2</x:v>
      </x:c>
      <x:c r="R1656" s="62" t="str">
        <x:f>IF(OR(O1656="GAP",P1656="STALE",Q1656&lt;75),"P1",IF(OR(P1656="WATCH",Q1656&lt;90),"P2","P3"))</x:f>
        <x:v>P1</x:v>
      </x:c>
    </x:row>
    <x:row r="1657">
      <x:c r="A1657" s="58" t="str">
        <x:v>AST-01653</x:v>
      </x:c>
      <x:c r="B1657" s="58" t="str">
        <x:v>FR-IND</x:v>
      </x:c>
      <x:c r="C1657" s="58" t="str">
        <x:v>Server</x:v>
      </x:c>
      <x:c r="D1657" s="58" t="str">
        <x:v>FR-IND-SER-0073</x:v>
      </x:c>
      <x:c r="E1657" s="58" t="str">
        <x:v>RHEL 9</x:v>
      </x:c>
      <x:c r="F1657" s="58" t="str">
        <x:v>3</x:v>
      </x:c>
      <x:c r="G1657" s="58" t="str">
        <x:v>Cloud Platform</x:v>
      </x:c>
      <x:c r="H1657" s="58" t="str">
        <x:v>Hauts-de-France</x:v>
      </x:c>
      <x:c r="I1657" s="94" t="b">
        <x:v>1</x:v>
      </x:c>
      <x:c r="J1657" s="94" t="b">
        <x:v>1</x:v>
      </x:c>
      <x:c r="K1657" s="58" t="n">
        <x:v>3.2</x:v>
      </x:c>
      <x:c r="L1657" s="95" t="n">
        <x:v>0.0453</x:v>
      </x:c>
      <x:c r="M1657" s="58" t="str">
        <x:v>PYTHON_OUTPUT</x:v>
      </x:c>
      <x:c r="N1657" s="62" t="n">
        <x:f>IF(I1657,IF(J1657,0,1),0)</x:f>
        <x:v>0</x:v>
      </x:c>
      <x:c r="O1657" s="62" t="str">
        <x:f>IF(NOT(I1657),"N/A",IF(J1657,"ONBOARDED","GAP"))</x:f>
        <x:v>ONBOARDED</x:v>
      </x:c>
      <x:c r="P1657" s="62" t="str">
        <x:f>IF(K1657&lt;=24,"FRESH",IF(K1657&lt;=72,"WATCH","STALE"))</x:f>
        <x:v>FRESH</x:v>
      </x:c>
      <x:c r="Q1657" s="96" t="n">
        <x:f>ROUND(100*(0.45*IF(OR(NOT(I1657),J1657),1,0)+0.25*IF(K1657&lt;=24,1,IF(K1657&lt;=72,0.5,0))+0.30*L1657),1)</x:f>
        <x:v>71.4</x:v>
      </x:c>
      <x:c r="R1657" s="62" t="str">
        <x:f>IF(OR(O1657="GAP",P1657="STALE",Q1657&lt;75),"P1",IF(OR(P1657="WATCH",Q1657&lt;90),"P2","P3"))</x:f>
        <x:v>P1</x:v>
      </x:c>
    </x:row>
    <x:row r="1658">
      <x:c r="A1658" s="58" t="str">
        <x:v>AST-01654</x:v>
      </x:c>
      <x:c r="B1658" s="58" t="str">
        <x:v>FR-IND</x:v>
      </x:c>
      <x:c r="C1658" s="58" t="str">
        <x:v>Server</x:v>
      </x:c>
      <x:c r="D1658" s="58" t="str">
        <x:v>FR-IND-SER-0074</x:v>
      </x:c>
      <x:c r="E1658" s="58" t="str">
        <x:v>Windows Server 2022</x:v>
      </x:c>
      <x:c r="F1658" s="58" t="str">
        <x:v>3</x:v>
      </x:c>
      <x:c r="G1658" s="58" t="str">
        <x:v>Cloud Platform</x:v>
      </x:c>
      <x:c r="H1658" s="58" t="str">
        <x:v>Île-de-France</x:v>
      </x:c>
      <x:c r="I1658" s="94" t="b">
        <x:v>1</x:v>
      </x:c>
      <x:c r="J1658" s="94" t="b">
        <x:v>1</x:v>
      </x:c>
      <x:c r="K1658" s="58" t="n">
        <x:v>2.8</x:v>
      </x:c>
      <x:c r="L1658" s="95" t="n">
        <x:v>0.0493</x:v>
      </x:c>
      <x:c r="M1658" s="58" t="str">
        <x:v>PYTHON_OUTPUT</x:v>
      </x:c>
      <x:c r="N1658" s="62" t="n">
        <x:f>IF(I1658,IF(J1658,0,1),0)</x:f>
        <x:v>0</x:v>
      </x:c>
      <x:c r="O1658" s="62" t="str">
        <x:f>IF(NOT(I1658),"N/A",IF(J1658,"ONBOARDED","GAP"))</x:f>
        <x:v>ONBOARDED</x:v>
      </x:c>
      <x:c r="P1658" s="62" t="str">
        <x:f>IF(K1658&lt;=24,"FRESH",IF(K1658&lt;=72,"WATCH","STALE"))</x:f>
        <x:v>FRESH</x:v>
      </x:c>
      <x:c r="Q1658" s="96" t="n">
        <x:f>ROUND(100*(0.45*IF(OR(NOT(I1658),J1658),1,0)+0.25*IF(K1658&lt;=24,1,IF(K1658&lt;=72,0.5,0))+0.30*L1658),1)</x:f>
        <x:v>71.5</x:v>
      </x:c>
      <x:c r="R1658" s="62" t="str">
        <x:f>IF(OR(O1658="GAP",P1658="STALE",Q1658&lt;75),"P1",IF(OR(P1658="WATCH",Q1658&lt;90),"P2","P3"))</x:f>
        <x:v>P1</x:v>
      </x:c>
    </x:row>
    <x:row r="1659">
      <x:c r="A1659" s="58" t="str">
        <x:v>AST-01655</x:v>
      </x:c>
      <x:c r="B1659" s="58" t="str">
        <x:v>FR-IND</x:v>
      </x:c>
      <x:c r="C1659" s="58" t="str">
        <x:v>Server</x:v>
      </x:c>
      <x:c r="D1659" s="58" t="str">
        <x:v>FR-IND-SER-0075</x:v>
      </x:c>
      <x:c r="E1659" s="58" t="str">
        <x:v>Ubuntu 24.04</x:v>
      </x:c>
      <x:c r="F1659" s="58" t="str">
        <x:v>4</x:v>
      </x:c>
      <x:c r="G1659" s="58" t="str">
        <x:v>Digital Workplace</x:v>
      </x:c>
      <x:c r="H1659" s="58" t="str">
        <x:v>Pays de la Loire</x:v>
      </x:c>
      <x:c r="I1659" s="94" t="b">
        <x:v>1</x:v>
      </x:c>
      <x:c r="J1659" s="94" t="b">
        <x:v>1</x:v>
      </x:c>
      <x:c r="K1659" s="58" t="n">
        <x:v>3.2</x:v>
      </x:c>
      <x:c r="L1659" s="95" t="n">
        <x:v>0.049800000000000004</x:v>
      </x:c>
      <x:c r="M1659" s="58" t="str">
        <x:v>PYTHON_OUTPUT</x:v>
      </x:c>
      <x:c r="N1659" s="62" t="n">
        <x:f>IF(I1659,IF(J1659,0,1),0)</x:f>
        <x:v>0</x:v>
      </x:c>
      <x:c r="O1659" s="62" t="str">
        <x:f>IF(NOT(I1659),"N/A",IF(J1659,"ONBOARDED","GAP"))</x:f>
        <x:v>ONBOARDED</x:v>
      </x:c>
      <x:c r="P1659" s="62" t="str">
        <x:f>IF(K1659&lt;=24,"FRESH",IF(K1659&lt;=72,"WATCH","STALE"))</x:f>
        <x:v>FRESH</x:v>
      </x:c>
      <x:c r="Q1659" s="96" t="n">
        <x:f>ROUND(100*(0.45*IF(OR(NOT(I1659),J1659),1,0)+0.25*IF(K1659&lt;=24,1,IF(K1659&lt;=72,0.5,0))+0.30*L1659),1)</x:f>
        <x:v>71.5</x:v>
      </x:c>
      <x:c r="R1659" s="62" t="str">
        <x:f>IF(OR(O1659="GAP",P1659="STALE",Q1659&lt;75),"P1",IF(OR(P1659="WATCH",Q1659&lt;90),"P2","P3"))</x:f>
        <x:v>P1</x:v>
      </x:c>
    </x:row>
    <x:row r="1660">
      <x:c r="A1660" s="58" t="str">
        <x:v>AST-01656</x:v>
      </x:c>
      <x:c r="B1660" s="58" t="str">
        <x:v>FR-IND</x:v>
      </x:c>
      <x:c r="C1660" s="58" t="str">
        <x:v>Server</x:v>
      </x:c>
      <x:c r="D1660" s="58" t="str">
        <x:v>FR-IND-SER-0076</x:v>
      </x:c>
      <x:c r="E1660" s="58" t="str">
        <x:v>Windows Server 2022</x:v>
      </x:c>
      <x:c r="F1660" s="58" t="str">
        <x:v>4</x:v>
      </x:c>
      <x:c r="G1660" s="58" t="str">
        <x:v>Infrastructure</x:v>
      </x:c>
      <x:c r="H1660" s="58" t="str">
        <x:v>Île-de-France</x:v>
      </x:c>
      <x:c r="I1660" s="94" t="b">
        <x:v>1</x:v>
      </x:c>
      <x:c r="J1660" s="94" t="b">
        <x:v>1</x:v>
      </x:c>
      <x:c r="K1660" s="58" t="n">
        <x:v>5</x:v>
      </x:c>
      <x:c r="L1660" s="95" t="n">
        <x:v>0.048</x:v>
      </x:c>
      <x:c r="M1660" s="58" t="str">
        <x:v>PYTHON_OUTPUT</x:v>
      </x:c>
      <x:c r="N1660" s="62" t="n">
        <x:f>IF(I1660,IF(J1660,0,1),0)</x:f>
        <x:v>0</x:v>
      </x:c>
      <x:c r="O1660" s="62" t="str">
        <x:f>IF(NOT(I1660),"N/A",IF(J1660,"ONBOARDED","GAP"))</x:f>
        <x:v>ONBOARDED</x:v>
      </x:c>
      <x:c r="P1660" s="62" t="str">
        <x:f>IF(K1660&lt;=24,"FRESH",IF(K1660&lt;=72,"WATCH","STALE"))</x:f>
        <x:v>FRESH</x:v>
      </x:c>
      <x:c r="Q1660" s="96" t="n">
        <x:f>ROUND(100*(0.45*IF(OR(NOT(I1660),J1660),1,0)+0.25*IF(K1660&lt;=24,1,IF(K1660&lt;=72,0.5,0))+0.30*L1660),1)</x:f>
        <x:v>71.4</x:v>
      </x:c>
      <x:c r="R1660" s="62" t="str">
        <x:f>IF(OR(O1660="GAP",P1660="STALE",Q1660&lt;75),"P1",IF(OR(P1660="WATCH",Q1660&lt;90),"P2","P3"))</x:f>
        <x:v>P1</x:v>
      </x:c>
    </x:row>
    <x:row r="1661">
      <x:c r="A1661" s="58" t="str">
        <x:v>AST-01657</x:v>
      </x:c>
      <x:c r="B1661" s="58" t="str">
        <x:v>FR-IND</x:v>
      </x:c>
      <x:c r="C1661" s="58" t="str">
        <x:v>Server</x:v>
      </x:c>
      <x:c r="D1661" s="58" t="str">
        <x:v>FR-IND-SER-0077</x:v>
      </x:c>
      <x:c r="E1661" s="58" t="str">
        <x:v>Ubuntu 24.04</x:v>
      </x:c>
      <x:c r="F1661" s="58" t="str">
        <x:v>4</x:v>
      </x:c>
      <x:c r="G1661" s="58" t="str">
        <x:v>Métiers</x:v>
      </x:c>
      <x:c r="H1661" s="58" t="str">
        <x:v>Hauts-de-France</x:v>
      </x:c>
      <x:c r="I1661" s="94" t="b">
        <x:v>1</x:v>
      </x:c>
      <x:c r="J1661" s="94" t="b">
        <x:v>1</x:v>
      </x:c>
      <x:c r="K1661" s="58" t="n">
        <x:v>1.9</x:v>
      </x:c>
      <x:c r="L1661" s="95" t="n">
        <x:v>0.0369</x:v>
      </x:c>
      <x:c r="M1661" s="58" t="str">
        <x:v>PYTHON_OUTPUT</x:v>
      </x:c>
      <x:c r="N1661" s="62" t="n">
        <x:f>IF(I1661,IF(J1661,0,1),0)</x:f>
        <x:v>0</x:v>
      </x:c>
      <x:c r="O1661" s="62" t="str">
        <x:f>IF(NOT(I1661),"N/A",IF(J1661,"ONBOARDED","GAP"))</x:f>
        <x:v>ONBOARDED</x:v>
      </x:c>
      <x:c r="P1661" s="62" t="str">
        <x:f>IF(K1661&lt;=24,"FRESH",IF(K1661&lt;=72,"WATCH","STALE"))</x:f>
        <x:v>FRESH</x:v>
      </x:c>
      <x:c r="Q1661" s="96" t="n">
        <x:f>ROUND(100*(0.45*IF(OR(NOT(I1661),J1661),1,0)+0.25*IF(K1661&lt;=24,1,IF(K1661&lt;=72,0.5,0))+0.30*L1661),1)</x:f>
        <x:v>71.1</x:v>
      </x:c>
      <x:c r="R1661" s="62" t="str">
        <x:f>IF(OR(O1661="GAP",P1661="STALE",Q1661&lt;75),"P1",IF(OR(P1661="WATCH",Q1661&lt;90),"P2","P3"))</x:f>
        <x:v>P1</x:v>
      </x:c>
    </x:row>
    <x:row r="1662">
      <x:c r="A1662" s="58" t="str">
        <x:v>AST-01658</x:v>
      </x:c>
      <x:c r="B1662" s="58" t="str">
        <x:v>FR-IND</x:v>
      </x:c>
      <x:c r="C1662" s="58" t="str">
        <x:v>Server</x:v>
      </x:c>
      <x:c r="D1662" s="58" t="str">
        <x:v>FR-IND-SER-0078</x:v>
      </x:c>
      <x:c r="E1662" s="58" t="str">
        <x:v>RHEL 9</x:v>
      </x:c>
      <x:c r="F1662" s="58" t="str">
        <x:v>4</x:v>
      </x:c>
      <x:c r="G1662" s="58" t="str">
        <x:v>Métiers</x:v>
      </x:c>
      <x:c r="H1662" s="58" t="str">
        <x:v>Île-de-France</x:v>
      </x:c>
      <x:c r="I1662" s="94" t="b">
        <x:v>1</x:v>
      </x:c>
      <x:c r="J1662" s="94" t="b">
        <x:v>1</x:v>
      </x:c>
      <x:c r="K1662" s="58" t="n">
        <x:v>6.8</x:v>
      </x:c>
      <x:c r="L1662" s="95" t="n">
        <x:v>0.0433</x:v>
      </x:c>
      <x:c r="M1662" s="58" t="str">
        <x:v>PYTHON_OUTPUT</x:v>
      </x:c>
      <x:c r="N1662" s="62" t="n">
        <x:f>IF(I1662,IF(J1662,0,1),0)</x:f>
        <x:v>0</x:v>
      </x:c>
      <x:c r="O1662" s="62" t="str">
        <x:f>IF(NOT(I1662),"N/A",IF(J1662,"ONBOARDED","GAP"))</x:f>
        <x:v>ONBOARDED</x:v>
      </x:c>
      <x:c r="P1662" s="62" t="str">
        <x:f>IF(K1662&lt;=24,"FRESH",IF(K1662&lt;=72,"WATCH","STALE"))</x:f>
        <x:v>FRESH</x:v>
      </x:c>
      <x:c r="Q1662" s="96" t="n">
        <x:f>ROUND(100*(0.45*IF(OR(NOT(I1662),J1662),1,0)+0.25*IF(K1662&lt;=24,1,IF(K1662&lt;=72,0.5,0))+0.30*L1662),1)</x:f>
        <x:v>71.3</x:v>
      </x:c>
      <x:c r="R1662" s="62" t="str">
        <x:f>IF(OR(O1662="GAP",P1662="STALE",Q1662&lt;75),"P1",IF(OR(P1662="WATCH",Q1662&lt;90),"P2","P3"))</x:f>
        <x:v>P1</x:v>
      </x:c>
    </x:row>
    <x:row r="1663">
      <x:c r="A1663" s="58" t="str">
        <x:v>AST-01659</x:v>
      </x:c>
      <x:c r="B1663" s="58" t="str">
        <x:v>FR-IND</x:v>
      </x:c>
      <x:c r="C1663" s="58" t="str">
        <x:v>Server</x:v>
      </x:c>
      <x:c r="D1663" s="58" t="str">
        <x:v>FR-IND-SER-0079</x:v>
      </x:c>
      <x:c r="E1663" s="58" t="str">
        <x:v>Windows Server 2022</x:v>
      </x:c>
      <x:c r="F1663" s="58" t="str">
        <x:v>4</x:v>
      </x:c>
      <x:c r="G1663" s="58" t="str">
        <x:v>Infrastructure</x:v>
      </x:c>
      <x:c r="H1663" s="58" t="str">
        <x:v>Auvergne-Rhône-Alpes</x:v>
      </x:c>
      <x:c r="I1663" s="94" t="b">
        <x:v>1</x:v>
      </x:c>
      <x:c r="J1663" s="94" t="b">
        <x:v>1</x:v>
      </x:c>
      <x:c r="K1663" s="58" t="n">
        <x:v>6.4</x:v>
      </x:c>
      <x:c r="L1663" s="95" t="n">
        <x:v>0.0433</x:v>
      </x:c>
      <x:c r="M1663" s="58" t="str">
        <x:v>PYTHON_OUTPUT</x:v>
      </x:c>
      <x:c r="N1663" s="62" t="n">
        <x:f>IF(I1663,IF(J1663,0,1),0)</x:f>
        <x:v>0</x:v>
      </x:c>
      <x:c r="O1663" s="62" t="str">
        <x:f>IF(NOT(I1663),"N/A",IF(J1663,"ONBOARDED","GAP"))</x:f>
        <x:v>ONBOARDED</x:v>
      </x:c>
      <x:c r="P1663" s="62" t="str">
        <x:f>IF(K1663&lt;=24,"FRESH",IF(K1663&lt;=72,"WATCH","STALE"))</x:f>
        <x:v>FRESH</x:v>
      </x:c>
      <x:c r="Q1663" s="96" t="n">
        <x:f>ROUND(100*(0.45*IF(OR(NOT(I1663),J1663),1,0)+0.25*IF(K1663&lt;=24,1,IF(K1663&lt;=72,0.5,0))+0.30*L1663),1)</x:f>
        <x:v>71.3</x:v>
      </x:c>
      <x:c r="R1663" s="62" t="str">
        <x:f>IF(OR(O1663="GAP",P1663="STALE",Q1663&lt;75),"P1",IF(OR(P1663="WATCH",Q1663&lt;90),"P2","P3"))</x:f>
        <x:v>P1</x:v>
      </x:c>
    </x:row>
    <x:row r="1664">
      <x:c r="A1664" s="58" t="str">
        <x:v>AST-01660</x:v>
      </x:c>
      <x:c r="B1664" s="58" t="str">
        <x:v>FR-IND</x:v>
      </x:c>
      <x:c r="C1664" s="58" t="str">
        <x:v>Server</x:v>
      </x:c>
      <x:c r="D1664" s="58" t="str">
        <x:v>FR-IND-SER-0080</x:v>
      </x:c>
      <x:c r="E1664" s="58" t="str">
        <x:v>Windows Server 2022</x:v>
      </x:c>
      <x:c r="F1664" s="58" t="str">
        <x:v>4</x:v>
      </x:c>
      <x:c r="G1664" s="58" t="str">
        <x:v>Métiers</x:v>
      </x:c>
      <x:c r="H1664" s="58" t="str">
        <x:v>Île-de-France</x:v>
      </x:c>
      <x:c r="I1664" s="94" t="b">
        <x:v>1</x:v>
      </x:c>
      <x:c r="J1664" s="94" t="b">
        <x:v>1</x:v>
      </x:c>
      <x:c r="K1664" s="58" t="n">
        <x:v>7</x:v>
      </x:c>
      <x:c r="L1664" s="95" t="n">
        <x:v>0.046</x:v>
      </x:c>
      <x:c r="M1664" s="58" t="str">
        <x:v>PYTHON_OUTPUT</x:v>
      </x:c>
      <x:c r="N1664" s="62" t="n">
        <x:f>IF(I1664,IF(J1664,0,1),0)</x:f>
        <x:v>0</x:v>
      </x:c>
      <x:c r="O1664" s="62" t="str">
        <x:f>IF(NOT(I1664),"N/A",IF(J1664,"ONBOARDED","GAP"))</x:f>
        <x:v>ONBOARDED</x:v>
      </x:c>
      <x:c r="P1664" s="62" t="str">
        <x:f>IF(K1664&lt;=24,"FRESH",IF(K1664&lt;=72,"WATCH","STALE"))</x:f>
        <x:v>FRESH</x:v>
      </x:c>
      <x:c r="Q1664" s="96" t="n">
        <x:f>ROUND(100*(0.45*IF(OR(NOT(I1664),J1664),1,0)+0.25*IF(K1664&lt;=24,1,IF(K1664&lt;=72,0.5,0))+0.30*L1664),1)</x:f>
        <x:v>71.4</x:v>
      </x:c>
      <x:c r="R1664" s="62" t="str">
        <x:f>IF(OR(O1664="GAP",P1664="STALE",Q1664&lt;75),"P1",IF(OR(P1664="WATCH",Q1664&lt;90),"P2","P3"))</x:f>
        <x:v>P1</x:v>
      </x:c>
    </x:row>
    <x:row r="1665">
      <x:c r="A1665" s="58" t="str">
        <x:v>AST-01661</x:v>
      </x:c>
      <x:c r="B1665" s="58" t="str">
        <x:v>FR-IND</x:v>
      </x:c>
      <x:c r="C1665" s="58" t="str">
        <x:v>Server</x:v>
      </x:c>
      <x:c r="D1665" s="58" t="str">
        <x:v>FR-IND-SER-0081</x:v>
      </x:c>
      <x:c r="E1665" s="58" t="str">
        <x:v>Windows Server 2022</x:v>
      </x:c>
      <x:c r="F1665" s="58" t="str">
        <x:v>4</x:v>
      </x:c>
      <x:c r="G1665" s="58" t="str">
        <x:v>Infrastructure</x:v>
      </x:c>
      <x:c r="H1665" s="58" t="str">
        <x:v>Hauts-de-France</x:v>
      </x:c>
      <x:c r="I1665" s="94" t="b">
        <x:v>1</x:v>
      </x:c>
      <x:c r="J1665" s="94" t="b">
        <x:v>1</x:v>
      </x:c>
      <x:c r="K1665" s="58" t="n">
        <x:v>13.1</x:v>
      </x:c>
      <x:c r="L1665" s="95" t="n">
        <x:v>0.05</x:v>
      </x:c>
      <x:c r="M1665" s="58" t="str">
        <x:v>PYTHON_OUTPUT</x:v>
      </x:c>
      <x:c r="N1665" s="62" t="n">
        <x:f>IF(I1665,IF(J1665,0,1),0)</x:f>
        <x:v>0</x:v>
      </x:c>
      <x:c r="O1665" s="62" t="str">
        <x:f>IF(NOT(I1665),"N/A",IF(J1665,"ONBOARDED","GAP"))</x:f>
        <x:v>ONBOARDED</x:v>
      </x:c>
      <x:c r="P1665" s="62" t="str">
        <x:f>IF(K1665&lt;=24,"FRESH",IF(K1665&lt;=72,"WATCH","STALE"))</x:f>
        <x:v>FRESH</x:v>
      </x:c>
      <x:c r="Q1665" s="96" t="n">
        <x:f>ROUND(100*(0.45*IF(OR(NOT(I1665),J1665),1,0)+0.25*IF(K1665&lt;=24,1,IF(K1665&lt;=72,0.5,0))+0.30*L1665),1)</x:f>
        <x:v>71.5</x:v>
      </x:c>
      <x:c r="R1665" s="62" t="str">
        <x:f>IF(OR(O1665="GAP",P1665="STALE",Q1665&lt;75),"P1",IF(OR(P1665="WATCH",Q1665&lt;90),"P2","P3"))</x:f>
        <x:v>P1</x:v>
      </x:c>
    </x:row>
    <x:row r="1666">
      <x:c r="A1666" s="58" t="str">
        <x:v>AST-01662</x:v>
      </x:c>
      <x:c r="B1666" s="58" t="str">
        <x:v>FR-IND</x:v>
      </x:c>
      <x:c r="C1666" s="58" t="str">
        <x:v>Server</x:v>
      </x:c>
      <x:c r="D1666" s="58" t="str">
        <x:v>FR-IND-SER-0082</x:v>
      </x:c>
      <x:c r="E1666" s="58" t="str">
        <x:v>RHEL 9</x:v>
      </x:c>
      <x:c r="F1666" s="58" t="str">
        <x:v>4</x:v>
      </x:c>
      <x:c r="G1666" s="58" t="str">
        <x:v>Métiers</x:v>
      </x:c>
      <x:c r="H1666" s="58" t="str">
        <x:v>Hauts-de-France</x:v>
      </x:c>
      <x:c r="I1666" s="94" t="b">
        <x:v>1</x:v>
      </x:c>
      <x:c r="J1666" s="94" t="b">
        <x:v>1</x:v>
      </x:c>
      <x:c r="K1666" s="58" t="n">
        <x:v>1.2</x:v>
      </x:c>
      <x:c r="L1666" s="95" t="n">
        <x:v>0.0492</x:v>
      </x:c>
      <x:c r="M1666" s="58" t="str">
        <x:v>PYTHON_OUTPUT</x:v>
      </x:c>
      <x:c r="N1666" s="62" t="n">
        <x:f>IF(I1666,IF(J1666,0,1),0)</x:f>
        <x:v>0</x:v>
      </x:c>
      <x:c r="O1666" s="62" t="str">
        <x:f>IF(NOT(I1666),"N/A",IF(J1666,"ONBOARDED","GAP"))</x:f>
        <x:v>ONBOARDED</x:v>
      </x:c>
      <x:c r="P1666" s="62" t="str">
        <x:f>IF(K1666&lt;=24,"FRESH",IF(K1666&lt;=72,"WATCH","STALE"))</x:f>
        <x:v>FRESH</x:v>
      </x:c>
      <x:c r="Q1666" s="96" t="n">
        <x:f>ROUND(100*(0.45*IF(OR(NOT(I1666),J1666),1,0)+0.25*IF(K1666&lt;=24,1,IF(K1666&lt;=72,0.5,0))+0.30*L1666),1)</x:f>
        <x:v>71.5</x:v>
      </x:c>
      <x:c r="R1666" s="62" t="str">
        <x:f>IF(OR(O1666="GAP",P1666="STALE",Q1666&lt;75),"P1",IF(OR(P1666="WATCH",Q1666&lt;90),"P2","P3"))</x:f>
        <x:v>P1</x:v>
      </x:c>
    </x:row>
    <x:row r="1667">
      <x:c r="A1667" s="58" t="str">
        <x:v>AST-01663</x:v>
      </x:c>
      <x:c r="B1667" s="58" t="str">
        <x:v>FR-IND</x:v>
      </x:c>
      <x:c r="C1667" s="58" t="str">
        <x:v>Server</x:v>
      </x:c>
      <x:c r="D1667" s="58" t="str">
        <x:v>FR-IND-SER-0083</x:v>
      </x:c>
      <x:c r="E1667" s="58" t="str">
        <x:v>Windows Server 2022</x:v>
      </x:c>
      <x:c r="F1667" s="58" t="str">
        <x:v>3</x:v>
      </x:c>
      <x:c r="G1667" s="58" t="str">
        <x:v>Digital Workplace</x:v>
      </x:c>
      <x:c r="H1667" s="58" t="str">
        <x:v>Île-de-France</x:v>
      </x:c>
      <x:c r="I1667" s="94" t="b">
        <x:v>1</x:v>
      </x:c>
      <x:c r="J1667" s="94" t="b">
        <x:v>0</x:v>
      </x:c>
      <x:c r="K1667" s="58" t="n">
        <x:v>7.4</x:v>
      </x:c>
      <x:c r="L1667" s="95" t="n">
        <x:v>0.024900000000000002</x:v>
      </x:c>
      <x:c r="M1667" s="58" t="str">
        <x:v>PYTHON_OUTPUT</x:v>
      </x:c>
      <x:c r="N1667" s="62" t="n">
        <x:f>IF(I1667,IF(J1667,0,1),0)</x:f>
        <x:v>1</x:v>
      </x:c>
      <x:c r="O1667" s="62" t="str">
        <x:f>IF(NOT(I1667),"N/A",IF(J1667,"ONBOARDED","GAP"))</x:f>
        <x:v>GAP</x:v>
      </x:c>
      <x:c r="P1667" s="62" t="str">
        <x:f>IF(K1667&lt;=24,"FRESH",IF(K1667&lt;=72,"WATCH","STALE"))</x:f>
        <x:v>FRESH</x:v>
      </x:c>
      <x:c r="Q1667" s="96" t="n">
        <x:f>ROUND(100*(0.45*IF(OR(NOT(I1667),J1667),1,0)+0.25*IF(K1667&lt;=24,1,IF(K1667&lt;=72,0.5,0))+0.30*L1667),1)</x:f>
        <x:v>25.7</x:v>
      </x:c>
      <x:c r="R1667" s="62" t="str">
        <x:f>IF(OR(O1667="GAP",P1667="STALE",Q1667&lt;75),"P1",IF(OR(P1667="WATCH",Q1667&lt;90),"P2","P3"))</x:f>
        <x:v>P1</x:v>
      </x:c>
    </x:row>
    <x:row r="1668">
      <x:c r="A1668" s="58" t="str">
        <x:v>AST-01664</x:v>
      </x:c>
      <x:c r="B1668" s="58" t="str">
        <x:v>FR-IND</x:v>
      </x:c>
      <x:c r="C1668" s="58" t="str">
        <x:v>Server</x:v>
      </x:c>
      <x:c r="D1668" s="58" t="str">
        <x:v>FR-IND-SER-0084</x:v>
      </x:c>
      <x:c r="E1668" s="58" t="str">
        <x:v>Windows Server 2022</x:v>
      </x:c>
      <x:c r="F1668" s="58" t="str">
        <x:v>5</x:v>
      </x:c>
      <x:c r="G1668" s="58" t="str">
        <x:v>Métiers</x:v>
      </x:c>
      <x:c r="H1668" s="58" t="str">
        <x:v>Auvergne-Rhône-Alpes</x:v>
      </x:c>
      <x:c r="I1668" s="94" t="b">
        <x:v>1</x:v>
      </x:c>
      <x:c r="J1668" s="94" t="b">
        <x:v>1</x:v>
      </x:c>
      <x:c r="K1668" s="58" t="n">
        <x:v>2.9</x:v>
      </x:c>
      <x:c r="L1668" s="95" t="n">
        <x:v>0.0451</x:v>
      </x:c>
      <x:c r="M1668" s="58" t="str">
        <x:v>PYTHON_OUTPUT</x:v>
      </x:c>
      <x:c r="N1668" s="62" t="n">
        <x:f>IF(I1668,IF(J1668,0,1),0)</x:f>
        <x:v>0</x:v>
      </x:c>
      <x:c r="O1668" s="62" t="str">
        <x:f>IF(NOT(I1668),"N/A",IF(J1668,"ONBOARDED","GAP"))</x:f>
        <x:v>ONBOARDED</x:v>
      </x:c>
      <x:c r="P1668" s="62" t="str">
        <x:f>IF(K1668&lt;=24,"FRESH",IF(K1668&lt;=72,"WATCH","STALE"))</x:f>
        <x:v>FRESH</x:v>
      </x:c>
      <x:c r="Q1668" s="96" t="n">
        <x:f>ROUND(100*(0.45*IF(OR(NOT(I1668),J1668),1,0)+0.25*IF(K1668&lt;=24,1,IF(K1668&lt;=72,0.5,0))+0.30*L1668),1)</x:f>
        <x:v>71.4</x:v>
      </x:c>
      <x:c r="R1668" s="62" t="str">
        <x:f>IF(OR(O1668="GAP",P1668="STALE",Q1668&lt;75),"P1",IF(OR(P1668="WATCH",Q1668&lt;90),"P2","P3"))</x:f>
        <x:v>P1</x:v>
      </x:c>
    </x:row>
    <x:row r="1669">
      <x:c r="A1669" s="58" t="str">
        <x:v>AST-01665</x:v>
      </x:c>
      <x:c r="B1669" s="58" t="str">
        <x:v>FR-IND</x:v>
      </x:c>
      <x:c r="C1669" s="58" t="str">
        <x:v>Server</x:v>
      </x:c>
      <x:c r="D1669" s="58" t="str">
        <x:v>FR-IND-SER-0085</x:v>
      </x:c>
      <x:c r="E1669" s="58" t="str">
        <x:v>Windows Server 2022</x:v>
      </x:c>
      <x:c r="F1669" s="58" t="str">
        <x:v>5</x:v>
      </x:c>
      <x:c r="G1669" s="58" t="str">
        <x:v>Digital Workplace</x:v>
      </x:c>
      <x:c r="H1669" s="58" t="str">
        <x:v>Île-de-France</x:v>
      </x:c>
      <x:c r="I1669" s="94" t="b">
        <x:v>1</x:v>
      </x:c>
      <x:c r="J1669" s="94" t="b">
        <x:v>1</x:v>
      </x:c>
      <x:c r="K1669" s="58" t="n">
        <x:v>6.4</x:v>
      </x:c>
      <x:c r="L1669" s="95" t="n">
        <x:v>0.042</x:v>
      </x:c>
      <x:c r="M1669" s="58" t="str">
        <x:v>PYTHON_OUTPUT</x:v>
      </x:c>
      <x:c r="N1669" s="62" t="n">
        <x:f>IF(I1669,IF(J1669,0,1),0)</x:f>
        <x:v>0</x:v>
      </x:c>
      <x:c r="O1669" s="62" t="str">
        <x:f>IF(NOT(I1669),"N/A",IF(J1669,"ONBOARDED","GAP"))</x:f>
        <x:v>ONBOARDED</x:v>
      </x:c>
      <x:c r="P1669" s="62" t="str">
        <x:f>IF(K1669&lt;=24,"FRESH",IF(K1669&lt;=72,"WATCH","STALE"))</x:f>
        <x:v>FRESH</x:v>
      </x:c>
      <x:c r="Q1669" s="96" t="n">
        <x:f>ROUND(100*(0.45*IF(OR(NOT(I1669),J1669),1,0)+0.25*IF(K1669&lt;=24,1,IF(K1669&lt;=72,0.5,0))+0.30*L1669),1)</x:f>
        <x:v>71.3</x:v>
      </x:c>
      <x:c r="R1669" s="62" t="str">
        <x:f>IF(OR(O1669="GAP",P1669="STALE",Q1669&lt;75),"P1",IF(OR(P1669="WATCH",Q1669&lt;90),"P2","P3"))</x:f>
        <x:v>P1</x:v>
      </x:c>
    </x:row>
    <x:row r="1670">
      <x:c r="A1670" s="58" t="str">
        <x:v>AST-01666</x:v>
      </x:c>
      <x:c r="B1670" s="58" t="str">
        <x:v>FR-IND</x:v>
      </x:c>
      <x:c r="C1670" s="58" t="str">
        <x:v>Server</x:v>
      </x:c>
      <x:c r="D1670" s="58" t="str">
        <x:v>FR-IND-SER-0086</x:v>
      </x:c>
      <x:c r="E1670" s="58" t="str">
        <x:v>Ubuntu 24.04</x:v>
      </x:c>
      <x:c r="F1670" s="58" t="str">
        <x:v>3</x:v>
      </x:c>
      <x:c r="G1670" s="58" t="str">
        <x:v>Digital Workplace</x:v>
      </x:c>
      <x:c r="H1670" s="58" t="str">
        <x:v>Pays de la Loire</x:v>
      </x:c>
      <x:c r="I1670" s="94" t="b">
        <x:v>1</x:v>
      </x:c>
      <x:c r="J1670" s="94" t="b">
        <x:v>1</x:v>
      </x:c>
      <x:c r="K1670" s="58" t="n">
        <x:v>0.5</x:v>
      </x:c>
      <x:c r="L1670" s="95" t="n">
        <x:v>0.0483</x:v>
      </x:c>
      <x:c r="M1670" s="58" t="str">
        <x:v>PYTHON_OUTPUT</x:v>
      </x:c>
      <x:c r="N1670" s="62" t="n">
        <x:f>IF(I1670,IF(J1670,0,1),0)</x:f>
        <x:v>0</x:v>
      </x:c>
      <x:c r="O1670" s="62" t="str">
        <x:f>IF(NOT(I1670),"N/A",IF(J1670,"ONBOARDED","GAP"))</x:f>
        <x:v>ONBOARDED</x:v>
      </x:c>
      <x:c r="P1670" s="62" t="str">
        <x:f>IF(K1670&lt;=24,"FRESH",IF(K1670&lt;=72,"WATCH","STALE"))</x:f>
        <x:v>FRESH</x:v>
      </x:c>
      <x:c r="Q1670" s="96" t="n">
        <x:f>ROUND(100*(0.45*IF(OR(NOT(I1670),J1670),1,0)+0.25*IF(K1670&lt;=24,1,IF(K1670&lt;=72,0.5,0))+0.30*L1670),1)</x:f>
        <x:v>71.4</x:v>
      </x:c>
      <x:c r="R1670" s="62" t="str">
        <x:f>IF(OR(O1670="GAP",P1670="STALE",Q1670&lt;75),"P1",IF(OR(P1670="WATCH",Q1670&lt;90),"P2","P3"))</x:f>
        <x:v>P1</x:v>
      </x:c>
    </x:row>
    <x:row r="1671">
      <x:c r="A1671" s="58" t="str">
        <x:v>AST-01667</x:v>
      </x:c>
      <x:c r="B1671" s="58" t="str">
        <x:v>FR-IND</x:v>
      </x:c>
      <x:c r="C1671" s="58" t="str">
        <x:v>Server</x:v>
      </x:c>
      <x:c r="D1671" s="58" t="str">
        <x:v>FR-IND-SER-0087</x:v>
      </x:c>
      <x:c r="E1671" s="58" t="str">
        <x:v>RHEL 9</x:v>
      </x:c>
      <x:c r="F1671" s="58" t="str">
        <x:v>5</x:v>
      </x:c>
      <x:c r="G1671" s="58" t="str">
        <x:v>Cloud Platform</x:v>
      </x:c>
      <x:c r="H1671" s="58" t="str">
        <x:v>Pays de la Loire</x:v>
      </x:c>
      <x:c r="I1671" s="94" t="b">
        <x:v>1</x:v>
      </x:c>
      <x:c r="J1671" s="94" t="b">
        <x:v>1</x:v>
      </x:c>
      <x:c r="K1671" s="58" t="n">
        <x:v>0.3</x:v>
      </x:c>
      <x:c r="L1671" s="95" t="n">
        <x:v>0.0392</x:v>
      </x:c>
      <x:c r="M1671" s="58" t="str">
        <x:v>PYTHON_OUTPUT</x:v>
      </x:c>
      <x:c r="N1671" s="62" t="n">
        <x:f>IF(I1671,IF(J1671,0,1),0)</x:f>
        <x:v>0</x:v>
      </x:c>
      <x:c r="O1671" s="62" t="str">
        <x:f>IF(NOT(I1671),"N/A",IF(J1671,"ONBOARDED","GAP"))</x:f>
        <x:v>ONBOARDED</x:v>
      </x:c>
      <x:c r="P1671" s="62" t="str">
        <x:f>IF(K1671&lt;=24,"FRESH",IF(K1671&lt;=72,"WATCH","STALE"))</x:f>
        <x:v>FRESH</x:v>
      </x:c>
      <x:c r="Q1671" s="96" t="n">
        <x:f>ROUND(100*(0.45*IF(OR(NOT(I1671),J1671),1,0)+0.25*IF(K1671&lt;=24,1,IF(K1671&lt;=72,0.5,0))+0.30*L1671),1)</x:f>
        <x:v>71.2</x:v>
      </x:c>
      <x:c r="R1671" s="62" t="str">
        <x:f>IF(OR(O1671="GAP",P1671="STALE",Q1671&lt;75),"P1",IF(OR(P1671="WATCH",Q1671&lt;90),"P2","P3"))</x:f>
        <x:v>P1</x:v>
      </x:c>
    </x:row>
    <x:row r="1672">
      <x:c r="A1672" s="58" t="str">
        <x:v>AST-01668</x:v>
      </x:c>
      <x:c r="B1672" s="58" t="str">
        <x:v>FR-IND</x:v>
      </x:c>
      <x:c r="C1672" s="58" t="str">
        <x:v>Server</x:v>
      </x:c>
      <x:c r="D1672" s="58" t="str">
        <x:v>FR-IND-SER-0088</x:v>
      </x:c>
      <x:c r="E1672" s="58" t="str">
        <x:v>RHEL 9</x:v>
      </x:c>
      <x:c r="F1672" s="58" t="str">
        <x:v>3</x:v>
      </x:c>
      <x:c r="G1672" s="58" t="str">
        <x:v>Cloud Platform</x:v>
      </x:c>
      <x:c r="H1672" s="58" t="str">
        <x:v>Hauts-de-France</x:v>
      </x:c>
      <x:c r="I1672" s="94" t="b">
        <x:v>1</x:v>
      </x:c>
      <x:c r="J1672" s="94" t="b">
        <x:v>1</x:v>
      </x:c>
      <x:c r="K1672" s="58" t="n">
        <x:v>2</x:v>
      </x:c>
      <x:c r="L1672" s="95" t="n">
        <x:v>0.0475</x:v>
      </x:c>
      <x:c r="M1672" s="58" t="str">
        <x:v>PYTHON_OUTPUT</x:v>
      </x:c>
      <x:c r="N1672" s="62" t="n">
        <x:f>IF(I1672,IF(J1672,0,1),0)</x:f>
        <x:v>0</x:v>
      </x:c>
      <x:c r="O1672" s="62" t="str">
        <x:f>IF(NOT(I1672),"N/A",IF(J1672,"ONBOARDED","GAP"))</x:f>
        <x:v>ONBOARDED</x:v>
      </x:c>
      <x:c r="P1672" s="62" t="str">
        <x:f>IF(K1672&lt;=24,"FRESH",IF(K1672&lt;=72,"WATCH","STALE"))</x:f>
        <x:v>FRESH</x:v>
      </x:c>
      <x:c r="Q1672" s="96" t="n">
        <x:f>ROUND(100*(0.45*IF(OR(NOT(I1672),J1672),1,0)+0.25*IF(K1672&lt;=24,1,IF(K1672&lt;=72,0.5,0))+0.30*L1672),1)</x:f>
        <x:v>71.4</x:v>
      </x:c>
      <x:c r="R1672" s="62" t="str">
        <x:f>IF(OR(O1672="GAP",P1672="STALE",Q1672&lt;75),"P1",IF(OR(P1672="WATCH",Q1672&lt;90),"P2","P3"))</x:f>
        <x:v>P1</x:v>
      </x:c>
    </x:row>
    <x:row r="1673">
      <x:c r="A1673" s="58" t="str">
        <x:v>AST-01669</x:v>
      </x:c>
      <x:c r="B1673" s="58" t="str">
        <x:v>FR-IND</x:v>
      </x:c>
      <x:c r="C1673" s="58" t="str">
        <x:v>Server</x:v>
      </x:c>
      <x:c r="D1673" s="58" t="str">
        <x:v>FR-IND-SER-0089</x:v>
      </x:c>
      <x:c r="E1673" s="58" t="str">
        <x:v>Windows Server 2022</x:v>
      </x:c>
      <x:c r="F1673" s="58" t="str">
        <x:v>3</x:v>
      </x:c>
      <x:c r="G1673" s="58" t="str">
        <x:v>DSI</x:v>
      </x:c>
      <x:c r="H1673" s="58" t="str">
        <x:v>Pays de la Loire</x:v>
      </x:c>
      <x:c r="I1673" s="94" t="b">
        <x:v>1</x:v>
      </x:c>
      <x:c r="J1673" s="94" t="b">
        <x:v>1</x:v>
      </x:c>
      <x:c r="K1673" s="58" t="n">
        <x:v>10.6</x:v>
      </x:c>
      <x:c r="L1673" s="95" t="n">
        <x:v>0.0392</x:v>
      </x:c>
      <x:c r="M1673" s="58" t="str">
        <x:v>PYTHON_OUTPUT</x:v>
      </x:c>
      <x:c r="N1673" s="62" t="n">
        <x:f>IF(I1673,IF(J1673,0,1),0)</x:f>
        <x:v>0</x:v>
      </x:c>
      <x:c r="O1673" s="62" t="str">
        <x:f>IF(NOT(I1673),"N/A",IF(J1673,"ONBOARDED","GAP"))</x:f>
        <x:v>ONBOARDED</x:v>
      </x:c>
      <x:c r="P1673" s="62" t="str">
        <x:f>IF(K1673&lt;=24,"FRESH",IF(K1673&lt;=72,"WATCH","STALE"))</x:f>
        <x:v>FRESH</x:v>
      </x:c>
      <x:c r="Q1673" s="96" t="n">
        <x:f>ROUND(100*(0.45*IF(OR(NOT(I1673),J1673),1,0)+0.25*IF(K1673&lt;=24,1,IF(K1673&lt;=72,0.5,0))+0.30*L1673),1)</x:f>
        <x:v>71.2</x:v>
      </x:c>
      <x:c r="R1673" s="62" t="str">
        <x:f>IF(OR(O1673="GAP",P1673="STALE",Q1673&lt;75),"P1",IF(OR(P1673="WATCH",Q1673&lt;90),"P2","P3"))</x:f>
        <x:v>P1</x:v>
      </x:c>
    </x:row>
    <x:row r="1674">
      <x:c r="A1674" s="58" t="str">
        <x:v>AST-01670</x:v>
      </x:c>
      <x:c r="B1674" s="58" t="str">
        <x:v>FR-IND</x:v>
      </x:c>
      <x:c r="C1674" s="58" t="str">
        <x:v>Server</x:v>
      </x:c>
      <x:c r="D1674" s="58" t="str">
        <x:v>FR-IND-SER-0090</x:v>
      </x:c>
      <x:c r="E1674" s="58" t="str">
        <x:v>Windows Server 2022</x:v>
      </x:c>
      <x:c r="F1674" s="58" t="str">
        <x:v>4</x:v>
      </x:c>
      <x:c r="G1674" s="58" t="str">
        <x:v>DSI</x:v>
      </x:c>
      <x:c r="H1674" s="58" t="str">
        <x:v>Hauts-de-France</x:v>
      </x:c>
      <x:c r="I1674" s="94" t="b">
        <x:v>1</x:v>
      </x:c>
      <x:c r="J1674" s="94" t="b">
        <x:v>1</x:v>
      </x:c>
      <x:c r="K1674" s="58" t="n">
        <x:v>3.2</x:v>
      </x:c>
      <x:c r="L1674" s="95" t="n">
        <x:v>0.048</x:v>
      </x:c>
      <x:c r="M1674" s="58" t="str">
        <x:v>PYTHON_OUTPUT</x:v>
      </x:c>
      <x:c r="N1674" s="62" t="n">
        <x:f>IF(I1674,IF(J1674,0,1),0)</x:f>
        <x:v>0</x:v>
      </x:c>
      <x:c r="O1674" s="62" t="str">
        <x:f>IF(NOT(I1674),"N/A",IF(J1674,"ONBOARDED","GAP"))</x:f>
        <x:v>ONBOARDED</x:v>
      </x:c>
      <x:c r="P1674" s="62" t="str">
        <x:f>IF(K1674&lt;=24,"FRESH",IF(K1674&lt;=72,"WATCH","STALE"))</x:f>
        <x:v>FRESH</x:v>
      </x:c>
      <x:c r="Q1674" s="96" t="n">
        <x:f>ROUND(100*(0.45*IF(OR(NOT(I1674),J1674),1,0)+0.25*IF(K1674&lt;=24,1,IF(K1674&lt;=72,0.5,0))+0.30*L1674),1)</x:f>
        <x:v>71.4</x:v>
      </x:c>
      <x:c r="R1674" s="62" t="str">
        <x:f>IF(OR(O1674="GAP",P1674="STALE",Q1674&lt;75),"P1",IF(OR(P1674="WATCH",Q1674&lt;90),"P2","P3"))</x:f>
        <x:v>P1</x:v>
      </x:c>
    </x:row>
    <x:row r="1675">
      <x:c r="A1675" s="58" t="str">
        <x:v>AST-01671</x:v>
      </x:c>
      <x:c r="B1675" s="58" t="str">
        <x:v>FR-IND</x:v>
      </x:c>
      <x:c r="C1675" s="58" t="str">
        <x:v>Mobile</x:v>
      </x:c>
      <x:c r="D1675" s="58" t="str">
        <x:v>FR-IND-MOB-0001</x:v>
      </x:c>
      <x:c r="E1675" s="58" t="str">
        <x:v>iOS 18</x:v>
      </x:c>
      <x:c r="F1675" s="58" t="str">
        <x:v>3</x:v>
      </x:c>
      <x:c r="G1675" s="58" t="str">
        <x:v>Cloud Platform</x:v>
      </x:c>
      <x:c r="H1675" s="58" t="str">
        <x:v>Île-de-France</x:v>
      </x:c>
      <x:c r="I1675" s="94" t="b">
        <x:v>1</x:v>
      </x:c>
      <x:c r="J1675" s="94" t="b">
        <x:v>1</x:v>
      </x:c>
      <x:c r="K1675" s="58" t="n">
        <x:v>3.7</x:v>
      </x:c>
      <x:c r="L1675" s="95" t="n">
        <x:v>0.0478</x:v>
      </x:c>
      <x:c r="M1675" s="58" t="str">
        <x:v>PYTHON_OUTPUT</x:v>
      </x:c>
      <x:c r="N1675" s="62" t="n">
        <x:f>IF(I1675,IF(J1675,0,1),0)</x:f>
        <x:v>0</x:v>
      </x:c>
      <x:c r="O1675" s="62" t="str">
        <x:f>IF(NOT(I1675),"N/A",IF(J1675,"ONBOARDED","GAP"))</x:f>
        <x:v>ONBOARDED</x:v>
      </x:c>
      <x:c r="P1675" s="62" t="str">
        <x:f>IF(K1675&lt;=24,"FRESH",IF(K1675&lt;=72,"WATCH","STALE"))</x:f>
        <x:v>FRESH</x:v>
      </x:c>
      <x:c r="Q1675" s="96" t="n">
        <x:f>ROUND(100*(0.45*IF(OR(NOT(I1675),J1675),1,0)+0.25*IF(K1675&lt;=24,1,IF(K1675&lt;=72,0.5,0))+0.30*L1675),1)</x:f>
        <x:v>71.4</x:v>
      </x:c>
      <x:c r="R1675" s="62" t="str">
        <x:f>IF(OR(O1675="GAP",P1675="STALE",Q1675&lt;75),"P1",IF(OR(P1675="WATCH",Q1675&lt;90),"P2","P3"))</x:f>
        <x:v>P1</x:v>
      </x:c>
    </x:row>
    <x:row r="1676">
      <x:c r="A1676" s="58" t="str">
        <x:v>AST-01672</x:v>
      </x:c>
      <x:c r="B1676" s="58" t="str">
        <x:v>FR-IND</x:v>
      </x:c>
      <x:c r="C1676" s="58" t="str">
        <x:v>Mobile</x:v>
      </x:c>
      <x:c r="D1676" s="58" t="str">
        <x:v>FR-IND-MOB-0002</x:v>
      </x:c>
      <x:c r="E1676" s="58" t="str">
        <x:v>iOS 18</x:v>
      </x:c>
      <x:c r="F1676" s="58" t="str">
        <x:v>4</x:v>
      </x:c>
      <x:c r="G1676" s="58" t="str">
        <x:v>Métiers</x:v>
      </x:c>
      <x:c r="H1676" s="58" t="str">
        <x:v>Auvergne-Rhône-Alpes</x:v>
      </x:c>
      <x:c r="I1676" s="94" t="b">
        <x:v>1</x:v>
      </x:c>
      <x:c r="J1676" s="94" t="b">
        <x:v>1</x:v>
      </x:c>
      <x:c r="K1676" s="58" t="n">
        <x:v>4.2</x:v>
      </x:c>
      <x:c r="L1676" s="95" t="n">
        <x:v>0.0417</x:v>
      </x:c>
      <x:c r="M1676" s="58" t="str">
        <x:v>PYTHON_OUTPUT</x:v>
      </x:c>
      <x:c r="N1676" s="62" t="n">
        <x:f>IF(I1676,IF(J1676,0,1),0)</x:f>
        <x:v>0</x:v>
      </x:c>
      <x:c r="O1676" s="62" t="str">
        <x:f>IF(NOT(I1676),"N/A",IF(J1676,"ONBOARDED","GAP"))</x:f>
        <x:v>ONBOARDED</x:v>
      </x:c>
      <x:c r="P1676" s="62" t="str">
        <x:f>IF(K1676&lt;=24,"FRESH",IF(K1676&lt;=72,"WATCH","STALE"))</x:f>
        <x:v>FRESH</x:v>
      </x:c>
      <x:c r="Q1676" s="96" t="n">
        <x:f>ROUND(100*(0.45*IF(OR(NOT(I1676),J1676),1,0)+0.25*IF(K1676&lt;=24,1,IF(K1676&lt;=72,0.5,0))+0.30*L1676),1)</x:f>
        <x:v>71.3</x:v>
      </x:c>
      <x:c r="R1676" s="62" t="str">
        <x:f>IF(OR(O1676="GAP",P1676="STALE",Q1676&lt;75),"P1",IF(OR(P1676="WATCH",Q1676&lt;90),"P2","P3"))</x:f>
        <x:v>P1</x:v>
      </x:c>
    </x:row>
    <x:row r="1677">
      <x:c r="A1677" s="58" t="str">
        <x:v>AST-01673</x:v>
      </x:c>
      <x:c r="B1677" s="58" t="str">
        <x:v>FR-IND</x:v>
      </x:c>
      <x:c r="C1677" s="58" t="str">
        <x:v>Mobile</x:v>
      </x:c>
      <x:c r="D1677" s="58" t="str">
        <x:v>FR-IND-MOB-0003</x:v>
      </x:c>
      <x:c r="E1677" s="58" t="str">
        <x:v>iOS 18</x:v>
      </x:c>
      <x:c r="F1677" s="58" t="str">
        <x:v>3</x:v>
      </x:c>
      <x:c r="G1677" s="58" t="str">
        <x:v>Digital Workplace</x:v>
      </x:c>
      <x:c r="H1677" s="58" t="str">
        <x:v>Auvergne-Rhône-Alpes</x:v>
      </x:c>
      <x:c r="I1677" s="94" t="b">
        <x:v>1</x:v>
      </x:c>
      <x:c r="J1677" s="94" t="b">
        <x:v>1</x:v>
      </x:c>
      <x:c r="K1677" s="58" t="n">
        <x:v>0.3</x:v>
      </x:c>
      <x:c r="L1677" s="95" t="n">
        <x:v>0.0455</x:v>
      </x:c>
      <x:c r="M1677" s="58" t="str">
        <x:v>PYTHON_OUTPUT</x:v>
      </x:c>
      <x:c r="N1677" s="62" t="n">
        <x:f>IF(I1677,IF(J1677,0,1),0)</x:f>
        <x:v>0</x:v>
      </x:c>
      <x:c r="O1677" s="62" t="str">
        <x:f>IF(NOT(I1677),"N/A",IF(J1677,"ONBOARDED","GAP"))</x:f>
        <x:v>ONBOARDED</x:v>
      </x:c>
      <x:c r="P1677" s="62" t="str">
        <x:f>IF(K1677&lt;=24,"FRESH",IF(K1677&lt;=72,"WATCH","STALE"))</x:f>
        <x:v>FRESH</x:v>
      </x:c>
      <x:c r="Q1677" s="96" t="n">
        <x:f>ROUND(100*(0.45*IF(OR(NOT(I1677),J1677),1,0)+0.25*IF(K1677&lt;=24,1,IF(K1677&lt;=72,0.5,0))+0.30*L1677),1)</x:f>
        <x:v>71.4</x:v>
      </x:c>
      <x:c r="R1677" s="62" t="str">
        <x:f>IF(OR(O1677="GAP",P1677="STALE",Q1677&lt;75),"P1",IF(OR(P1677="WATCH",Q1677&lt;90),"P2","P3"))</x:f>
        <x:v>P1</x:v>
      </x:c>
    </x:row>
    <x:row r="1678">
      <x:c r="A1678" s="58" t="str">
        <x:v>AST-01674</x:v>
      </x:c>
      <x:c r="B1678" s="58" t="str">
        <x:v>FR-IND</x:v>
      </x:c>
      <x:c r="C1678" s="58" t="str">
        <x:v>Mobile</x:v>
      </x:c>
      <x:c r="D1678" s="58" t="str">
        <x:v>FR-IND-MOB-0004</x:v>
      </x:c>
      <x:c r="E1678" s="58" t="str">
        <x:v>Android 15</x:v>
      </x:c>
      <x:c r="F1678" s="58" t="str">
        <x:v>4</x:v>
      </x:c>
      <x:c r="G1678" s="58" t="str">
        <x:v>Cloud Platform</x:v>
      </x:c>
      <x:c r="H1678" s="58" t="str">
        <x:v>Pays de la Loire</x:v>
      </x:c>
      <x:c r="I1678" s="94" t="b">
        <x:v>1</x:v>
      </x:c>
      <x:c r="J1678" s="94" t="b">
        <x:v>1</x:v>
      </x:c>
      <x:c r="K1678" s="58" t="n">
        <x:v>4</x:v>
      </x:c>
      <x:c r="L1678" s="95" t="n">
        <x:v>0.046900000000000004</x:v>
      </x:c>
      <x:c r="M1678" s="58" t="str">
        <x:v>PYTHON_OUTPUT</x:v>
      </x:c>
      <x:c r="N1678" s="62" t="n">
        <x:f>IF(I1678,IF(J1678,0,1),0)</x:f>
        <x:v>0</x:v>
      </x:c>
      <x:c r="O1678" s="62" t="str">
        <x:f>IF(NOT(I1678),"N/A",IF(J1678,"ONBOARDED","GAP"))</x:f>
        <x:v>ONBOARDED</x:v>
      </x:c>
      <x:c r="P1678" s="62" t="str">
        <x:f>IF(K1678&lt;=24,"FRESH",IF(K1678&lt;=72,"WATCH","STALE"))</x:f>
        <x:v>FRESH</x:v>
      </x:c>
      <x:c r="Q1678" s="96" t="n">
        <x:f>ROUND(100*(0.45*IF(OR(NOT(I1678),J1678),1,0)+0.25*IF(K1678&lt;=24,1,IF(K1678&lt;=72,0.5,0))+0.30*L1678),1)</x:f>
        <x:v>71.4</x:v>
      </x:c>
      <x:c r="R1678" s="62" t="str">
        <x:f>IF(OR(O1678="GAP",P1678="STALE",Q1678&lt;75),"P1",IF(OR(P1678="WATCH",Q1678&lt;90),"P2","P3"))</x:f>
        <x:v>P1</x:v>
      </x:c>
    </x:row>
    <x:row r="1679">
      <x:c r="A1679" s="58" t="str">
        <x:v>AST-01675</x:v>
      </x:c>
      <x:c r="B1679" s="58" t="str">
        <x:v>FR-IND</x:v>
      </x:c>
      <x:c r="C1679" s="58" t="str">
        <x:v>Mobile</x:v>
      </x:c>
      <x:c r="D1679" s="58" t="str">
        <x:v>FR-IND-MOB-0005</x:v>
      </x:c>
      <x:c r="E1679" s="58" t="str">
        <x:v>iOS 19</x:v>
      </x:c>
      <x:c r="F1679" s="58" t="str">
        <x:v>5</x:v>
      </x:c>
      <x:c r="G1679" s="58" t="str">
        <x:v>Digital Workplace</x:v>
      </x:c>
      <x:c r="H1679" s="58" t="str">
        <x:v>Auvergne-Rhône-Alpes</x:v>
      </x:c>
      <x:c r="I1679" s="94" t="b">
        <x:v>1</x:v>
      </x:c>
      <x:c r="J1679" s="94" t="b">
        <x:v>1</x:v>
      </x:c>
      <x:c r="K1679" s="58" t="n">
        <x:v>11.4</x:v>
      </x:c>
      <x:c r="L1679" s="95" t="n">
        <x:v>0.0407</x:v>
      </x:c>
      <x:c r="M1679" s="58" t="str">
        <x:v>PYTHON_OUTPUT</x:v>
      </x:c>
      <x:c r="N1679" s="62" t="n">
        <x:f>IF(I1679,IF(J1679,0,1),0)</x:f>
        <x:v>0</x:v>
      </x:c>
      <x:c r="O1679" s="62" t="str">
        <x:f>IF(NOT(I1679),"N/A",IF(J1679,"ONBOARDED","GAP"))</x:f>
        <x:v>ONBOARDED</x:v>
      </x:c>
      <x:c r="P1679" s="62" t="str">
        <x:f>IF(K1679&lt;=24,"FRESH",IF(K1679&lt;=72,"WATCH","STALE"))</x:f>
        <x:v>FRESH</x:v>
      </x:c>
      <x:c r="Q1679" s="96" t="n">
        <x:f>ROUND(100*(0.45*IF(OR(NOT(I1679),J1679),1,0)+0.25*IF(K1679&lt;=24,1,IF(K1679&lt;=72,0.5,0))+0.30*L1679),1)</x:f>
        <x:v>71.2</x:v>
      </x:c>
      <x:c r="R1679" s="62" t="str">
        <x:f>IF(OR(O1679="GAP",P1679="STALE",Q1679&lt;75),"P1",IF(OR(P1679="WATCH",Q1679&lt;90),"P2","P3"))</x:f>
        <x:v>P1</x:v>
      </x:c>
    </x:row>
    <x:row r="1680">
      <x:c r="A1680" s="58" t="str">
        <x:v>AST-01676</x:v>
      </x:c>
      <x:c r="B1680" s="58" t="str">
        <x:v>FR-IND</x:v>
      </x:c>
      <x:c r="C1680" s="58" t="str">
        <x:v>Mobile</x:v>
      </x:c>
      <x:c r="D1680" s="58" t="str">
        <x:v>FR-IND-MOB-0006</x:v>
      </x:c>
      <x:c r="E1680" s="58" t="str">
        <x:v>Android 15</x:v>
      </x:c>
      <x:c r="F1680" s="58" t="str">
        <x:v>5</x:v>
      </x:c>
      <x:c r="G1680" s="58" t="str">
        <x:v>Digital Workplace</x:v>
      </x:c>
      <x:c r="H1680" s="58" t="str">
        <x:v>Hauts-de-France</x:v>
      </x:c>
      <x:c r="I1680" s="94" t="b">
        <x:v>1</x:v>
      </x:c>
      <x:c r="J1680" s="94" t="b">
        <x:v>0</x:v>
      </x:c>
      <x:c r="K1680" s="58" t="n">
        <x:v>149.6</x:v>
      </x:c>
      <x:c r="L1680" s="95" t="n">
        <x:v>0.0262</x:v>
      </x:c>
      <x:c r="M1680" s="58" t="str">
        <x:v>PYTHON_OUTPUT</x:v>
      </x:c>
      <x:c r="N1680" s="62" t="n">
        <x:f>IF(I1680,IF(J1680,0,1),0)</x:f>
        <x:v>1</x:v>
      </x:c>
      <x:c r="O1680" s="62" t="str">
        <x:f>IF(NOT(I1680),"N/A",IF(J1680,"ONBOARDED","GAP"))</x:f>
        <x:v>GAP</x:v>
      </x:c>
      <x:c r="P1680" s="62" t="str">
        <x:f>IF(K1680&lt;=24,"FRESH",IF(K1680&lt;=72,"WATCH","STALE"))</x:f>
        <x:v>STALE</x:v>
      </x:c>
      <x:c r="Q1680" s="96" t="n">
        <x:f>ROUND(100*(0.45*IF(OR(NOT(I1680),J1680),1,0)+0.25*IF(K1680&lt;=24,1,IF(K1680&lt;=72,0.5,0))+0.30*L1680),1)</x:f>
        <x:v>0.8</x:v>
      </x:c>
      <x:c r="R1680" s="62" t="str">
        <x:f>IF(OR(O1680="GAP",P1680="STALE",Q1680&lt;75),"P1",IF(OR(P1680="WATCH",Q1680&lt;90),"P2","P3"))</x:f>
        <x:v>P1</x:v>
      </x:c>
    </x:row>
    <x:row r="1681">
      <x:c r="A1681" s="58" t="str">
        <x:v>AST-01677</x:v>
      </x:c>
      <x:c r="B1681" s="58" t="str">
        <x:v>FR-IND</x:v>
      </x:c>
      <x:c r="C1681" s="58" t="str">
        <x:v>Mobile</x:v>
      </x:c>
      <x:c r="D1681" s="58" t="str">
        <x:v>FR-IND-MOB-0007</x:v>
      </x:c>
      <x:c r="E1681" s="58" t="str">
        <x:v>iOS 19</x:v>
      </x:c>
      <x:c r="F1681" s="58" t="str">
        <x:v>2</x:v>
      </x:c>
      <x:c r="G1681" s="58" t="str">
        <x:v>Métiers</x:v>
      </x:c>
      <x:c r="H1681" s="58" t="str">
        <x:v>Île-de-France</x:v>
      </x:c>
      <x:c r="I1681" s="94" t="b">
        <x:v>1</x:v>
      </x:c>
      <x:c r="J1681" s="94" t="b">
        <x:v>1</x:v>
      </x:c>
      <x:c r="K1681" s="58" t="n">
        <x:v>2</x:v>
      </x:c>
      <x:c r="L1681" s="95" t="n">
        <x:v>0.0438</x:v>
      </x:c>
      <x:c r="M1681" s="58" t="str">
        <x:v>PYTHON_OUTPUT</x:v>
      </x:c>
      <x:c r="N1681" s="62" t="n">
        <x:f>IF(I1681,IF(J1681,0,1),0)</x:f>
        <x:v>0</x:v>
      </x:c>
      <x:c r="O1681" s="62" t="str">
        <x:f>IF(NOT(I1681),"N/A",IF(J1681,"ONBOARDED","GAP"))</x:f>
        <x:v>ONBOARDED</x:v>
      </x:c>
      <x:c r="P1681" s="62" t="str">
        <x:f>IF(K1681&lt;=24,"FRESH",IF(K1681&lt;=72,"WATCH","STALE"))</x:f>
        <x:v>FRESH</x:v>
      </x:c>
      <x:c r="Q1681" s="96" t="n">
        <x:f>ROUND(100*(0.45*IF(OR(NOT(I1681),J1681),1,0)+0.25*IF(K1681&lt;=24,1,IF(K1681&lt;=72,0.5,0))+0.30*L1681),1)</x:f>
        <x:v>71.3</x:v>
      </x:c>
      <x:c r="R1681" s="62" t="str">
        <x:f>IF(OR(O1681="GAP",P1681="STALE",Q1681&lt;75),"P1",IF(OR(P1681="WATCH",Q1681&lt;90),"P2","P3"))</x:f>
        <x:v>P1</x:v>
      </x:c>
    </x:row>
    <x:row r="1682">
      <x:c r="A1682" s="58" t="str">
        <x:v>AST-01678</x:v>
      </x:c>
      <x:c r="B1682" s="58" t="str">
        <x:v>FR-IND</x:v>
      </x:c>
      <x:c r="C1682" s="58" t="str">
        <x:v>Mobile</x:v>
      </x:c>
      <x:c r="D1682" s="58" t="str">
        <x:v>FR-IND-MOB-0008</x:v>
      </x:c>
      <x:c r="E1682" s="58" t="str">
        <x:v>iOS 18</x:v>
      </x:c>
      <x:c r="F1682" s="58" t="str">
        <x:v>3</x:v>
      </x:c>
      <x:c r="G1682" s="58" t="str">
        <x:v>Digital Workplace</x:v>
      </x:c>
      <x:c r="H1682" s="58" t="str">
        <x:v>Hauts-de-France</x:v>
      </x:c>
      <x:c r="I1682" s="94" t="b">
        <x:v>1</x:v>
      </x:c>
      <x:c r="J1682" s="94" t="b">
        <x:v>1</x:v>
      </x:c>
      <x:c r="K1682" s="58" t="n">
        <x:v>5.8</x:v>
      </x:c>
      <x:c r="L1682" s="95" t="n">
        <x:v>0.04190000000000001</x:v>
      </x:c>
      <x:c r="M1682" s="58" t="str">
        <x:v>PYTHON_OUTPUT</x:v>
      </x:c>
      <x:c r="N1682" s="62" t="n">
        <x:f>IF(I1682,IF(J1682,0,1),0)</x:f>
        <x:v>0</x:v>
      </x:c>
      <x:c r="O1682" s="62" t="str">
        <x:f>IF(NOT(I1682),"N/A",IF(J1682,"ONBOARDED","GAP"))</x:f>
        <x:v>ONBOARDED</x:v>
      </x:c>
      <x:c r="P1682" s="62" t="str">
        <x:f>IF(K1682&lt;=24,"FRESH",IF(K1682&lt;=72,"WATCH","STALE"))</x:f>
        <x:v>FRESH</x:v>
      </x:c>
      <x:c r="Q1682" s="96" t="n">
        <x:f>ROUND(100*(0.45*IF(OR(NOT(I1682),J1682),1,0)+0.25*IF(K1682&lt;=24,1,IF(K1682&lt;=72,0.5,0))+0.30*L1682),1)</x:f>
        <x:v>71.3</x:v>
      </x:c>
      <x:c r="R1682" s="62" t="str">
        <x:f>IF(OR(O1682="GAP",P1682="STALE",Q1682&lt;75),"P1",IF(OR(P1682="WATCH",Q1682&lt;90),"P2","P3"))</x:f>
        <x:v>P1</x:v>
      </x:c>
    </x:row>
    <x:row r="1683">
      <x:c r="A1683" s="58" t="str">
        <x:v>AST-01679</x:v>
      </x:c>
      <x:c r="B1683" s="58" t="str">
        <x:v>FR-IND</x:v>
      </x:c>
      <x:c r="C1683" s="58" t="str">
        <x:v>Mobile</x:v>
      </x:c>
      <x:c r="D1683" s="58" t="str">
        <x:v>FR-IND-MOB-0009</x:v>
      </x:c>
      <x:c r="E1683" s="58" t="str">
        <x:v>iOS 19</x:v>
      </x:c>
      <x:c r="F1683" s="58" t="str">
        <x:v>4</x:v>
      </x:c>
      <x:c r="G1683" s="58" t="str">
        <x:v>Métiers</x:v>
      </x:c>
      <x:c r="H1683" s="58" t="str">
        <x:v>Auvergne-Rhône-Alpes</x:v>
      </x:c>
      <x:c r="I1683" s="94" t="b">
        <x:v>1</x:v>
      </x:c>
      <x:c r="J1683" s="94" t="b">
        <x:v>1</x:v>
      </x:c>
      <x:c r="K1683" s="58" t="n">
        <x:v>6.5</x:v>
      </x:c>
      <x:c r="L1683" s="95" t="n">
        <x:v>0.049699999999999994</x:v>
      </x:c>
      <x:c r="M1683" s="58" t="str">
        <x:v>PYTHON_OUTPUT</x:v>
      </x:c>
      <x:c r="N1683" s="62" t="n">
        <x:f>IF(I1683,IF(J1683,0,1),0)</x:f>
        <x:v>0</x:v>
      </x:c>
      <x:c r="O1683" s="62" t="str">
        <x:f>IF(NOT(I1683),"N/A",IF(J1683,"ONBOARDED","GAP"))</x:f>
        <x:v>ONBOARDED</x:v>
      </x:c>
      <x:c r="P1683" s="62" t="str">
        <x:f>IF(K1683&lt;=24,"FRESH",IF(K1683&lt;=72,"WATCH","STALE"))</x:f>
        <x:v>FRESH</x:v>
      </x:c>
      <x:c r="Q1683" s="96" t="n">
        <x:f>ROUND(100*(0.45*IF(OR(NOT(I1683),J1683),1,0)+0.25*IF(K1683&lt;=24,1,IF(K1683&lt;=72,0.5,0))+0.30*L1683),1)</x:f>
        <x:v>71.5</x:v>
      </x:c>
      <x:c r="R1683" s="62" t="str">
        <x:f>IF(OR(O1683="GAP",P1683="STALE",Q1683&lt;75),"P1",IF(OR(P1683="WATCH",Q1683&lt;90),"P2","P3"))</x:f>
        <x:v>P1</x:v>
      </x:c>
    </x:row>
    <x:row r="1684">
      <x:c r="A1684" s="58" t="str">
        <x:v>AST-01680</x:v>
      </x:c>
      <x:c r="B1684" s="58" t="str">
        <x:v>FR-IND</x:v>
      </x:c>
      <x:c r="C1684" s="58" t="str">
        <x:v>Mobile</x:v>
      </x:c>
      <x:c r="D1684" s="58" t="str">
        <x:v>FR-IND-MOB-0010</x:v>
      </x:c>
      <x:c r="E1684" s="58" t="str">
        <x:v>iOS 19</x:v>
      </x:c>
      <x:c r="F1684" s="58" t="str">
        <x:v>4</x:v>
      </x:c>
      <x:c r="G1684" s="58" t="str">
        <x:v>DSI</x:v>
      </x:c>
      <x:c r="H1684" s="58" t="str">
        <x:v>Île-de-France</x:v>
      </x:c>
      <x:c r="I1684" s="94" t="b">
        <x:v>1</x:v>
      </x:c>
      <x:c r="J1684" s="94" t="b">
        <x:v>1</x:v>
      </x:c>
      <x:c r="K1684" s="58" t="n">
        <x:v>5.5</x:v>
      </x:c>
      <x:c r="L1684" s="95" t="n">
        <x:v>0.0452</x:v>
      </x:c>
      <x:c r="M1684" s="58" t="str">
        <x:v>PYTHON_OUTPUT</x:v>
      </x:c>
      <x:c r="N1684" s="62" t="n">
        <x:f>IF(I1684,IF(J1684,0,1),0)</x:f>
        <x:v>0</x:v>
      </x:c>
      <x:c r="O1684" s="62" t="str">
        <x:f>IF(NOT(I1684),"N/A",IF(J1684,"ONBOARDED","GAP"))</x:f>
        <x:v>ONBOARDED</x:v>
      </x:c>
      <x:c r="P1684" s="62" t="str">
        <x:f>IF(K1684&lt;=24,"FRESH",IF(K1684&lt;=72,"WATCH","STALE"))</x:f>
        <x:v>FRESH</x:v>
      </x:c>
      <x:c r="Q1684" s="96" t="n">
        <x:f>ROUND(100*(0.45*IF(OR(NOT(I1684),J1684),1,0)+0.25*IF(K1684&lt;=24,1,IF(K1684&lt;=72,0.5,0))+0.30*L1684),1)</x:f>
        <x:v>71.4</x:v>
      </x:c>
      <x:c r="R1684" s="62" t="str">
        <x:f>IF(OR(O1684="GAP",P1684="STALE",Q1684&lt;75),"P1",IF(OR(P1684="WATCH",Q1684&lt;90),"P2","P3"))</x:f>
        <x:v>P1</x:v>
      </x:c>
    </x:row>
    <x:row r="1685">
      <x:c r="A1685" s="58" t="str">
        <x:v>AST-01681</x:v>
      </x:c>
      <x:c r="B1685" s="58" t="str">
        <x:v>FR-IND</x:v>
      </x:c>
      <x:c r="C1685" s="58" t="str">
        <x:v>Mobile</x:v>
      </x:c>
      <x:c r="D1685" s="58" t="str">
        <x:v>FR-IND-MOB-0011</x:v>
      </x:c>
      <x:c r="E1685" s="58" t="str">
        <x:v>iOS 18</x:v>
      </x:c>
      <x:c r="F1685" s="58" t="str">
        <x:v>5</x:v>
      </x:c>
      <x:c r="G1685" s="58" t="str">
        <x:v>Digital Workplace</x:v>
      </x:c>
      <x:c r="H1685" s="58" t="str">
        <x:v>Pays de la Loire</x:v>
      </x:c>
      <x:c r="I1685" s="94" t="b">
        <x:v>1</x:v>
      </x:c>
      <x:c r="J1685" s="94" t="b">
        <x:v>1</x:v>
      </x:c>
      <x:c r="K1685" s="58" t="n">
        <x:v>2.3</x:v>
      </x:c>
      <x:c r="L1685" s="95" t="n">
        <x:v>0.05</x:v>
      </x:c>
      <x:c r="M1685" s="58" t="str">
        <x:v>PYTHON_OUTPUT</x:v>
      </x:c>
      <x:c r="N1685" s="62" t="n">
        <x:f>IF(I1685,IF(J1685,0,1),0)</x:f>
        <x:v>0</x:v>
      </x:c>
      <x:c r="O1685" s="62" t="str">
        <x:f>IF(NOT(I1685),"N/A",IF(J1685,"ONBOARDED","GAP"))</x:f>
        <x:v>ONBOARDED</x:v>
      </x:c>
      <x:c r="P1685" s="62" t="str">
        <x:f>IF(K1685&lt;=24,"FRESH",IF(K1685&lt;=72,"WATCH","STALE"))</x:f>
        <x:v>FRESH</x:v>
      </x:c>
      <x:c r="Q1685" s="96" t="n">
        <x:f>ROUND(100*(0.45*IF(OR(NOT(I1685),J1685),1,0)+0.25*IF(K1685&lt;=24,1,IF(K1685&lt;=72,0.5,0))+0.30*L1685),1)</x:f>
        <x:v>71.5</x:v>
      </x:c>
      <x:c r="R1685" s="62" t="str">
        <x:f>IF(OR(O1685="GAP",P1685="STALE",Q1685&lt;75),"P1",IF(OR(P1685="WATCH",Q1685&lt;90),"P2","P3"))</x:f>
        <x:v>P1</x:v>
      </x:c>
    </x:row>
    <x:row r="1686">
      <x:c r="A1686" s="58" t="str">
        <x:v>AST-01682</x:v>
      </x:c>
      <x:c r="B1686" s="58" t="str">
        <x:v>FR-IND</x:v>
      </x:c>
      <x:c r="C1686" s="58" t="str">
        <x:v>Mobile</x:v>
      </x:c>
      <x:c r="D1686" s="58" t="str">
        <x:v>FR-IND-MOB-0012</x:v>
      </x:c>
      <x:c r="E1686" s="58" t="str">
        <x:v>Android 14</x:v>
      </x:c>
      <x:c r="F1686" s="58" t="str">
        <x:v>2</x:v>
      </x:c>
      <x:c r="G1686" s="58" t="str">
        <x:v>Digital Workplace</x:v>
      </x:c>
      <x:c r="H1686" s="58" t="str">
        <x:v>Île-de-France</x:v>
      </x:c>
      <x:c r="I1686" s="94" t="b">
        <x:v>1</x:v>
      </x:c>
      <x:c r="J1686" s="94" t="b">
        <x:v>1</x:v>
      </x:c>
      <x:c r="K1686" s="58" t="n">
        <x:v>2.1</x:v>
      </x:c>
      <x:c r="L1686" s="95" t="n">
        <x:v>0.0453</x:v>
      </x:c>
      <x:c r="M1686" s="58" t="str">
        <x:v>PYTHON_OUTPUT</x:v>
      </x:c>
      <x:c r="N1686" s="62" t="n">
        <x:f>IF(I1686,IF(J1686,0,1),0)</x:f>
        <x:v>0</x:v>
      </x:c>
      <x:c r="O1686" s="62" t="str">
        <x:f>IF(NOT(I1686),"N/A",IF(J1686,"ONBOARDED","GAP"))</x:f>
        <x:v>ONBOARDED</x:v>
      </x:c>
      <x:c r="P1686" s="62" t="str">
        <x:f>IF(K1686&lt;=24,"FRESH",IF(K1686&lt;=72,"WATCH","STALE"))</x:f>
        <x:v>FRESH</x:v>
      </x:c>
      <x:c r="Q1686" s="96" t="n">
        <x:f>ROUND(100*(0.45*IF(OR(NOT(I1686),J1686),1,0)+0.25*IF(K1686&lt;=24,1,IF(K1686&lt;=72,0.5,0))+0.30*L1686),1)</x:f>
        <x:v>71.4</x:v>
      </x:c>
      <x:c r="R1686" s="62" t="str">
        <x:f>IF(OR(O1686="GAP",P1686="STALE",Q1686&lt;75),"P1",IF(OR(P1686="WATCH",Q1686&lt;90),"P2","P3"))</x:f>
        <x:v>P1</x:v>
      </x:c>
    </x:row>
    <x:row r="1687">
      <x:c r="A1687" s="58" t="str">
        <x:v>AST-01683</x:v>
      </x:c>
      <x:c r="B1687" s="58" t="str">
        <x:v>FR-IND</x:v>
      </x:c>
      <x:c r="C1687" s="58" t="str">
        <x:v>Mobile</x:v>
      </x:c>
      <x:c r="D1687" s="58" t="str">
        <x:v>FR-IND-MOB-0013</x:v>
      </x:c>
      <x:c r="E1687" s="58" t="str">
        <x:v>iOS 18</x:v>
      </x:c>
      <x:c r="F1687" s="58" t="str">
        <x:v>4</x:v>
      </x:c>
      <x:c r="G1687" s="58" t="str">
        <x:v>Métiers</x:v>
      </x:c>
      <x:c r="H1687" s="58" t="str">
        <x:v>Auvergne-Rhône-Alpes</x:v>
      </x:c>
      <x:c r="I1687" s="94" t="b">
        <x:v>1</x:v>
      </x:c>
      <x:c r="J1687" s="94" t="b">
        <x:v>1</x:v>
      </x:c>
      <x:c r="K1687" s="58" t="n">
        <x:v>1.4</x:v>
      </x:c>
      <x:c r="L1687" s="95" t="n">
        <x:v>0.0418</x:v>
      </x:c>
      <x:c r="M1687" s="58" t="str">
        <x:v>PYTHON_OUTPUT</x:v>
      </x:c>
      <x:c r="N1687" s="62" t="n">
        <x:f>IF(I1687,IF(J1687,0,1),0)</x:f>
        <x:v>0</x:v>
      </x:c>
      <x:c r="O1687" s="62" t="str">
        <x:f>IF(NOT(I1687),"N/A",IF(J1687,"ONBOARDED","GAP"))</x:f>
        <x:v>ONBOARDED</x:v>
      </x:c>
      <x:c r="P1687" s="62" t="str">
        <x:f>IF(K1687&lt;=24,"FRESH",IF(K1687&lt;=72,"WATCH","STALE"))</x:f>
        <x:v>FRESH</x:v>
      </x:c>
      <x:c r="Q1687" s="96" t="n">
        <x:f>ROUND(100*(0.45*IF(OR(NOT(I1687),J1687),1,0)+0.25*IF(K1687&lt;=24,1,IF(K1687&lt;=72,0.5,0))+0.30*L1687),1)</x:f>
        <x:v>71.3</x:v>
      </x:c>
      <x:c r="R1687" s="62" t="str">
        <x:f>IF(OR(O1687="GAP",P1687="STALE",Q1687&lt;75),"P1",IF(OR(P1687="WATCH",Q1687&lt;90),"P2","P3"))</x:f>
        <x:v>P1</x:v>
      </x:c>
    </x:row>
    <x:row r="1688">
      <x:c r="A1688" s="58" t="str">
        <x:v>AST-01684</x:v>
      </x:c>
      <x:c r="B1688" s="58" t="str">
        <x:v>FR-IND</x:v>
      </x:c>
      <x:c r="C1688" s="58" t="str">
        <x:v>Mobile</x:v>
      </x:c>
      <x:c r="D1688" s="58" t="str">
        <x:v>FR-IND-MOB-0014</x:v>
      </x:c>
      <x:c r="E1688" s="58" t="str">
        <x:v>iOS 18</x:v>
      </x:c>
      <x:c r="F1688" s="58" t="str">
        <x:v>3</x:v>
      </x:c>
      <x:c r="G1688" s="58" t="str">
        <x:v>Métiers</x:v>
      </x:c>
      <x:c r="H1688" s="58" t="str">
        <x:v>Pays de la Loire</x:v>
      </x:c>
      <x:c r="I1688" s="94" t="b">
        <x:v>1</x:v>
      </x:c>
      <x:c r="J1688" s="94" t="b">
        <x:v>1</x:v>
      </x:c>
      <x:c r="K1688" s="58" t="n">
        <x:v>0.1</x:v>
      </x:c>
      <x:c r="L1688" s="95" t="n">
        <x:v>0.0453</x:v>
      </x:c>
      <x:c r="M1688" s="58" t="str">
        <x:v>PYTHON_OUTPUT</x:v>
      </x:c>
      <x:c r="N1688" s="62" t="n">
        <x:f>IF(I1688,IF(J1688,0,1),0)</x:f>
        <x:v>0</x:v>
      </x:c>
      <x:c r="O1688" s="62" t="str">
        <x:f>IF(NOT(I1688),"N/A",IF(J1688,"ONBOARDED","GAP"))</x:f>
        <x:v>ONBOARDED</x:v>
      </x:c>
      <x:c r="P1688" s="62" t="str">
        <x:f>IF(K1688&lt;=24,"FRESH",IF(K1688&lt;=72,"WATCH","STALE"))</x:f>
        <x:v>FRESH</x:v>
      </x:c>
      <x:c r="Q1688" s="96" t="n">
        <x:f>ROUND(100*(0.45*IF(OR(NOT(I1688),J1688),1,0)+0.25*IF(K1688&lt;=24,1,IF(K1688&lt;=72,0.5,0))+0.30*L1688),1)</x:f>
        <x:v>71.4</x:v>
      </x:c>
      <x:c r="R1688" s="62" t="str">
        <x:f>IF(OR(O1688="GAP",P1688="STALE",Q1688&lt;75),"P1",IF(OR(P1688="WATCH",Q1688&lt;90),"P2","P3"))</x:f>
        <x:v>P1</x:v>
      </x:c>
    </x:row>
    <x:row r="1689">
      <x:c r="A1689" s="58" t="str">
        <x:v>AST-01685</x:v>
      </x:c>
      <x:c r="B1689" s="58" t="str">
        <x:v>FR-IND</x:v>
      </x:c>
      <x:c r="C1689" s="58" t="str">
        <x:v>Mobile</x:v>
      </x:c>
      <x:c r="D1689" s="58" t="str">
        <x:v>FR-IND-MOB-0015</x:v>
      </x:c>
      <x:c r="E1689" s="58" t="str">
        <x:v>iOS 19</x:v>
      </x:c>
      <x:c r="F1689" s="58" t="str">
        <x:v>3</x:v>
      </x:c>
      <x:c r="G1689" s="58" t="str">
        <x:v>Digital Workplace</x:v>
      </x:c>
      <x:c r="H1689" s="58" t="str">
        <x:v>Hauts-de-France</x:v>
      </x:c>
      <x:c r="I1689" s="94" t="b">
        <x:v>1</x:v>
      </x:c>
      <x:c r="J1689" s="94" t="b">
        <x:v>1</x:v>
      </x:c>
      <x:c r="K1689" s="58" t="n">
        <x:v>4.5</x:v>
      </x:c>
      <x:c r="L1689" s="95" t="n">
        <x:v>0.045599999999999995</x:v>
      </x:c>
      <x:c r="M1689" s="58" t="str">
        <x:v>PYTHON_OUTPUT</x:v>
      </x:c>
      <x:c r="N1689" s="62" t="n">
        <x:f>IF(I1689,IF(J1689,0,1),0)</x:f>
        <x:v>0</x:v>
      </x:c>
      <x:c r="O1689" s="62" t="str">
        <x:f>IF(NOT(I1689),"N/A",IF(J1689,"ONBOARDED","GAP"))</x:f>
        <x:v>ONBOARDED</x:v>
      </x:c>
      <x:c r="P1689" s="62" t="str">
        <x:f>IF(K1689&lt;=24,"FRESH",IF(K1689&lt;=72,"WATCH","STALE"))</x:f>
        <x:v>FRESH</x:v>
      </x:c>
      <x:c r="Q1689" s="96" t="n">
        <x:f>ROUND(100*(0.45*IF(OR(NOT(I1689),J1689),1,0)+0.25*IF(K1689&lt;=24,1,IF(K1689&lt;=72,0.5,0))+0.30*L1689),1)</x:f>
        <x:v>71.4</x:v>
      </x:c>
      <x:c r="R1689" s="62" t="str">
        <x:f>IF(OR(O1689="GAP",P1689="STALE",Q1689&lt;75),"P1",IF(OR(P1689="WATCH",Q1689&lt;90),"P2","P3"))</x:f>
        <x:v>P1</x:v>
      </x:c>
    </x:row>
    <x:row r="1690">
      <x:c r="A1690" s="58" t="str">
        <x:v>AST-01686</x:v>
      </x:c>
      <x:c r="B1690" s="58" t="str">
        <x:v>FR-IND</x:v>
      </x:c>
      <x:c r="C1690" s="58" t="str">
        <x:v>Mobile</x:v>
      </x:c>
      <x:c r="D1690" s="58" t="str">
        <x:v>FR-IND-MOB-0016</x:v>
      </x:c>
      <x:c r="E1690" s="58" t="str">
        <x:v>Android 15</x:v>
      </x:c>
      <x:c r="F1690" s="58" t="str">
        <x:v>4</x:v>
      </x:c>
      <x:c r="G1690" s="58" t="str">
        <x:v>Infrastructure</x:v>
      </x:c>
      <x:c r="H1690" s="58" t="str">
        <x:v>Hauts-de-France</x:v>
      </x:c>
      <x:c r="I1690" s="94" t="b">
        <x:v>1</x:v>
      </x:c>
      <x:c r="J1690" s="94" t="b">
        <x:v>1</x:v>
      </x:c>
      <x:c r="K1690" s="58" t="n">
        <x:v>1.4</x:v>
      </x:c>
      <x:c r="L1690" s="95" t="n">
        <x:v>0.0437</x:v>
      </x:c>
      <x:c r="M1690" s="58" t="str">
        <x:v>PYTHON_OUTPUT</x:v>
      </x:c>
      <x:c r="N1690" s="62" t="n">
        <x:f>IF(I1690,IF(J1690,0,1),0)</x:f>
        <x:v>0</x:v>
      </x:c>
      <x:c r="O1690" s="62" t="str">
        <x:f>IF(NOT(I1690),"N/A",IF(J1690,"ONBOARDED","GAP"))</x:f>
        <x:v>ONBOARDED</x:v>
      </x:c>
      <x:c r="P1690" s="62" t="str">
        <x:f>IF(K1690&lt;=24,"FRESH",IF(K1690&lt;=72,"WATCH","STALE"))</x:f>
        <x:v>FRESH</x:v>
      </x:c>
      <x:c r="Q1690" s="96" t="n">
        <x:f>ROUND(100*(0.45*IF(OR(NOT(I1690),J1690),1,0)+0.25*IF(K1690&lt;=24,1,IF(K1690&lt;=72,0.5,0))+0.30*L1690),1)</x:f>
        <x:v>71.3</x:v>
      </x:c>
      <x:c r="R1690" s="62" t="str">
        <x:f>IF(OR(O1690="GAP",P1690="STALE",Q1690&lt;75),"P1",IF(OR(P1690="WATCH",Q1690&lt;90),"P2","P3"))</x:f>
        <x:v>P1</x:v>
      </x:c>
    </x:row>
    <x:row r="1691">
      <x:c r="A1691" s="58" t="str">
        <x:v>AST-01687</x:v>
      </x:c>
      <x:c r="B1691" s="58" t="str">
        <x:v>FR-IND</x:v>
      </x:c>
      <x:c r="C1691" s="58" t="str">
        <x:v>Mobile</x:v>
      </x:c>
      <x:c r="D1691" s="58" t="str">
        <x:v>FR-IND-MOB-0017</x:v>
      </x:c>
      <x:c r="E1691" s="58" t="str">
        <x:v>iOS 19</x:v>
      </x:c>
      <x:c r="F1691" s="58" t="str">
        <x:v>3</x:v>
      </x:c>
      <x:c r="G1691" s="58" t="str">
        <x:v>Cloud Platform</x:v>
      </x:c>
      <x:c r="H1691" s="58" t="str">
        <x:v>Île-de-France</x:v>
      </x:c>
      <x:c r="I1691" s="94" t="b">
        <x:v>1</x:v>
      </x:c>
      <x:c r="J1691" s="94" t="b">
        <x:v>1</x:v>
      </x:c>
      <x:c r="K1691" s="58" t="n">
        <x:v>13</x:v>
      </x:c>
      <x:c r="L1691" s="95" t="n">
        <x:v>0.046</x:v>
      </x:c>
      <x:c r="M1691" s="58" t="str">
        <x:v>PYTHON_OUTPUT</x:v>
      </x:c>
      <x:c r="N1691" s="62" t="n">
        <x:f>IF(I1691,IF(J1691,0,1),0)</x:f>
        <x:v>0</x:v>
      </x:c>
      <x:c r="O1691" s="62" t="str">
        <x:f>IF(NOT(I1691),"N/A",IF(J1691,"ONBOARDED","GAP"))</x:f>
        <x:v>ONBOARDED</x:v>
      </x:c>
      <x:c r="P1691" s="62" t="str">
        <x:f>IF(K1691&lt;=24,"FRESH",IF(K1691&lt;=72,"WATCH","STALE"))</x:f>
        <x:v>FRESH</x:v>
      </x:c>
      <x:c r="Q1691" s="96" t="n">
        <x:f>ROUND(100*(0.45*IF(OR(NOT(I1691),J1691),1,0)+0.25*IF(K1691&lt;=24,1,IF(K1691&lt;=72,0.5,0))+0.30*L1691),1)</x:f>
        <x:v>71.4</x:v>
      </x:c>
      <x:c r="R1691" s="62" t="str">
        <x:f>IF(OR(O1691="GAP",P1691="STALE",Q1691&lt;75),"P1",IF(OR(P1691="WATCH",Q1691&lt;90),"P2","P3"))</x:f>
        <x:v>P1</x:v>
      </x:c>
    </x:row>
    <x:row r="1692">
      <x:c r="A1692" s="58" t="str">
        <x:v>AST-01688</x:v>
      </x:c>
      <x:c r="B1692" s="58" t="str">
        <x:v>FR-IND</x:v>
      </x:c>
      <x:c r="C1692" s="58" t="str">
        <x:v>Mobile</x:v>
      </x:c>
      <x:c r="D1692" s="58" t="str">
        <x:v>FR-IND-MOB-0018</x:v>
      </x:c>
      <x:c r="E1692" s="58" t="str">
        <x:v>iOS 19</x:v>
      </x:c>
      <x:c r="F1692" s="58" t="str">
        <x:v>5</x:v>
      </x:c>
      <x:c r="G1692" s="58" t="str">
        <x:v>Infrastructure</x:v>
      </x:c>
      <x:c r="H1692" s="58" t="str">
        <x:v>Île-de-France</x:v>
      </x:c>
      <x:c r="I1692" s="94" t="b">
        <x:v>1</x:v>
      </x:c>
      <x:c r="J1692" s="94" t="b">
        <x:v>1</x:v>
      </x:c>
      <x:c r="K1692" s="58" t="n">
        <x:v>2.7</x:v>
      </x:c>
      <x:c r="L1692" s="95" t="n">
        <x:v>0.0471</x:v>
      </x:c>
      <x:c r="M1692" s="58" t="str">
        <x:v>PYTHON_OUTPUT</x:v>
      </x:c>
      <x:c r="N1692" s="62" t="n">
        <x:f>IF(I1692,IF(J1692,0,1),0)</x:f>
        <x:v>0</x:v>
      </x:c>
      <x:c r="O1692" s="62" t="str">
        <x:f>IF(NOT(I1692),"N/A",IF(J1692,"ONBOARDED","GAP"))</x:f>
        <x:v>ONBOARDED</x:v>
      </x:c>
      <x:c r="P1692" s="62" t="str">
        <x:f>IF(K1692&lt;=24,"FRESH",IF(K1692&lt;=72,"WATCH","STALE"))</x:f>
        <x:v>FRESH</x:v>
      </x:c>
      <x:c r="Q1692" s="96" t="n">
        <x:f>ROUND(100*(0.45*IF(OR(NOT(I1692),J1692),1,0)+0.25*IF(K1692&lt;=24,1,IF(K1692&lt;=72,0.5,0))+0.30*L1692),1)</x:f>
        <x:v>71.4</x:v>
      </x:c>
      <x:c r="R1692" s="62" t="str">
        <x:f>IF(OR(O1692="GAP",P1692="STALE",Q1692&lt;75),"P1",IF(OR(P1692="WATCH",Q1692&lt;90),"P2","P3"))</x:f>
        <x:v>P1</x:v>
      </x:c>
    </x:row>
    <x:row r="1693">
      <x:c r="A1693" s="58" t="str">
        <x:v>AST-01689</x:v>
      </x:c>
      <x:c r="B1693" s="58" t="str">
        <x:v>FR-IND</x:v>
      </x:c>
      <x:c r="C1693" s="58" t="str">
        <x:v>Mobile</x:v>
      </x:c>
      <x:c r="D1693" s="58" t="str">
        <x:v>FR-IND-MOB-0019</x:v>
      </x:c>
      <x:c r="E1693" s="58" t="str">
        <x:v>iOS 18</x:v>
      </x:c>
      <x:c r="F1693" s="58" t="str">
        <x:v>1</x:v>
      </x:c>
      <x:c r="G1693" s="58" t="str">
        <x:v>Infrastructure</x:v>
      </x:c>
      <x:c r="H1693" s="58" t="str">
        <x:v>Île-de-France</x:v>
      </x:c>
      <x:c r="I1693" s="94" t="b">
        <x:v>1</x:v>
      </x:c>
      <x:c r="J1693" s="94" t="b">
        <x:v>1</x:v>
      </x:c>
      <x:c r="K1693" s="58" t="n">
        <x:v>2.7</x:v>
      </x:c>
      <x:c r="L1693" s="95" t="n">
        <x:v>0.042699999999999995</x:v>
      </x:c>
      <x:c r="M1693" s="58" t="str">
        <x:v>PYTHON_OUTPUT</x:v>
      </x:c>
      <x:c r="N1693" s="62" t="n">
        <x:f>IF(I1693,IF(J1693,0,1),0)</x:f>
        <x:v>0</x:v>
      </x:c>
      <x:c r="O1693" s="62" t="str">
        <x:f>IF(NOT(I1693),"N/A",IF(J1693,"ONBOARDED","GAP"))</x:f>
        <x:v>ONBOARDED</x:v>
      </x:c>
      <x:c r="P1693" s="62" t="str">
        <x:f>IF(K1693&lt;=24,"FRESH",IF(K1693&lt;=72,"WATCH","STALE"))</x:f>
        <x:v>FRESH</x:v>
      </x:c>
      <x:c r="Q1693" s="96" t="n">
        <x:f>ROUND(100*(0.45*IF(OR(NOT(I1693),J1693),1,0)+0.25*IF(K1693&lt;=24,1,IF(K1693&lt;=72,0.5,0))+0.30*L1693),1)</x:f>
        <x:v>71.3</x:v>
      </x:c>
      <x:c r="R1693" s="62" t="str">
        <x:f>IF(OR(O1693="GAP",P1693="STALE",Q1693&lt;75),"P1",IF(OR(P1693="WATCH",Q1693&lt;90),"P2","P3"))</x:f>
        <x:v>P1</x:v>
      </x:c>
    </x:row>
    <x:row r="1694">
      <x:c r="A1694" s="58" t="str">
        <x:v>AST-01690</x:v>
      </x:c>
      <x:c r="B1694" s="58" t="str">
        <x:v>FR-IND</x:v>
      </x:c>
      <x:c r="C1694" s="58" t="str">
        <x:v>Mobile</x:v>
      </x:c>
      <x:c r="D1694" s="58" t="str">
        <x:v>FR-IND-MOB-0020</x:v>
      </x:c>
      <x:c r="E1694" s="58" t="str">
        <x:v>Android 14</x:v>
      </x:c>
      <x:c r="F1694" s="58" t="str">
        <x:v>2</x:v>
      </x:c>
      <x:c r="G1694" s="58" t="str">
        <x:v>Métiers</x:v>
      </x:c>
      <x:c r="H1694" s="58" t="str">
        <x:v>Auvergne-Rhône-Alpes</x:v>
      </x:c>
      <x:c r="I1694" s="94" t="b">
        <x:v>1</x:v>
      </x:c>
      <x:c r="J1694" s="94" t="b">
        <x:v>1</x:v>
      </x:c>
      <x:c r="K1694" s="58" t="n">
        <x:v>7.2</x:v>
      </x:c>
      <x:c r="L1694" s="95" t="n">
        <x:v>0.0374</x:v>
      </x:c>
      <x:c r="M1694" s="58" t="str">
        <x:v>PYTHON_OUTPUT</x:v>
      </x:c>
      <x:c r="N1694" s="62" t="n">
        <x:f>IF(I1694,IF(J1694,0,1),0)</x:f>
        <x:v>0</x:v>
      </x:c>
      <x:c r="O1694" s="62" t="str">
        <x:f>IF(NOT(I1694),"N/A",IF(J1694,"ONBOARDED","GAP"))</x:f>
        <x:v>ONBOARDED</x:v>
      </x:c>
      <x:c r="P1694" s="62" t="str">
        <x:f>IF(K1694&lt;=24,"FRESH",IF(K1694&lt;=72,"WATCH","STALE"))</x:f>
        <x:v>FRESH</x:v>
      </x:c>
      <x:c r="Q1694" s="96" t="n">
        <x:f>ROUND(100*(0.45*IF(OR(NOT(I1694),J1694),1,0)+0.25*IF(K1694&lt;=24,1,IF(K1694&lt;=72,0.5,0))+0.30*L1694),1)</x:f>
        <x:v>71.1</x:v>
      </x:c>
      <x:c r="R1694" s="62" t="str">
        <x:f>IF(OR(O1694="GAP",P1694="STALE",Q1694&lt;75),"P1",IF(OR(P1694="WATCH",Q1694&lt;90),"P2","P3"))</x:f>
        <x:v>P1</x:v>
      </x:c>
    </x:row>
    <x:row r="1695">
      <x:c r="A1695" s="58" t="str">
        <x:v>AST-01691</x:v>
      </x:c>
      <x:c r="B1695" s="58" t="str">
        <x:v>FR-IND</x:v>
      </x:c>
      <x:c r="C1695" s="58" t="str">
        <x:v>Mobile</x:v>
      </x:c>
      <x:c r="D1695" s="58" t="str">
        <x:v>FR-IND-MOB-0021</x:v>
      </x:c>
      <x:c r="E1695" s="58" t="str">
        <x:v>iOS 18</x:v>
      </x:c>
      <x:c r="F1695" s="58" t="str">
        <x:v>2</x:v>
      </x:c>
      <x:c r="G1695" s="58" t="str">
        <x:v>Métiers</x:v>
      </x:c>
      <x:c r="H1695" s="58" t="str">
        <x:v>Auvergne-Rhône-Alpes</x:v>
      </x:c>
      <x:c r="I1695" s="94" t="b">
        <x:v>1</x:v>
      </x:c>
      <x:c r="J1695" s="94" t="b">
        <x:v>1</x:v>
      </x:c>
      <x:c r="K1695" s="58" t="n">
        <x:v>0.3</x:v>
      </x:c>
      <x:c r="L1695" s="95" t="n">
        <x:v>0.04</x:v>
      </x:c>
      <x:c r="M1695" s="58" t="str">
        <x:v>PYTHON_OUTPUT</x:v>
      </x:c>
      <x:c r="N1695" s="62" t="n">
        <x:f>IF(I1695,IF(J1695,0,1),0)</x:f>
        <x:v>0</x:v>
      </x:c>
      <x:c r="O1695" s="62" t="str">
        <x:f>IF(NOT(I1695),"N/A",IF(J1695,"ONBOARDED","GAP"))</x:f>
        <x:v>ONBOARDED</x:v>
      </x:c>
      <x:c r="P1695" s="62" t="str">
        <x:f>IF(K1695&lt;=24,"FRESH",IF(K1695&lt;=72,"WATCH","STALE"))</x:f>
        <x:v>FRESH</x:v>
      </x:c>
      <x:c r="Q1695" s="96" t="n">
        <x:f>ROUND(100*(0.45*IF(OR(NOT(I1695),J1695),1,0)+0.25*IF(K1695&lt;=24,1,IF(K1695&lt;=72,0.5,0))+0.30*L1695),1)</x:f>
        <x:v>71.2</x:v>
      </x:c>
      <x:c r="R1695" s="62" t="str">
        <x:f>IF(OR(O1695="GAP",P1695="STALE",Q1695&lt;75),"P1",IF(OR(P1695="WATCH",Q1695&lt;90),"P2","P3"))</x:f>
        <x:v>P1</x:v>
      </x:c>
    </x:row>
    <x:row r="1696">
      <x:c r="A1696" s="58" t="str">
        <x:v>AST-01692</x:v>
      </x:c>
      <x:c r="B1696" s="58" t="str">
        <x:v>FR-IND</x:v>
      </x:c>
      <x:c r="C1696" s="58" t="str">
        <x:v>Mobile</x:v>
      </x:c>
      <x:c r="D1696" s="58" t="str">
        <x:v>FR-IND-MOB-0022</x:v>
      </x:c>
      <x:c r="E1696" s="58" t="str">
        <x:v>Android 15</x:v>
      </x:c>
      <x:c r="F1696" s="58" t="str">
        <x:v>3</x:v>
      </x:c>
      <x:c r="G1696" s="58" t="str">
        <x:v>Cloud Platform</x:v>
      </x:c>
      <x:c r="H1696" s="58" t="str">
        <x:v>Île-de-France</x:v>
      </x:c>
      <x:c r="I1696" s="94" t="b">
        <x:v>1</x:v>
      </x:c>
      <x:c r="J1696" s="94" t="b">
        <x:v>1</x:v>
      </x:c>
      <x:c r="K1696" s="58" t="n">
        <x:v>9.9</x:v>
      </x:c>
      <x:c r="L1696" s="95" t="n">
        <x:v>0.0368</x:v>
      </x:c>
      <x:c r="M1696" s="58" t="str">
        <x:v>PYTHON_OUTPUT</x:v>
      </x:c>
      <x:c r="N1696" s="62" t="n">
        <x:f>IF(I1696,IF(J1696,0,1),0)</x:f>
        <x:v>0</x:v>
      </x:c>
      <x:c r="O1696" s="62" t="str">
        <x:f>IF(NOT(I1696),"N/A",IF(J1696,"ONBOARDED","GAP"))</x:f>
        <x:v>ONBOARDED</x:v>
      </x:c>
      <x:c r="P1696" s="62" t="str">
        <x:f>IF(K1696&lt;=24,"FRESH",IF(K1696&lt;=72,"WATCH","STALE"))</x:f>
        <x:v>FRESH</x:v>
      </x:c>
      <x:c r="Q1696" s="96" t="n">
        <x:f>ROUND(100*(0.45*IF(OR(NOT(I1696),J1696),1,0)+0.25*IF(K1696&lt;=24,1,IF(K1696&lt;=72,0.5,0))+0.30*L1696),1)</x:f>
        <x:v>71.1</x:v>
      </x:c>
      <x:c r="R1696" s="62" t="str">
        <x:f>IF(OR(O1696="GAP",P1696="STALE",Q1696&lt;75),"P1",IF(OR(P1696="WATCH",Q1696&lt;90),"P2","P3"))</x:f>
        <x:v>P1</x:v>
      </x:c>
    </x:row>
    <x:row r="1697">
      <x:c r="A1697" s="58" t="str">
        <x:v>AST-01693</x:v>
      </x:c>
      <x:c r="B1697" s="58" t="str">
        <x:v>FR-IND</x:v>
      </x:c>
      <x:c r="C1697" s="58" t="str">
        <x:v>Mobile</x:v>
      </x:c>
      <x:c r="D1697" s="58" t="str">
        <x:v>FR-IND-MOB-0023</x:v>
      </x:c>
      <x:c r="E1697" s="58" t="str">
        <x:v>Android 14</x:v>
      </x:c>
      <x:c r="F1697" s="58" t="str">
        <x:v>3</x:v>
      </x:c>
      <x:c r="G1697" s="58" t="str">
        <x:v>Métiers</x:v>
      </x:c>
      <x:c r="H1697" s="58" t="str">
        <x:v>Auvergne-Rhône-Alpes</x:v>
      </x:c>
      <x:c r="I1697" s="94" t="b">
        <x:v>1</x:v>
      </x:c>
      <x:c r="J1697" s="94" t="b">
        <x:v>1</x:v>
      </x:c>
      <x:c r="K1697" s="58" t="n">
        <x:v>11.4</x:v>
      </x:c>
      <x:c r="L1697" s="95" t="n">
        <x:v>0.0407</x:v>
      </x:c>
      <x:c r="M1697" s="58" t="str">
        <x:v>PYTHON_OUTPUT</x:v>
      </x:c>
      <x:c r="N1697" s="62" t="n">
        <x:f>IF(I1697,IF(J1697,0,1),0)</x:f>
        <x:v>0</x:v>
      </x:c>
      <x:c r="O1697" s="62" t="str">
        <x:f>IF(NOT(I1697),"N/A",IF(J1697,"ONBOARDED","GAP"))</x:f>
        <x:v>ONBOARDED</x:v>
      </x:c>
      <x:c r="P1697" s="62" t="str">
        <x:f>IF(K1697&lt;=24,"FRESH",IF(K1697&lt;=72,"WATCH","STALE"))</x:f>
        <x:v>FRESH</x:v>
      </x:c>
      <x:c r="Q1697" s="96" t="n">
        <x:f>ROUND(100*(0.45*IF(OR(NOT(I1697),J1697),1,0)+0.25*IF(K1697&lt;=24,1,IF(K1697&lt;=72,0.5,0))+0.30*L1697),1)</x:f>
        <x:v>71.2</x:v>
      </x:c>
      <x:c r="R1697" s="62" t="str">
        <x:f>IF(OR(O1697="GAP",P1697="STALE",Q1697&lt;75),"P1",IF(OR(P1697="WATCH",Q1697&lt;90),"P2","P3"))</x:f>
        <x:v>P1</x:v>
      </x:c>
    </x:row>
    <x:row r="1698">
      <x:c r="A1698" s="58" t="str">
        <x:v>AST-01694</x:v>
      </x:c>
      <x:c r="B1698" s="58" t="str">
        <x:v>FR-IND</x:v>
      </x:c>
      <x:c r="C1698" s="58" t="str">
        <x:v>Mobile</x:v>
      </x:c>
      <x:c r="D1698" s="58" t="str">
        <x:v>FR-IND-MOB-0024</x:v>
      </x:c>
      <x:c r="E1698" s="58" t="str">
        <x:v>iOS 18</x:v>
      </x:c>
      <x:c r="F1698" s="58" t="str">
        <x:v>2</x:v>
      </x:c>
      <x:c r="G1698" s="58" t="str">
        <x:v>Cloud Platform</x:v>
      </x:c>
      <x:c r="H1698" s="58" t="str">
        <x:v>Île-de-France</x:v>
      </x:c>
      <x:c r="I1698" s="94" t="b">
        <x:v>1</x:v>
      </x:c>
      <x:c r="J1698" s="94" t="b">
        <x:v>1</x:v>
      </x:c>
      <x:c r="K1698" s="58" t="n">
        <x:v>6.7</x:v>
      </x:c>
      <x:c r="L1698" s="95" t="n">
        <x:v>0.0499</x:v>
      </x:c>
      <x:c r="M1698" s="58" t="str">
        <x:v>PYTHON_OUTPUT</x:v>
      </x:c>
      <x:c r="N1698" s="62" t="n">
        <x:f>IF(I1698,IF(J1698,0,1),0)</x:f>
        <x:v>0</x:v>
      </x:c>
      <x:c r="O1698" s="62" t="str">
        <x:f>IF(NOT(I1698),"N/A",IF(J1698,"ONBOARDED","GAP"))</x:f>
        <x:v>ONBOARDED</x:v>
      </x:c>
      <x:c r="P1698" s="62" t="str">
        <x:f>IF(K1698&lt;=24,"FRESH",IF(K1698&lt;=72,"WATCH","STALE"))</x:f>
        <x:v>FRESH</x:v>
      </x:c>
      <x:c r="Q1698" s="96" t="n">
        <x:f>ROUND(100*(0.45*IF(OR(NOT(I1698),J1698),1,0)+0.25*IF(K1698&lt;=24,1,IF(K1698&lt;=72,0.5,0))+0.30*L1698),1)</x:f>
        <x:v>71.5</x:v>
      </x:c>
      <x:c r="R1698" s="62" t="str">
        <x:f>IF(OR(O1698="GAP",P1698="STALE",Q1698&lt;75),"P1",IF(OR(P1698="WATCH",Q1698&lt;90),"P2","P3"))</x:f>
        <x:v>P1</x:v>
      </x:c>
    </x:row>
    <x:row r="1699">
      <x:c r="A1699" s="58" t="str">
        <x:v>AST-01695</x:v>
      </x:c>
      <x:c r="B1699" s="58" t="str">
        <x:v>FR-IND</x:v>
      </x:c>
      <x:c r="C1699" s="58" t="str">
        <x:v>Mobile</x:v>
      </x:c>
      <x:c r="D1699" s="58" t="str">
        <x:v>FR-IND-MOB-0025</x:v>
      </x:c>
      <x:c r="E1699" s="58" t="str">
        <x:v>Android 14</x:v>
      </x:c>
      <x:c r="F1699" s="58" t="str">
        <x:v>3</x:v>
      </x:c>
      <x:c r="G1699" s="58" t="str">
        <x:v>DSI</x:v>
      </x:c>
      <x:c r="H1699" s="58" t="str">
        <x:v>Auvergne-Rhône-Alpes</x:v>
      </x:c>
      <x:c r="I1699" s="94" t="b">
        <x:v>1</x:v>
      </x:c>
      <x:c r="J1699" s="94" t="b">
        <x:v>1</x:v>
      </x:c>
      <x:c r="K1699" s="58" t="n">
        <x:v>9</x:v>
      </x:c>
      <x:c r="L1699" s="95" t="n">
        <x:v>0.0435</x:v>
      </x:c>
      <x:c r="M1699" s="58" t="str">
        <x:v>PYTHON_OUTPUT</x:v>
      </x:c>
      <x:c r="N1699" s="62" t="n">
        <x:f>IF(I1699,IF(J1699,0,1),0)</x:f>
        <x:v>0</x:v>
      </x:c>
      <x:c r="O1699" s="62" t="str">
        <x:f>IF(NOT(I1699),"N/A",IF(J1699,"ONBOARDED","GAP"))</x:f>
        <x:v>ONBOARDED</x:v>
      </x:c>
      <x:c r="P1699" s="62" t="str">
        <x:f>IF(K1699&lt;=24,"FRESH",IF(K1699&lt;=72,"WATCH","STALE"))</x:f>
        <x:v>FRESH</x:v>
      </x:c>
      <x:c r="Q1699" s="96" t="n">
        <x:f>ROUND(100*(0.45*IF(OR(NOT(I1699),J1699),1,0)+0.25*IF(K1699&lt;=24,1,IF(K1699&lt;=72,0.5,0))+0.30*L1699),1)</x:f>
        <x:v>71.3</x:v>
      </x:c>
      <x:c r="R1699" s="62" t="str">
        <x:f>IF(OR(O1699="GAP",P1699="STALE",Q1699&lt;75),"P1",IF(OR(P1699="WATCH",Q1699&lt;90),"P2","P3"))</x:f>
        <x:v>P1</x:v>
      </x:c>
    </x:row>
    <x:row r="1700">
      <x:c r="A1700" s="58" t="str">
        <x:v>AST-01696</x:v>
      </x:c>
      <x:c r="B1700" s="58" t="str">
        <x:v>FR-IND</x:v>
      </x:c>
      <x:c r="C1700" s="58" t="str">
        <x:v>Mobile</x:v>
      </x:c>
      <x:c r="D1700" s="58" t="str">
        <x:v>FR-IND-MOB-0026</x:v>
      </x:c>
      <x:c r="E1700" s="58" t="str">
        <x:v>iOS 18</x:v>
      </x:c>
      <x:c r="F1700" s="58" t="str">
        <x:v>4</x:v>
      </x:c>
      <x:c r="G1700" s="58" t="str">
        <x:v>Infrastructure</x:v>
      </x:c>
      <x:c r="H1700" s="58" t="str">
        <x:v>Pays de la Loire</x:v>
      </x:c>
      <x:c r="I1700" s="94" t="b">
        <x:v>1</x:v>
      </x:c>
      <x:c r="J1700" s="94" t="b">
        <x:v>1</x:v>
      </x:c>
      <x:c r="K1700" s="58" t="n">
        <x:v>4.2</x:v>
      </x:c>
      <x:c r="L1700" s="95" t="n">
        <x:v>0.0481</x:v>
      </x:c>
      <x:c r="M1700" s="58" t="str">
        <x:v>PYTHON_OUTPUT</x:v>
      </x:c>
      <x:c r="N1700" s="62" t="n">
        <x:f>IF(I1700,IF(J1700,0,1),0)</x:f>
        <x:v>0</x:v>
      </x:c>
      <x:c r="O1700" s="62" t="str">
        <x:f>IF(NOT(I1700),"N/A",IF(J1700,"ONBOARDED","GAP"))</x:f>
        <x:v>ONBOARDED</x:v>
      </x:c>
      <x:c r="P1700" s="62" t="str">
        <x:f>IF(K1700&lt;=24,"FRESH",IF(K1700&lt;=72,"WATCH","STALE"))</x:f>
        <x:v>FRESH</x:v>
      </x:c>
      <x:c r="Q1700" s="96" t="n">
        <x:f>ROUND(100*(0.45*IF(OR(NOT(I1700),J1700),1,0)+0.25*IF(K1700&lt;=24,1,IF(K1700&lt;=72,0.5,0))+0.30*L1700),1)</x:f>
        <x:v>71.4</x:v>
      </x:c>
      <x:c r="R1700" s="62" t="str">
        <x:f>IF(OR(O1700="GAP",P1700="STALE",Q1700&lt;75),"P1",IF(OR(P1700="WATCH",Q1700&lt;90),"P2","P3"))</x:f>
        <x:v>P1</x:v>
      </x:c>
    </x:row>
    <x:row r="1701">
      <x:c r="A1701" s="58" t="str">
        <x:v>AST-01697</x:v>
      </x:c>
      <x:c r="B1701" s="58" t="str">
        <x:v>FR-IND</x:v>
      </x:c>
      <x:c r="C1701" s="58" t="str">
        <x:v>Mobile</x:v>
      </x:c>
      <x:c r="D1701" s="58" t="str">
        <x:v>FR-IND-MOB-0027</x:v>
      </x:c>
      <x:c r="E1701" s="58" t="str">
        <x:v>Android 14</x:v>
      </x:c>
      <x:c r="F1701" s="58" t="str">
        <x:v>4</x:v>
      </x:c>
      <x:c r="G1701" s="58" t="str">
        <x:v>Métiers</x:v>
      </x:c>
      <x:c r="H1701" s="58" t="str">
        <x:v>Île-de-France</x:v>
      </x:c>
      <x:c r="I1701" s="94" t="b">
        <x:v>1</x:v>
      </x:c>
      <x:c r="J1701" s="94" t="b">
        <x:v>1</x:v>
      </x:c>
      <x:c r="K1701" s="58" t="n">
        <x:v>6.8</x:v>
      </x:c>
      <x:c r="L1701" s="95" t="n">
        <x:v>0.05</x:v>
      </x:c>
      <x:c r="M1701" s="58" t="str">
        <x:v>PYTHON_OUTPUT</x:v>
      </x:c>
      <x:c r="N1701" s="62" t="n">
        <x:f>IF(I1701,IF(J1701,0,1),0)</x:f>
        <x:v>0</x:v>
      </x:c>
      <x:c r="O1701" s="62" t="str">
        <x:f>IF(NOT(I1701),"N/A",IF(J1701,"ONBOARDED","GAP"))</x:f>
        <x:v>ONBOARDED</x:v>
      </x:c>
      <x:c r="P1701" s="62" t="str">
        <x:f>IF(K1701&lt;=24,"FRESH",IF(K1701&lt;=72,"WATCH","STALE"))</x:f>
        <x:v>FRESH</x:v>
      </x:c>
      <x:c r="Q1701" s="96" t="n">
        <x:f>ROUND(100*(0.45*IF(OR(NOT(I1701),J1701),1,0)+0.25*IF(K1701&lt;=24,1,IF(K1701&lt;=72,0.5,0))+0.30*L1701),1)</x:f>
        <x:v>71.5</x:v>
      </x:c>
      <x:c r="R1701" s="62" t="str">
        <x:f>IF(OR(O1701="GAP",P1701="STALE",Q1701&lt;75),"P1",IF(OR(P1701="WATCH",Q1701&lt;90),"P2","P3"))</x:f>
        <x:v>P1</x:v>
      </x:c>
    </x:row>
    <x:row r="1702">
      <x:c r="A1702" s="58" t="str">
        <x:v>AST-01698</x:v>
      </x:c>
      <x:c r="B1702" s="58" t="str">
        <x:v>FR-IND</x:v>
      </x:c>
      <x:c r="C1702" s="58" t="str">
        <x:v>Mobile</x:v>
      </x:c>
      <x:c r="D1702" s="58" t="str">
        <x:v>FR-IND-MOB-0028</x:v>
      </x:c>
      <x:c r="E1702" s="58" t="str">
        <x:v>Android 14</x:v>
      </x:c>
      <x:c r="F1702" s="58" t="str">
        <x:v>5</x:v>
      </x:c>
      <x:c r="G1702" s="58" t="str">
        <x:v>Cloud Platform</x:v>
      </x:c>
      <x:c r="H1702" s="58" t="str">
        <x:v>Île-de-France</x:v>
      </x:c>
      <x:c r="I1702" s="94" t="b">
        <x:v>1</x:v>
      </x:c>
      <x:c r="J1702" s="94" t="b">
        <x:v>1</x:v>
      </x:c>
      <x:c r="K1702" s="58" t="n">
        <x:v>9</x:v>
      </x:c>
      <x:c r="L1702" s="95" t="n">
        <x:v>0.05</x:v>
      </x:c>
      <x:c r="M1702" s="58" t="str">
        <x:v>PYTHON_OUTPUT</x:v>
      </x:c>
      <x:c r="N1702" s="62" t="n">
        <x:f>IF(I1702,IF(J1702,0,1),0)</x:f>
        <x:v>0</x:v>
      </x:c>
      <x:c r="O1702" s="62" t="str">
        <x:f>IF(NOT(I1702),"N/A",IF(J1702,"ONBOARDED","GAP"))</x:f>
        <x:v>ONBOARDED</x:v>
      </x:c>
      <x:c r="P1702" s="62" t="str">
        <x:f>IF(K1702&lt;=24,"FRESH",IF(K1702&lt;=72,"WATCH","STALE"))</x:f>
        <x:v>FRESH</x:v>
      </x:c>
      <x:c r="Q1702" s="96" t="n">
        <x:f>ROUND(100*(0.45*IF(OR(NOT(I1702),J1702),1,0)+0.25*IF(K1702&lt;=24,1,IF(K1702&lt;=72,0.5,0))+0.30*L1702),1)</x:f>
        <x:v>71.5</x:v>
      </x:c>
      <x:c r="R1702" s="62" t="str">
        <x:f>IF(OR(O1702="GAP",P1702="STALE",Q1702&lt;75),"P1",IF(OR(P1702="WATCH",Q1702&lt;90),"P2","P3"))</x:f>
        <x:v>P1</x:v>
      </x:c>
    </x:row>
    <x:row r="1703">
      <x:c r="A1703" s="58" t="str">
        <x:v>AST-01699</x:v>
      </x:c>
      <x:c r="B1703" s="58" t="str">
        <x:v>FR-IND</x:v>
      </x:c>
      <x:c r="C1703" s="58" t="str">
        <x:v>Mobile</x:v>
      </x:c>
      <x:c r="D1703" s="58" t="str">
        <x:v>FR-IND-MOB-0029</x:v>
      </x:c>
      <x:c r="E1703" s="58" t="str">
        <x:v>iOS 19</x:v>
      </x:c>
      <x:c r="F1703" s="58" t="str">
        <x:v>4</x:v>
      </x:c>
      <x:c r="G1703" s="58" t="str">
        <x:v>Digital Workplace</x:v>
      </x:c>
      <x:c r="H1703" s="58" t="str">
        <x:v>Pays de la Loire</x:v>
      </x:c>
      <x:c r="I1703" s="94" t="b">
        <x:v>1</x:v>
      </x:c>
      <x:c r="J1703" s="94" t="b">
        <x:v>1</x:v>
      </x:c>
      <x:c r="K1703" s="58" t="n">
        <x:v>1.8</x:v>
      </x:c>
      <x:c r="L1703" s="95" t="n">
        <x:v>0.0438</x:v>
      </x:c>
      <x:c r="M1703" s="58" t="str">
        <x:v>PYTHON_OUTPUT</x:v>
      </x:c>
      <x:c r="N1703" s="62" t="n">
        <x:f>IF(I1703,IF(J1703,0,1),0)</x:f>
        <x:v>0</x:v>
      </x:c>
      <x:c r="O1703" s="62" t="str">
        <x:f>IF(NOT(I1703),"N/A",IF(J1703,"ONBOARDED","GAP"))</x:f>
        <x:v>ONBOARDED</x:v>
      </x:c>
      <x:c r="P1703" s="62" t="str">
        <x:f>IF(K1703&lt;=24,"FRESH",IF(K1703&lt;=72,"WATCH","STALE"))</x:f>
        <x:v>FRESH</x:v>
      </x:c>
      <x:c r="Q1703" s="96" t="n">
        <x:f>ROUND(100*(0.45*IF(OR(NOT(I1703),J1703),1,0)+0.25*IF(K1703&lt;=24,1,IF(K1703&lt;=72,0.5,0))+0.30*L1703),1)</x:f>
        <x:v>71.3</x:v>
      </x:c>
      <x:c r="R1703" s="62" t="str">
        <x:f>IF(OR(O1703="GAP",P1703="STALE",Q1703&lt;75),"P1",IF(OR(P1703="WATCH",Q1703&lt;90),"P2","P3"))</x:f>
        <x:v>P1</x:v>
      </x:c>
    </x:row>
    <x:row r="1704">
      <x:c r="A1704" s="58" t="str">
        <x:v>AST-01700</x:v>
      </x:c>
      <x:c r="B1704" s="58" t="str">
        <x:v>FR-IND</x:v>
      </x:c>
      <x:c r="C1704" s="58" t="str">
        <x:v>Mobile</x:v>
      </x:c>
      <x:c r="D1704" s="58" t="str">
        <x:v>FR-IND-MOB-0030</x:v>
      </x:c>
      <x:c r="E1704" s="58" t="str">
        <x:v>iOS 18</x:v>
      </x:c>
      <x:c r="F1704" s="58" t="str">
        <x:v>4</x:v>
      </x:c>
      <x:c r="G1704" s="58" t="str">
        <x:v>Cloud Platform</x:v>
      </x:c>
      <x:c r="H1704" s="58" t="str">
        <x:v>Pays de la Loire</x:v>
      </x:c>
      <x:c r="I1704" s="94" t="b">
        <x:v>1</x:v>
      </x:c>
      <x:c r="J1704" s="94" t="b">
        <x:v>1</x:v>
      </x:c>
      <x:c r="K1704" s="58" t="n">
        <x:v>6.2</x:v>
      </x:c>
      <x:c r="L1704" s="95" t="n">
        <x:v>0.0409</x:v>
      </x:c>
      <x:c r="M1704" s="58" t="str">
        <x:v>PYTHON_OUTPUT</x:v>
      </x:c>
      <x:c r="N1704" s="62" t="n">
        <x:f>IF(I1704,IF(J1704,0,1),0)</x:f>
        <x:v>0</x:v>
      </x:c>
      <x:c r="O1704" s="62" t="str">
        <x:f>IF(NOT(I1704),"N/A",IF(J1704,"ONBOARDED","GAP"))</x:f>
        <x:v>ONBOARDED</x:v>
      </x:c>
      <x:c r="P1704" s="62" t="str">
        <x:f>IF(K1704&lt;=24,"FRESH",IF(K1704&lt;=72,"WATCH","STALE"))</x:f>
        <x:v>FRESH</x:v>
      </x:c>
      <x:c r="Q1704" s="96" t="n">
        <x:f>ROUND(100*(0.45*IF(OR(NOT(I1704),J1704),1,0)+0.25*IF(K1704&lt;=24,1,IF(K1704&lt;=72,0.5,0))+0.30*L1704),1)</x:f>
        <x:v>71.2</x:v>
      </x:c>
      <x:c r="R1704" s="62" t="str">
        <x:f>IF(OR(O1704="GAP",P1704="STALE",Q1704&lt;75),"P1",IF(OR(P1704="WATCH",Q1704&lt;90),"P2","P3"))</x:f>
        <x:v>P1</x:v>
      </x:c>
    </x:row>
    <x:row r="1705">
      <x:c r="A1705" s="58" t="str">
        <x:v>AST-01701</x:v>
      </x:c>
      <x:c r="B1705" s="58" t="str">
        <x:v>FR-IND</x:v>
      </x:c>
      <x:c r="C1705" s="58" t="str">
        <x:v>Mobile</x:v>
      </x:c>
      <x:c r="D1705" s="58" t="str">
        <x:v>FR-IND-MOB-0031</x:v>
      </x:c>
      <x:c r="E1705" s="58" t="str">
        <x:v>iOS 19</x:v>
      </x:c>
      <x:c r="F1705" s="58" t="str">
        <x:v>2</x:v>
      </x:c>
      <x:c r="G1705" s="58" t="str">
        <x:v>Métiers</x:v>
      </x:c>
      <x:c r="H1705" s="58" t="str">
        <x:v>Auvergne-Rhône-Alpes</x:v>
      </x:c>
      <x:c r="I1705" s="94" t="b">
        <x:v>1</x:v>
      </x:c>
      <x:c r="J1705" s="94" t="b">
        <x:v>1</x:v>
      </x:c>
      <x:c r="K1705" s="58" t="n">
        <x:v>6.3</x:v>
      </x:c>
      <x:c r="L1705" s="95" t="n">
        <x:v>0.0438</x:v>
      </x:c>
      <x:c r="M1705" s="58" t="str">
        <x:v>PYTHON_OUTPUT</x:v>
      </x:c>
      <x:c r="N1705" s="62" t="n">
        <x:f>IF(I1705,IF(J1705,0,1),0)</x:f>
        <x:v>0</x:v>
      </x:c>
      <x:c r="O1705" s="62" t="str">
        <x:f>IF(NOT(I1705),"N/A",IF(J1705,"ONBOARDED","GAP"))</x:f>
        <x:v>ONBOARDED</x:v>
      </x:c>
      <x:c r="P1705" s="62" t="str">
        <x:f>IF(K1705&lt;=24,"FRESH",IF(K1705&lt;=72,"WATCH","STALE"))</x:f>
        <x:v>FRESH</x:v>
      </x:c>
      <x:c r="Q1705" s="96" t="n">
        <x:f>ROUND(100*(0.45*IF(OR(NOT(I1705),J1705),1,0)+0.25*IF(K1705&lt;=24,1,IF(K1705&lt;=72,0.5,0))+0.30*L1705),1)</x:f>
        <x:v>71.3</x:v>
      </x:c>
      <x:c r="R1705" s="62" t="str">
        <x:f>IF(OR(O1705="GAP",P1705="STALE",Q1705&lt;75),"P1",IF(OR(P1705="WATCH",Q1705&lt;90),"P2","P3"))</x:f>
        <x:v>P1</x:v>
      </x:c>
    </x:row>
    <x:row r="1706">
      <x:c r="A1706" s="58" t="str">
        <x:v>AST-01702</x:v>
      </x:c>
      <x:c r="B1706" s="58" t="str">
        <x:v>FR-IND</x:v>
      </x:c>
      <x:c r="C1706" s="58" t="str">
        <x:v>Mobile</x:v>
      </x:c>
      <x:c r="D1706" s="58" t="str">
        <x:v>FR-IND-MOB-0032</x:v>
      </x:c>
      <x:c r="E1706" s="58" t="str">
        <x:v>iOS 19</x:v>
      </x:c>
      <x:c r="F1706" s="58" t="str">
        <x:v>4</x:v>
      </x:c>
      <x:c r="G1706" s="58" t="str">
        <x:v>Infrastructure</x:v>
      </x:c>
      <x:c r="H1706" s="58" t="str">
        <x:v>Île-de-France</x:v>
      </x:c>
      <x:c r="I1706" s="94" t="b">
        <x:v>1</x:v>
      </x:c>
      <x:c r="J1706" s="94" t="b">
        <x:v>1</x:v>
      </x:c>
      <x:c r="K1706" s="58" t="n">
        <x:v>8.5</x:v>
      </x:c>
      <x:c r="L1706" s="95" t="n">
        <x:v>0.0481</x:v>
      </x:c>
      <x:c r="M1706" s="58" t="str">
        <x:v>PYTHON_OUTPUT</x:v>
      </x:c>
      <x:c r="N1706" s="62" t="n">
        <x:f>IF(I1706,IF(J1706,0,1),0)</x:f>
        <x:v>0</x:v>
      </x:c>
      <x:c r="O1706" s="62" t="str">
        <x:f>IF(NOT(I1706),"N/A",IF(J1706,"ONBOARDED","GAP"))</x:f>
        <x:v>ONBOARDED</x:v>
      </x:c>
      <x:c r="P1706" s="62" t="str">
        <x:f>IF(K1706&lt;=24,"FRESH",IF(K1706&lt;=72,"WATCH","STALE"))</x:f>
        <x:v>FRESH</x:v>
      </x:c>
      <x:c r="Q1706" s="96" t="n">
        <x:f>ROUND(100*(0.45*IF(OR(NOT(I1706),J1706),1,0)+0.25*IF(K1706&lt;=24,1,IF(K1706&lt;=72,0.5,0))+0.30*L1706),1)</x:f>
        <x:v>71.4</x:v>
      </x:c>
      <x:c r="R1706" s="62" t="str">
        <x:f>IF(OR(O1706="GAP",P1706="STALE",Q1706&lt;75),"P1",IF(OR(P1706="WATCH",Q1706&lt;90),"P2","P3"))</x:f>
        <x:v>P1</x:v>
      </x:c>
    </x:row>
    <x:row r="1707">
      <x:c r="A1707" s="58" t="str">
        <x:v>AST-01703</x:v>
      </x:c>
      <x:c r="B1707" s="58" t="str">
        <x:v>FR-IND</x:v>
      </x:c>
      <x:c r="C1707" s="58" t="str">
        <x:v>Mobile</x:v>
      </x:c>
      <x:c r="D1707" s="58" t="str">
        <x:v>FR-IND-MOB-0033</x:v>
      </x:c>
      <x:c r="E1707" s="58" t="str">
        <x:v>Android 15</x:v>
      </x:c>
      <x:c r="F1707" s="58" t="str">
        <x:v>1</x:v>
      </x:c>
      <x:c r="G1707" s="58" t="str">
        <x:v>Métiers</x:v>
      </x:c>
      <x:c r="H1707" s="58" t="str">
        <x:v>Hauts-de-France</x:v>
      </x:c>
      <x:c r="I1707" s="94" t="b">
        <x:v>1</x:v>
      </x:c>
      <x:c r="J1707" s="94" t="b">
        <x:v>1</x:v>
      </x:c>
      <x:c r="K1707" s="58" t="n">
        <x:v>4.7</x:v>
      </x:c>
      <x:c r="L1707" s="95" t="n">
        <x:v>0.0461</x:v>
      </x:c>
      <x:c r="M1707" s="58" t="str">
        <x:v>PYTHON_OUTPUT</x:v>
      </x:c>
      <x:c r="N1707" s="62" t="n">
        <x:f>IF(I1707,IF(J1707,0,1),0)</x:f>
        <x:v>0</x:v>
      </x:c>
      <x:c r="O1707" s="62" t="str">
        <x:f>IF(NOT(I1707),"N/A",IF(J1707,"ONBOARDED","GAP"))</x:f>
        <x:v>ONBOARDED</x:v>
      </x:c>
      <x:c r="P1707" s="62" t="str">
        <x:f>IF(K1707&lt;=24,"FRESH",IF(K1707&lt;=72,"WATCH","STALE"))</x:f>
        <x:v>FRESH</x:v>
      </x:c>
      <x:c r="Q1707" s="96" t="n">
        <x:f>ROUND(100*(0.45*IF(OR(NOT(I1707),J1707),1,0)+0.25*IF(K1707&lt;=24,1,IF(K1707&lt;=72,0.5,0))+0.30*L1707),1)</x:f>
        <x:v>71.4</x:v>
      </x:c>
      <x:c r="R1707" s="62" t="str">
        <x:f>IF(OR(O1707="GAP",P1707="STALE",Q1707&lt;75),"P1",IF(OR(P1707="WATCH",Q1707&lt;90),"P2","P3"))</x:f>
        <x:v>P1</x:v>
      </x:c>
    </x:row>
    <x:row r="1708">
      <x:c r="A1708" s="58" t="str">
        <x:v>AST-01704</x:v>
      </x:c>
      <x:c r="B1708" s="58" t="str">
        <x:v>FR-IND</x:v>
      </x:c>
      <x:c r="C1708" s="58" t="str">
        <x:v>Mobile</x:v>
      </x:c>
      <x:c r="D1708" s="58" t="str">
        <x:v>FR-IND-MOB-0034</x:v>
      </x:c>
      <x:c r="E1708" s="58" t="str">
        <x:v>Android 15</x:v>
      </x:c>
      <x:c r="F1708" s="58" t="str">
        <x:v>5</x:v>
      </x:c>
      <x:c r="G1708" s="58" t="str">
        <x:v>Cloud Platform</x:v>
      </x:c>
      <x:c r="H1708" s="58" t="str">
        <x:v>Auvergne-Rhône-Alpes</x:v>
      </x:c>
      <x:c r="I1708" s="94" t="b">
        <x:v>1</x:v>
      </x:c>
      <x:c r="J1708" s="94" t="b">
        <x:v>1</x:v>
      </x:c>
      <x:c r="K1708" s="58" t="n">
        <x:v>1.8</x:v>
      </x:c>
      <x:c r="L1708" s="95" t="n">
        <x:v>0.048</x:v>
      </x:c>
      <x:c r="M1708" s="58" t="str">
        <x:v>PYTHON_OUTPUT</x:v>
      </x:c>
      <x:c r="N1708" s="62" t="n">
        <x:f>IF(I1708,IF(J1708,0,1),0)</x:f>
        <x:v>0</x:v>
      </x:c>
      <x:c r="O1708" s="62" t="str">
        <x:f>IF(NOT(I1708),"N/A",IF(J1708,"ONBOARDED","GAP"))</x:f>
        <x:v>ONBOARDED</x:v>
      </x:c>
      <x:c r="P1708" s="62" t="str">
        <x:f>IF(K1708&lt;=24,"FRESH",IF(K1708&lt;=72,"WATCH","STALE"))</x:f>
        <x:v>FRESH</x:v>
      </x:c>
      <x:c r="Q1708" s="96" t="n">
        <x:f>ROUND(100*(0.45*IF(OR(NOT(I1708),J1708),1,0)+0.25*IF(K1708&lt;=24,1,IF(K1708&lt;=72,0.5,0))+0.30*L1708),1)</x:f>
        <x:v>71.4</x:v>
      </x:c>
      <x:c r="R1708" s="62" t="str">
        <x:f>IF(OR(O1708="GAP",P1708="STALE",Q1708&lt;75),"P1",IF(OR(P1708="WATCH",Q1708&lt;90),"P2","P3"))</x:f>
        <x:v>P1</x:v>
      </x:c>
    </x:row>
    <x:row r="1709">
      <x:c r="A1709" s="58" t="str">
        <x:v>AST-01705</x:v>
      </x:c>
      <x:c r="B1709" s="58" t="str">
        <x:v>FR-IND</x:v>
      </x:c>
      <x:c r="C1709" s="58" t="str">
        <x:v>Mobile</x:v>
      </x:c>
      <x:c r="D1709" s="58" t="str">
        <x:v>FR-IND-MOB-0035</x:v>
      </x:c>
      <x:c r="E1709" s="58" t="str">
        <x:v>Android 14</x:v>
      </x:c>
      <x:c r="F1709" s="58" t="str">
        <x:v>4</x:v>
      </x:c>
      <x:c r="G1709" s="58" t="str">
        <x:v>Digital Workplace</x:v>
      </x:c>
      <x:c r="H1709" s="58" t="str">
        <x:v>Pays de la Loire</x:v>
      </x:c>
      <x:c r="I1709" s="94" t="b">
        <x:v>1</x:v>
      </x:c>
      <x:c r="J1709" s="94" t="b">
        <x:v>1</x:v>
      </x:c>
      <x:c r="K1709" s="58" t="n">
        <x:v>4.1</x:v>
      </x:c>
      <x:c r="L1709" s="95" t="n">
        <x:v>0.046</x:v>
      </x:c>
      <x:c r="M1709" s="58" t="str">
        <x:v>PYTHON_OUTPUT</x:v>
      </x:c>
      <x:c r="N1709" s="62" t="n">
        <x:f>IF(I1709,IF(J1709,0,1),0)</x:f>
        <x:v>0</x:v>
      </x:c>
      <x:c r="O1709" s="62" t="str">
        <x:f>IF(NOT(I1709),"N/A",IF(J1709,"ONBOARDED","GAP"))</x:f>
        <x:v>ONBOARDED</x:v>
      </x:c>
      <x:c r="P1709" s="62" t="str">
        <x:f>IF(K1709&lt;=24,"FRESH",IF(K1709&lt;=72,"WATCH","STALE"))</x:f>
        <x:v>FRESH</x:v>
      </x:c>
      <x:c r="Q1709" s="96" t="n">
        <x:f>ROUND(100*(0.45*IF(OR(NOT(I1709),J1709),1,0)+0.25*IF(K1709&lt;=24,1,IF(K1709&lt;=72,0.5,0))+0.30*L1709),1)</x:f>
        <x:v>71.4</x:v>
      </x:c>
      <x:c r="R1709" s="62" t="str">
        <x:f>IF(OR(O1709="GAP",P1709="STALE",Q1709&lt;75),"P1",IF(OR(P1709="WATCH",Q1709&lt;90),"P2","P3"))</x:f>
        <x:v>P1</x:v>
      </x:c>
    </x:row>
    <x:row r="1710">
      <x:c r="A1710" s="58" t="str">
        <x:v>AST-01706</x:v>
      </x:c>
      <x:c r="B1710" s="58" t="str">
        <x:v>FR-IND</x:v>
      </x:c>
      <x:c r="C1710" s="58" t="str">
        <x:v>Mobile</x:v>
      </x:c>
      <x:c r="D1710" s="58" t="str">
        <x:v>FR-IND-MOB-0036</x:v>
      </x:c>
      <x:c r="E1710" s="58" t="str">
        <x:v>iOS 18</x:v>
      </x:c>
      <x:c r="F1710" s="58" t="str">
        <x:v>3</x:v>
      </x:c>
      <x:c r="G1710" s="58" t="str">
        <x:v>Métiers</x:v>
      </x:c>
      <x:c r="H1710" s="58" t="str">
        <x:v>Île-de-France</x:v>
      </x:c>
      <x:c r="I1710" s="94" t="b">
        <x:v>1</x:v>
      </x:c>
      <x:c r="J1710" s="94" t="b">
        <x:v>1</x:v>
      </x:c>
      <x:c r="K1710" s="58" t="n">
        <x:v>11</x:v>
      </x:c>
      <x:c r="L1710" s="95" t="n">
        <x:v>0.046</x:v>
      </x:c>
      <x:c r="M1710" s="58" t="str">
        <x:v>PYTHON_OUTPUT</x:v>
      </x:c>
      <x:c r="N1710" s="62" t="n">
        <x:f>IF(I1710,IF(J1710,0,1),0)</x:f>
        <x:v>0</x:v>
      </x:c>
      <x:c r="O1710" s="62" t="str">
        <x:f>IF(NOT(I1710),"N/A",IF(J1710,"ONBOARDED","GAP"))</x:f>
        <x:v>ONBOARDED</x:v>
      </x:c>
      <x:c r="P1710" s="62" t="str">
        <x:f>IF(K1710&lt;=24,"FRESH",IF(K1710&lt;=72,"WATCH","STALE"))</x:f>
        <x:v>FRESH</x:v>
      </x:c>
      <x:c r="Q1710" s="96" t="n">
        <x:f>ROUND(100*(0.45*IF(OR(NOT(I1710),J1710),1,0)+0.25*IF(K1710&lt;=24,1,IF(K1710&lt;=72,0.5,0))+0.30*L1710),1)</x:f>
        <x:v>71.4</x:v>
      </x:c>
      <x:c r="R1710" s="62" t="str">
        <x:f>IF(OR(O1710="GAP",P1710="STALE",Q1710&lt;75),"P1",IF(OR(P1710="WATCH",Q1710&lt;90),"P2","P3"))</x:f>
        <x:v>P1</x:v>
      </x:c>
    </x:row>
    <x:row r="1711">
      <x:c r="A1711" s="58" t="str">
        <x:v>AST-01707</x:v>
      </x:c>
      <x:c r="B1711" s="58" t="str">
        <x:v>FR-IND</x:v>
      </x:c>
      <x:c r="C1711" s="58" t="str">
        <x:v>Mobile</x:v>
      </x:c>
      <x:c r="D1711" s="58" t="str">
        <x:v>FR-IND-MOB-0037</x:v>
      </x:c>
      <x:c r="E1711" s="58" t="str">
        <x:v>iOS 19</x:v>
      </x:c>
      <x:c r="F1711" s="58" t="str">
        <x:v>3</x:v>
      </x:c>
      <x:c r="G1711" s="58" t="str">
        <x:v>Digital Workplace</x:v>
      </x:c>
      <x:c r="H1711" s="58" t="str">
        <x:v>Île-de-France</x:v>
      </x:c>
      <x:c r="I1711" s="94" t="b">
        <x:v>1</x:v>
      </x:c>
      <x:c r="J1711" s="94" t="b">
        <x:v>1</x:v>
      </x:c>
      <x:c r="K1711" s="58" t="n">
        <x:v>5.3</x:v>
      </x:c>
      <x:c r="L1711" s="95" t="n">
        <x:v>0.0478</x:v>
      </x:c>
      <x:c r="M1711" s="58" t="str">
        <x:v>PYTHON_OUTPUT</x:v>
      </x:c>
      <x:c r="N1711" s="62" t="n">
        <x:f>IF(I1711,IF(J1711,0,1),0)</x:f>
        <x:v>0</x:v>
      </x:c>
      <x:c r="O1711" s="62" t="str">
        <x:f>IF(NOT(I1711),"N/A",IF(J1711,"ONBOARDED","GAP"))</x:f>
        <x:v>ONBOARDED</x:v>
      </x:c>
      <x:c r="P1711" s="62" t="str">
        <x:f>IF(K1711&lt;=24,"FRESH",IF(K1711&lt;=72,"WATCH","STALE"))</x:f>
        <x:v>FRESH</x:v>
      </x:c>
      <x:c r="Q1711" s="96" t="n">
        <x:f>ROUND(100*(0.45*IF(OR(NOT(I1711),J1711),1,0)+0.25*IF(K1711&lt;=24,1,IF(K1711&lt;=72,0.5,0))+0.30*L1711),1)</x:f>
        <x:v>71.4</x:v>
      </x:c>
      <x:c r="R1711" s="62" t="str">
        <x:f>IF(OR(O1711="GAP",P1711="STALE",Q1711&lt;75),"P1",IF(OR(P1711="WATCH",Q1711&lt;90),"P2","P3"))</x:f>
        <x:v>P1</x:v>
      </x:c>
    </x:row>
    <x:row r="1712">
      <x:c r="A1712" s="58" t="str">
        <x:v>AST-01708</x:v>
      </x:c>
      <x:c r="B1712" s="58" t="str">
        <x:v>FR-IND</x:v>
      </x:c>
      <x:c r="C1712" s="58" t="str">
        <x:v>Mobile</x:v>
      </x:c>
      <x:c r="D1712" s="58" t="str">
        <x:v>FR-IND-MOB-0038</x:v>
      </x:c>
      <x:c r="E1712" s="58" t="str">
        <x:v>Android 14</x:v>
      </x:c>
      <x:c r="F1712" s="58" t="str">
        <x:v>2</x:v>
      </x:c>
      <x:c r="G1712" s="58" t="str">
        <x:v>Digital Workplace</x:v>
      </x:c>
      <x:c r="H1712" s="58" t="str">
        <x:v>Hauts-de-France</x:v>
      </x:c>
      <x:c r="I1712" s="94" t="b">
        <x:v>1</x:v>
      </x:c>
      <x:c r="J1712" s="94" t="b">
        <x:v>1</x:v>
      </x:c>
      <x:c r="K1712" s="58" t="n">
        <x:v>4</x:v>
      </x:c>
      <x:c r="L1712" s="95" t="n">
        <x:v>0.0405</x:v>
      </x:c>
      <x:c r="M1712" s="58" t="str">
        <x:v>PYTHON_OUTPUT</x:v>
      </x:c>
      <x:c r="N1712" s="62" t="n">
        <x:f>IF(I1712,IF(J1712,0,1),0)</x:f>
        <x:v>0</x:v>
      </x:c>
      <x:c r="O1712" s="62" t="str">
        <x:f>IF(NOT(I1712),"N/A",IF(J1712,"ONBOARDED","GAP"))</x:f>
        <x:v>ONBOARDED</x:v>
      </x:c>
      <x:c r="P1712" s="62" t="str">
        <x:f>IF(K1712&lt;=24,"FRESH",IF(K1712&lt;=72,"WATCH","STALE"))</x:f>
        <x:v>FRESH</x:v>
      </x:c>
      <x:c r="Q1712" s="96" t="n">
        <x:f>ROUND(100*(0.45*IF(OR(NOT(I1712),J1712),1,0)+0.25*IF(K1712&lt;=24,1,IF(K1712&lt;=72,0.5,0))+0.30*L1712),1)</x:f>
        <x:v>71.2</x:v>
      </x:c>
      <x:c r="R1712" s="62" t="str">
        <x:f>IF(OR(O1712="GAP",P1712="STALE",Q1712&lt;75),"P1",IF(OR(P1712="WATCH",Q1712&lt;90),"P2","P3"))</x:f>
        <x:v>P1</x:v>
      </x:c>
    </x:row>
    <x:row r="1713">
      <x:c r="A1713" s="58" t="str">
        <x:v>AST-01709</x:v>
      </x:c>
      <x:c r="B1713" s="58" t="str">
        <x:v>FR-IND</x:v>
      </x:c>
      <x:c r="C1713" s="58" t="str">
        <x:v>Mobile</x:v>
      </x:c>
      <x:c r="D1713" s="58" t="str">
        <x:v>FR-IND-MOB-0039</x:v>
      </x:c>
      <x:c r="E1713" s="58" t="str">
        <x:v>iOS 18</x:v>
      </x:c>
      <x:c r="F1713" s="58" t="str">
        <x:v>2</x:v>
      </x:c>
      <x:c r="G1713" s="58" t="str">
        <x:v>Métiers</x:v>
      </x:c>
      <x:c r="H1713" s="58" t="str">
        <x:v>Pays de la Loire</x:v>
      </x:c>
      <x:c r="I1713" s="94" t="b">
        <x:v>1</x:v>
      </x:c>
      <x:c r="J1713" s="94" t="b">
        <x:v>0</x:v>
      </x:c>
      <x:c r="K1713" s="58" t="n">
        <x:v>149.7</x:v>
      </x:c>
      <x:c r="L1713" s="95" t="n">
        <x:v>0.026000000000000002</x:v>
      </x:c>
      <x:c r="M1713" s="58" t="str">
        <x:v>PYTHON_OUTPUT</x:v>
      </x:c>
      <x:c r="N1713" s="62" t="n">
        <x:f>IF(I1713,IF(J1713,0,1),0)</x:f>
        <x:v>1</x:v>
      </x:c>
      <x:c r="O1713" s="62" t="str">
        <x:f>IF(NOT(I1713),"N/A",IF(J1713,"ONBOARDED","GAP"))</x:f>
        <x:v>GAP</x:v>
      </x:c>
      <x:c r="P1713" s="62" t="str">
        <x:f>IF(K1713&lt;=24,"FRESH",IF(K1713&lt;=72,"WATCH","STALE"))</x:f>
        <x:v>STALE</x:v>
      </x:c>
      <x:c r="Q1713" s="96" t="n">
        <x:f>ROUND(100*(0.45*IF(OR(NOT(I1713),J1713),1,0)+0.25*IF(K1713&lt;=24,1,IF(K1713&lt;=72,0.5,0))+0.30*L1713),1)</x:f>
        <x:v>0.8</x:v>
      </x:c>
      <x:c r="R1713" s="62" t="str">
        <x:f>IF(OR(O1713="GAP",P1713="STALE",Q1713&lt;75),"P1",IF(OR(P1713="WATCH",Q1713&lt;90),"P2","P3"))</x:f>
        <x:v>P1</x:v>
      </x:c>
    </x:row>
    <x:row r="1714">
      <x:c r="A1714" s="58" t="str">
        <x:v>AST-01710</x:v>
      </x:c>
      <x:c r="B1714" s="58" t="str">
        <x:v>FR-IND</x:v>
      </x:c>
      <x:c r="C1714" s="58" t="str">
        <x:v>Mobile</x:v>
      </x:c>
      <x:c r="D1714" s="58" t="str">
        <x:v>FR-IND-MOB-0040</x:v>
      </x:c>
      <x:c r="E1714" s="58" t="str">
        <x:v>iOS 18</x:v>
      </x:c>
      <x:c r="F1714" s="58" t="str">
        <x:v>3</x:v>
      </x:c>
      <x:c r="G1714" s="58" t="str">
        <x:v>Métiers</x:v>
      </x:c>
      <x:c r="H1714" s="58" t="str">
        <x:v>Île-de-France</x:v>
      </x:c>
      <x:c r="I1714" s="94" t="b">
        <x:v>1</x:v>
      </x:c>
      <x:c r="J1714" s="94" t="b">
        <x:v>1</x:v>
      </x:c>
      <x:c r="K1714" s="58" t="n">
        <x:v>2.9</x:v>
      </x:c>
      <x:c r="L1714" s="95" t="n">
        <x:v>0.04190000000000001</x:v>
      </x:c>
      <x:c r="M1714" s="58" t="str">
        <x:v>PYTHON_OUTPUT</x:v>
      </x:c>
      <x:c r="N1714" s="62" t="n">
        <x:f>IF(I1714,IF(J1714,0,1),0)</x:f>
        <x:v>0</x:v>
      </x:c>
      <x:c r="O1714" s="62" t="str">
        <x:f>IF(NOT(I1714),"N/A",IF(J1714,"ONBOARDED","GAP"))</x:f>
        <x:v>ONBOARDED</x:v>
      </x:c>
      <x:c r="P1714" s="62" t="str">
        <x:f>IF(K1714&lt;=24,"FRESH",IF(K1714&lt;=72,"WATCH","STALE"))</x:f>
        <x:v>FRESH</x:v>
      </x:c>
      <x:c r="Q1714" s="96" t="n">
        <x:f>ROUND(100*(0.45*IF(OR(NOT(I1714),J1714),1,0)+0.25*IF(K1714&lt;=24,1,IF(K1714&lt;=72,0.5,0))+0.30*L1714),1)</x:f>
        <x:v>71.3</x:v>
      </x:c>
      <x:c r="R1714" s="62" t="str">
        <x:f>IF(OR(O1714="GAP",P1714="STALE",Q1714&lt;75),"P1",IF(OR(P1714="WATCH",Q1714&lt;90),"P2","P3"))</x:f>
        <x:v>P1</x:v>
      </x:c>
    </x:row>
    <x:row r="1715">
      <x:c r="A1715" s="58" t="str">
        <x:v>AST-01711</x:v>
      </x:c>
      <x:c r="B1715" s="58" t="str">
        <x:v>FR-IND</x:v>
      </x:c>
      <x:c r="C1715" s="58" t="str">
        <x:v>Mobile</x:v>
      </x:c>
      <x:c r="D1715" s="58" t="str">
        <x:v>FR-IND-MOB-0041</x:v>
      </x:c>
      <x:c r="E1715" s="58" t="str">
        <x:v>Android 14</x:v>
      </x:c>
      <x:c r="F1715" s="58" t="str">
        <x:v>5</x:v>
      </x:c>
      <x:c r="G1715" s="58" t="str">
        <x:v>DSI</x:v>
      </x:c>
      <x:c r="H1715" s="58" t="str">
        <x:v>Pays de la Loire</x:v>
      </x:c>
      <x:c r="I1715" s="94" t="b">
        <x:v>1</x:v>
      </x:c>
      <x:c r="J1715" s="94" t="b">
        <x:v>1</x:v>
      </x:c>
      <x:c r="K1715" s="58" t="n">
        <x:v>1.3</x:v>
      </x:c>
      <x:c r="L1715" s="95" t="n">
        <x:v>0.038900000000000004</x:v>
      </x:c>
      <x:c r="M1715" s="58" t="str">
        <x:v>PYTHON_OUTPUT</x:v>
      </x:c>
      <x:c r="N1715" s="62" t="n">
        <x:f>IF(I1715,IF(J1715,0,1),0)</x:f>
        <x:v>0</x:v>
      </x:c>
      <x:c r="O1715" s="62" t="str">
        <x:f>IF(NOT(I1715),"N/A",IF(J1715,"ONBOARDED","GAP"))</x:f>
        <x:v>ONBOARDED</x:v>
      </x:c>
      <x:c r="P1715" s="62" t="str">
        <x:f>IF(K1715&lt;=24,"FRESH",IF(K1715&lt;=72,"WATCH","STALE"))</x:f>
        <x:v>FRESH</x:v>
      </x:c>
      <x:c r="Q1715" s="96" t="n">
        <x:f>ROUND(100*(0.45*IF(OR(NOT(I1715),J1715),1,0)+0.25*IF(K1715&lt;=24,1,IF(K1715&lt;=72,0.5,0))+0.30*L1715),1)</x:f>
        <x:v>71.2</x:v>
      </x:c>
      <x:c r="R1715" s="62" t="str">
        <x:f>IF(OR(O1715="GAP",P1715="STALE",Q1715&lt;75),"P1",IF(OR(P1715="WATCH",Q1715&lt;90),"P2","P3"))</x:f>
        <x:v>P1</x:v>
      </x:c>
    </x:row>
    <x:row r="1716">
      <x:c r="A1716" s="58" t="str">
        <x:v>AST-01712</x:v>
      </x:c>
      <x:c r="B1716" s="58" t="str">
        <x:v>FR-IND</x:v>
      </x:c>
      <x:c r="C1716" s="58" t="str">
        <x:v>Mobile</x:v>
      </x:c>
      <x:c r="D1716" s="58" t="str">
        <x:v>FR-IND-MOB-0042</x:v>
      </x:c>
      <x:c r="E1716" s="58" t="str">
        <x:v>iOS 19</x:v>
      </x:c>
      <x:c r="F1716" s="58" t="str">
        <x:v>3</x:v>
      </x:c>
      <x:c r="G1716" s="58" t="str">
        <x:v>DSI</x:v>
      </x:c>
      <x:c r="H1716" s="58" t="str">
        <x:v>Île-de-France</x:v>
      </x:c>
      <x:c r="I1716" s="94" t="b">
        <x:v>1</x:v>
      </x:c>
      <x:c r="J1716" s="94" t="b">
        <x:v>1</x:v>
      </x:c>
      <x:c r="K1716" s="58" t="n">
        <x:v>4.8</x:v>
      </x:c>
      <x:c r="L1716" s="95" t="n">
        <x:v>0.0489</x:v>
      </x:c>
      <x:c r="M1716" s="58" t="str">
        <x:v>PYTHON_OUTPUT</x:v>
      </x:c>
      <x:c r="N1716" s="62" t="n">
        <x:f>IF(I1716,IF(J1716,0,1),0)</x:f>
        <x:v>0</x:v>
      </x:c>
      <x:c r="O1716" s="62" t="str">
        <x:f>IF(NOT(I1716),"N/A",IF(J1716,"ONBOARDED","GAP"))</x:f>
        <x:v>ONBOARDED</x:v>
      </x:c>
      <x:c r="P1716" s="62" t="str">
        <x:f>IF(K1716&lt;=24,"FRESH",IF(K1716&lt;=72,"WATCH","STALE"))</x:f>
        <x:v>FRESH</x:v>
      </x:c>
      <x:c r="Q1716" s="96" t="n">
        <x:f>ROUND(100*(0.45*IF(OR(NOT(I1716),J1716),1,0)+0.25*IF(K1716&lt;=24,1,IF(K1716&lt;=72,0.5,0))+0.30*L1716),1)</x:f>
        <x:v>71.5</x:v>
      </x:c>
      <x:c r="R1716" s="62" t="str">
        <x:f>IF(OR(O1716="GAP",P1716="STALE",Q1716&lt;75),"P1",IF(OR(P1716="WATCH",Q1716&lt;90),"P2","P3"))</x:f>
        <x:v>P1</x:v>
      </x:c>
    </x:row>
    <x:row r="1717">
      <x:c r="A1717" s="58" t="str">
        <x:v>AST-01713</x:v>
      </x:c>
      <x:c r="B1717" s="58" t="str">
        <x:v>FR-IND</x:v>
      </x:c>
      <x:c r="C1717" s="58" t="str">
        <x:v>Mobile</x:v>
      </x:c>
      <x:c r="D1717" s="58" t="str">
        <x:v>FR-IND-MOB-0043</x:v>
      </x:c>
      <x:c r="E1717" s="58" t="str">
        <x:v>Android 14</x:v>
      </x:c>
      <x:c r="F1717" s="58" t="str">
        <x:v>4</x:v>
      </x:c>
      <x:c r="G1717" s="58" t="str">
        <x:v>Digital Workplace</x:v>
      </x:c>
      <x:c r="H1717" s="58" t="str">
        <x:v>Hauts-de-France</x:v>
      </x:c>
      <x:c r="I1717" s="94" t="b">
        <x:v>1</x:v>
      </x:c>
      <x:c r="J1717" s="94" t="b">
        <x:v>1</x:v>
      </x:c>
      <x:c r="K1717" s="58" t="n">
        <x:v>1.2</x:v>
      </x:c>
      <x:c r="L1717" s="95" t="n">
        <x:v>0.05</x:v>
      </x:c>
      <x:c r="M1717" s="58" t="str">
        <x:v>PYTHON_OUTPUT</x:v>
      </x:c>
      <x:c r="N1717" s="62" t="n">
        <x:f>IF(I1717,IF(J1717,0,1),0)</x:f>
        <x:v>0</x:v>
      </x:c>
      <x:c r="O1717" s="62" t="str">
        <x:f>IF(NOT(I1717),"N/A",IF(J1717,"ONBOARDED","GAP"))</x:f>
        <x:v>ONBOARDED</x:v>
      </x:c>
      <x:c r="P1717" s="62" t="str">
        <x:f>IF(K1717&lt;=24,"FRESH",IF(K1717&lt;=72,"WATCH","STALE"))</x:f>
        <x:v>FRESH</x:v>
      </x:c>
      <x:c r="Q1717" s="96" t="n">
        <x:f>ROUND(100*(0.45*IF(OR(NOT(I1717),J1717),1,0)+0.25*IF(K1717&lt;=24,1,IF(K1717&lt;=72,0.5,0))+0.30*L1717),1)</x:f>
        <x:v>71.5</x:v>
      </x:c>
      <x:c r="R1717" s="62" t="str">
        <x:f>IF(OR(O1717="GAP",P1717="STALE",Q1717&lt;75),"P1",IF(OR(P1717="WATCH",Q1717&lt;90),"P2","P3"))</x:f>
        <x:v>P1</x:v>
      </x:c>
    </x:row>
    <x:row r="1718">
      <x:c r="A1718" s="58" t="str">
        <x:v>AST-01714</x:v>
      </x:c>
      <x:c r="B1718" s="58" t="str">
        <x:v>FR-IND</x:v>
      </x:c>
      <x:c r="C1718" s="58" t="str">
        <x:v>Mobile</x:v>
      </x:c>
      <x:c r="D1718" s="58" t="str">
        <x:v>FR-IND-MOB-0044</x:v>
      </x:c>
      <x:c r="E1718" s="58" t="str">
        <x:v>Android 14</x:v>
      </x:c>
      <x:c r="F1718" s="58" t="str">
        <x:v>3</x:v>
      </x:c>
      <x:c r="G1718" s="58" t="str">
        <x:v>Digital Workplace</x:v>
      </x:c>
      <x:c r="H1718" s="58" t="str">
        <x:v>Pays de la Loire</x:v>
      </x:c>
      <x:c r="I1718" s="94" t="b">
        <x:v>1</x:v>
      </x:c>
      <x:c r="J1718" s="94" t="b">
        <x:v>1</x:v>
      </x:c>
      <x:c r="K1718" s="58" t="n">
        <x:v>2.2</x:v>
      </x:c>
      <x:c r="L1718" s="95" t="n">
        <x:v>0.0406</x:v>
      </x:c>
      <x:c r="M1718" s="58" t="str">
        <x:v>PYTHON_OUTPUT</x:v>
      </x:c>
      <x:c r="N1718" s="62" t="n">
        <x:f>IF(I1718,IF(J1718,0,1),0)</x:f>
        <x:v>0</x:v>
      </x:c>
      <x:c r="O1718" s="62" t="str">
        <x:f>IF(NOT(I1718),"N/A",IF(J1718,"ONBOARDED","GAP"))</x:f>
        <x:v>ONBOARDED</x:v>
      </x:c>
      <x:c r="P1718" s="62" t="str">
        <x:f>IF(K1718&lt;=24,"FRESH",IF(K1718&lt;=72,"WATCH","STALE"))</x:f>
        <x:v>FRESH</x:v>
      </x:c>
      <x:c r="Q1718" s="96" t="n">
        <x:f>ROUND(100*(0.45*IF(OR(NOT(I1718),J1718),1,0)+0.25*IF(K1718&lt;=24,1,IF(K1718&lt;=72,0.5,0))+0.30*L1718),1)</x:f>
        <x:v>71.2</x:v>
      </x:c>
      <x:c r="R1718" s="62" t="str">
        <x:f>IF(OR(O1718="GAP",P1718="STALE",Q1718&lt;75),"P1",IF(OR(P1718="WATCH",Q1718&lt;90),"P2","P3"))</x:f>
        <x:v>P1</x:v>
      </x:c>
    </x:row>
    <x:row r="1719">
      <x:c r="A1719" s="58" t="str">
        <x:v>AST-01715</x:v>
      </x:c>
      <x:c r="B1719" s="58" t="str">
        <x:v>FR-IND</x:v>
      </x:c>
      <x:c r="C1719" s="58" t="str">
        <x:v>Mobile</x:v>
      </x:c>
      <x:c r="D1719" s="58" t="str">
        <x:v>FR-IND-MOB-0045</x:v>
      </x:c>
      <x:c r="E1719" s="58" t="str">
        <x:v>iOS 19</x:v>
      </x:c>
      <x:c r="F1719" s="58" t="str">
        <x:v>3</x:v>
      </x:c>
      <x:c r="G1719" s="58" t="str">
        <x:v>Infrastructure</x:v>
      </x:c>
      <x:c r="H1719" s="58" t="str">
        <x:v>Île-de-France</x:v>
      </x:c>
      <x:c r="I1719" s="94" t="b">
        <x:v>1</x:v>
      </x:c>
      <x:c r="J1719" s="94" t="b">
        <x:v>1</x:v>
      </x:c>
      <x:c r="K1719" s="58" t="n">
        <x:v>7.7</x:v>
      </x:c>
      <x:c r="L1719" s="95" t="n">
        <x:v>0.0462</x:v>
      </x:c>
      <x:c r="M1719" s="58" t="str">
        <x:v>PYTHON_OUTPUT</x:v>
      </x:c>
      <x:c r="N1719" s="62" t="n">
        <x:f>IF(I1719,IF(J1719,0,1),0)</x:f>
        <x:v>0</x:v>
      </x:c>
      <x:c r="O1719" s="62" t="str">
        <x:f>IF(NOT(I1719),"N/A",IF(J1719,"ONBOARDED","GAP"))</x:f>
        <x:v>ONBOARDED</x:v>
      </x:c>
      <x:c r="P1719" s="62" t="str">
        <x:f>IF(K1719&lt;=24,"FRESH",IF(K1719&lt;=72,"WATCH","STALE"))</x:f>
        <x:v>FRESH</x:v>
      </x:c>
      <x:c r="Q1719" s="96" t="n">
        <x:f>ROUND(100*(0.45*IF(OR(NOT(I1719),J1719),1,0)+0.25*IF(K1719&lt;=24,1,IF(K1719&lt;=72,0.5,0))+0.30*L1719),1)</x:f>
        <x:v>71.4</x:v>
      </x:c>
      <x:c r="R1719" s="62" t="str">
        <x:f>IF(OR(O1719="GAP",P1719="STALE",Q1719&lt;75),"P1",IF(OR(P1719="WATCH",Q1719&lt;90),"P2","P3"))</x:f>
        <x:v>P1</x:v>
      </x:c>
    </x:row>
    <x:row r="1720">
      <x:c r="A1720" s="58" t="str">
        <x:v>AST-01716</x:v>
      </x:c>
      <x:c r="B1720" s="58" t="str">
        <x:v>FR-IND</x:v>
      </x:c>
      <x:c r="C1720" s="58" t="str">
        <x:v>Mobile</x:v>
      </x:c>
      <x:c r="D1720" s="58" t="str">
        <x:v>FR-IND-MOB-0046</x:v>
      </x:c>
      <x:c r="E1720" s="58" t="str">
        <x:v>Android 14</x:v>
      </x:c>
      <x:c r="F1720" s="58" t="str">
        <x:v>5</x:v>
      </x:c>
      <x:c r="G1720" s="58" t="str">
        <x:v>DSI</x:v>
      </x:c>
      <x:c r="H1720" s="58" t="str">
        <x:v>Île-de-France</x:v>
      </x:c>
      <x:c r="I1720" s="94" t="b">
        <x:v>1</x:v>
      </x:c>
      <x:c r="J1720" s="94" t="b">
        <x:v>1</x:v>
      </x:c>
      <x:c r="K1720" s="58" t="n">
        <x:v>0.1</x:v>
      </x:c>
      <x:c r="L1720" s="95" t="n">
        <x:v>0.0479</x:v>
      </x:c>
      <x:c r="M1720" s="58" t="str">
        <x:v>PYTHON_OUTPUT</x:v>
      </x:c>
      <x:c r="N1720" s="62" t="n">
        <x:f>IF(I1720,IF(J1720,0,1),0)</x:f>
        <x:v>0</x:v>
      </x:c>
      <x:c r="O1720" s="62" t="str">
        <x:f>IF(NOT(I1720),"N/A",IF(J1720,"ONBOARDED","GAP"))</x:f>
        <x:v>ONBOARDED</x:v>
      </x:c>
      <x:c r="P1720" s="62" t="str">
        <x:f>IF(K1720&lt;=24,"FRESH",IF(K1720&lt;=72,"WATCH","STALE"))</x:f>
        <x:v>FRESH</x:v>
      </x:c>
      <x:c r="Q1720" s="96" t="n">
        <x:f>ROUND(100*(0.45*IF(OR(NOT(I1720),J1720),1,0)+0.25*IF(K1720&lt;=24,1,IF(K1720&lt;=72,0.5,0))+0.30*L1720),1)</x:f>
        <x:v>71.4</x:v>
      </x:c>
      <x:c r="R1720" s="62" t="str">
        <x:f>IF(OR(O1720="GAP",P1720="STALE",Q1720&lt;75),"P1",IF(OR(P1720="WATCH",Q1720&lt;90),"P2","P3"))</x:f>
        <x:v>P1</x:v>
      </x:c>
    </x:row>
    <x:row r="1721">
      <x:c r="A1721" s="58" t="str">
        <x:v>AST-01717</x:v>
      </x:c>
      <x:c r="B1721" s="58" t="str">
        <x:v>FR-IND</x:v>
      </x:c>
      <x:c r="C1721" s="58" t="str">
        <x:v>Mobile</x:v>
      </x:c>
      <x:c r="D1721" s="58" t="str">
        <x:v>FR-IND-MOB-0047</x:v>
      </x:c>
      <x:c r="E1721" s="58" t="str">
        <x:v>Android 15</x:v>
      </x:c>
      <x:c r="F1721" s="58" t="str">
        <x:v>1</x:v>
      </x:c>
      <x:c r="G1721" s="58" t="str">
        <x:v>Infrastructure</x:v>
      </x:c>
      <x:c r="H1721" s="58" t="str">
        <x:v>Île-de-France</x:v>
      </x:c>
      <x:c r="I1721" s="94" t="b">
        <x:v>1</x:v>
      </x:c>
      <x:c r="J1721" s="94" t="b">
        <x:v>1</x:v>
      </x:c>
      <x:c r="K1721" s="58" t="n">
        <x:v>0.4</x:v>
      </x:c>
      <x:c r="L1721" s="95" t="n">
        <x:v>0.0426</x:v>
      </x:c>
      <x:c r="M1721" s="58" t="str">
        <x:v>PYTHON_OUTPUT</x:v>
      </x:c>
      <x:c r="N1721" s="62" t="n">
        <x:f>IF(I1721,IF(J1721,0,1),0)</x:f>
        <x:v>0</x:v>
      </x:c>
      <x:c r="O1721" s="62" t="str">
        <x:f>IF(NOT(I1721),"N/A",IF(J1721,"ONBOARDED","GAP"))</x:f>
        <x:v>ONBOARDED</x:v>
      </x:c>
      <x:c r="P1721" s="62" t="str">
        <x:f>IF(K1721&lt;=24,"FRESH",IF(K1721&lt;=72,"WATCH","STALE"))</x:f>
        <x:v>FRESH</x:v>
      </x:c>
      <x:c r="Q1721" s="96" t="n">
        <x:f>ROUND(100*(0.45*IF(OR(NOT(I1721),J1721),1,0)+0.25*IF(K1721&lt;=24,1,IF(K1721&lt;=72,0.5,0))+0.30*L1721),1)</x:f>
        <x:v>71.3</x:v>
      </x:c>
      <x:c r="R1721" s="62" t="str">
        <x:f>IF(OR(O1721="GAP",P1721="STALE",Q1721&lt;75),"P1",IF(OR(P1721="WATCH",Q1721&lt;90),"P2","P3"))</x:f>
        <x:v>P1</x:v>
      </x:c>
    </x:row>
    <x:row r="1722">
      <x:c r="A1722" s="58" t="str">
        <x:v>AST-01718</x:v>
      </x:c>
      <x:c r="B1722" s="58" t="str">
        <x:v>FR-IND</x:v>
      </x:c>
      <x:c r="C1722" s="58" t="str">
        <x:v>Mobile</x:v>
      </x:c>
      <x:c r="D1722" s="58" t="str">
        <x:v>FR-IND-MOB-0048</x:v>
      </x:c>
      <x:c r="E1722" s="58" t="str">
        <x:v>Android 14</x:v>
      </x:c>
      <x:c r="F1722" s="58" t="str">
        <x:v>4</x:v>
      </x:c>
      <x:c r="G1722" s="58" t="str">
        <x:v>Infrastructure</x:v>
      </x:c>
      <x:c r="H1722" s="58" t="str">
        <x:v>Île-de-France</x:v>
      </x:c>
      <x:c r="I1722" s="94" t="b">
        <x:v>1</x:v>
      </x:c>
      <x:c r="J1722" s="94" t="b">
        <x:v>1</x:v>
      </x:c>
      <x:c r="K1722" s="58" t="n">
        <x:v>5.7</x:v>
      </x:c>
      <x:c r="L1722" s="95" t="n">
        <x:v>0.046</x:v>
      </x:c>
      <x:c r="M1722" s="58" t="str">
        <x:v>PYTHON_OUTPUT</x:v>
      </x:c>
      <x:c r="N1722" s="62" t="n">
        <x:f>IF(I1722,IF(J1722,0,1),0)</x:f>
        <x:v>0</x:v>
      </x:c>
      <x:c r="O1722" s="62" t="str">
        <x:f>IF(NOT(I1722),"N/A",IF(J1722,"ONBOARDED","GAP"))</x:f>
        <x:v>ONBOARDED</x:v>
      </x:c>
      <x:c r="P1722" s="62" t="str">
        <x:f>IF(K1722&lt;=24,"FRESH",IF(K1722&lt;=72,"WATCH","STALE"))</x:f>
        <x:v>FRESH</x:v>
      </x:c>
      <x:c r="Q1722" s="96" t="n">
        <x:f>ROUND(100*(0.45*IF(OR(NOT(I1722),J1722),1,0)+0.25*IF(K1722&lt;=24,1,IF(K1722&lt;=72,0.5,0))+0.30*L1722),1)</x:f>
        <x:v>71.4</x:v>
      </x:c>
      <x:c r="R1722" s="62" t="str">
        <x:f>IF(OR(O1722="GAP",P1722="STALE",Q1722&lt;75),"P1",IF(OR(P1722="WATCH",Q1722&lt;90),"P2","P3"))</x:f>
        <x:v>P1</x:v>
      </x:c>
    </x:row>
    <x:row r="1723">
      <x:c r="A1723" s="58" t="str">
        <x:v>AST-01719</x:v>
      </x:c>
      <x:c r="B1723" s="58" t="str">
        <x:v>FR-IND</x:v>
      </x:c>
      <x:c r="C1723" s="58" t="str">
        <x:v>Mobile</x:v>
      </x:c>
      <x:c r="D1723" s="58" t="str">
        <x:v>FR-IND-MOB-0049</x:v>
      </x:c>
      <x:c r="E1723" s="58" t="str">
        <x:v>Android 15</x:v>
      </x:c>
      <x:c r="F1723" s="58" t="str">
        <x:v>3</x:v>
      </x:c>
      <x:c r="G1723" s="58" t="str">
        <x:v>Métiers</x:v>
      </x:c>
      <x:c r="H1723" s="58" t="str">
        <x:v>Île-de-France</x:v>
      </x:c>
      <x:c r="I1723" s="94" t="b">
        <x:v>1</x:v>
      </x:c>
      <x:c r="J1723" s="94" t="b">
        <x:v>1</x:v>
      </x:c>
      <x:c r="K1723" s="58" t="n">
        <x:v>6.6</x:v>
      </x:c>
      <x:c r="L1723" s="95" t="n">
        <x:v>0.05</x:v>
      </x:c>
      <x:c r="M1723" s="58" t="str">
        <x:v>PYTHON_OUTPUT</x:v>
      </x:c>
      <x:c r="N1723" s="62" t="n">
        <x:f>IF(I1723,IF(J1723,0,1),0)</x:f>
        <x:v>0</x:v>
      </x:c>
      <x:c r="O1723" s="62" t="str">
        <x:f>IF(NOT(I1723),"N/A",IF(J1723,"ONBOARDED","GAP"))</x:f>
        <x:v>ONBOARDED</x:v>
      </x:c>
      <x:c r="P1723" s="62" t="str">
        <x:f>IF(K1723&lt;=24,"FRESH",IF(K1723&lt;=72,"WATCH","STALE"))</x:f>
        <x:v>FRESH</x:v>
      </x:c>
      <x:c r="Q1723" s="96" t="n">
        <x:f>ROUND(100*(0.45*IF(OR(NOT(I1723),J1723),1,0)+0.25*IF(K1723&lt;=24,1,IF(K1723&lt;=72,0.5,0))+0.30*L1723),1)</x:f>
        <x:v>71.5</x:v>
      </x:c>
      <x:c r="R1723" s="62" t="str">
        <x:f>IF(OR(O1723="GAP",P1723="STALE",Q1723&lt;75),"P1",IF(OR(P1723="WATCH",Q1723&lt;90),"P2","P3"))</x:f>
        <x:v>P1</x:v>
      </x:c>
    </x:row>
    <x:row r="1724">
      <x:c r="A1724" s="58" t="str">
        <x:v>AST-01720</x:v>
      </x:c>
      <x:c r="B1724" s="58" t="str">
        <x:v>FR-IND</x:v>
      </x:c>
      <x:c r="C1724" s="58" t="str">
        <x:v>Mobile</x:v>
      </x:c>
      <x:c r="D1724" s="58" t="str">
        <x:v>FR-IND-MOB-0050</x:v>
      </x:c>
      <x:c r="E1724" s="58" t="str">
        <x:v>iOS 18</x:v>
      </x:c>
      <x:c r="F1724" s="58" t="str">
        <x:v>3</x:v>
      </x:c>
      <x:c r="G1724" s="58" t="str">
        <x:v>Cloud Platform</x:v>
      </x:c>
      <x:c r="H1724" s="58" t="str">
        <x:v>Auvergne-Rhône-Alpes</x:v>
      </x:c>
      <x:c r="I1724" s="94" t="b">
        <x:v>1</x:v>
      </x:c>
      <x:c r="J1724" s="94" t="b">
        <x:v>1</x:v>
      </x:c>
      <x:c r="K1724" s="58" t="n">
        <x:v>0.3</x:v>
      </x:c>
      <x:c r="L1724" s="95" t="n">
        <x:v>0.0463</x:v>
      </x:c>
      <x:c r="M1724" s="58" t="str">
        <x:v>PYTHON_OUTPUT</x:v>
      </x:c>
      <x:c r="N1724" s="62" t="n">
        <x:f>IF(I1724,IF(J1724,0,1),0)</x:f>
        <x:v>0</x:v>
      </x:c>
      <x:c r="O1724" s="62" t="str">
        <x:f>IF(NOT(I1724),"N/A",IF(J1724,"ONBOARDED","GAP"))</x:f>
        <x:v>ONBOARDED</x:v>
      </x:c>
      <x:c r="P1724" s="62" t="str">
        <x:f>IF(K1724&lt;=24,"FRESH",IF(K1724&lt;=72,"WATCH","STALE"))</x:f>
        <x:v>FRESH</x:v>
      </x:c>
      <x:c r="Q1724" s="96" t="n">
        <x:f>ROUND(100*(0.45*IF(OR(NOT(I1724),J1724),1,0)+0.25*IF(K1724&lt;=24,1,IF(K1724&lt;=72,0.5,0))+0.30*L1724),1)</x:f>
        <x:v>71.4</x:v>
      </x:c>
      <x:c r="R1724" s="62" t="str">
        <x:f>IF(OR(O1724="GAP",P1724="STALE",Q1724&lt;75),"P1",IF(OR(P1724="WATCH",Q1724&lt;90),"P2","P3"))</x:f>
        <x:v>P1</x:v>
      </x:c>
    </x:row>
    <x:row r="1725">
      <x:c r="A1725" s="58" t="str">
        <x:v>AST-01721</x:v>
      </x:c>
      <x:c r="B1725" s="58" t="str">
        <x:v>FR-IND</x:v>
      </x:c>
      <x:c r="C1725" s="58" t="str">
        <x:v>Mobile</x:v>
      </x:c>
      <x:c r="D1725" s="58" t="str">
        <x:v>FR-IND-MOB-0051</x:v>
      </x:c>
      <x:c r="E1725" s="58" t="str">
        <x:v>Android 14</x:v>
      </x:c>
      <x:c r="F1725" s="58" t="str">
        <x:v>1</x:v>
      </x:c>
      <x:c r="G1725" s="58" t="str">
        <x:v>Infrastructure</x:v>
      </x:c>
      <x:c r="H1725" s="58" t="str">
        <x:v>Auvergne-Rhône-Alpes</x:v>
      </x:c>
      <x:c r="I1725" s="94" t="b">
        <x:v>1</x:v>
      </x:c>
      <x:c r="J1725" s="94" t="b">
        <x:v>1</x:v>
      </x:c>
      <x:c r="K1725" s="58" t="n">
        <x:v>4.2</x:v>
      </x:c>
      <x:c r="L1725" s="95" t="n">
        <x:v>0.042300000000000004</x:v>
      </x:c>
      <x:c r="M1725" s="58" t="str">
        <x:v>PYTHON_OUTPUT</x:v>
      </x:c>
      <x:c r="N1725" s="62" t="n">
        <x:f>IF(I1725,IF(J1725,0,1),0)</x:f>
        <x:v>0</x:v>
      </x:c>
      <x:c r="O1725" s="62" t="str">
        <x:f>IF(NOT(I1725),"N/A",IF(J1725,"ONBOARDED","GAP"))</x:f>
        <x:v>ONBOARDED</x:v>
      </x:c>
      <x:c r="P1725" s="62" t="str">
        <x:f>IF(K1725&lt;=24,"FRESH",IF(K1725&lt;=72,"WATCH","STALE"))</x:f>
        <x:v>FRESH</x:v>
      </x:c>
      <x:c r="Q1725" s="96" t="n">
        <x:f>ROUND(100*(0.45*IF(OR(NOT(I1725),J1725),1,0)+0.25*IF(K1725&lt;=24,1,IF(K1725&lt;=72,0.5,0))+0.30*L1725),1)</x:f>
        <x:v>71.3</x:v>
      </x:c>
      <x:c r="R1725" s="62" t="str">
        <x:f>IF(OR(O1725="GAP",P1725="STALE",Q1725&lt;75),"P1",IF(OR(P1725="WATCH",Q1725&lt;90),"P2","P3"))</x:f>
        <x:v>P1</x:v>
      </x:c>
    </x:row>
    <x:row r="1726">
      <x:c r="A1726" s="58" t="str">
        <x:v>AST-01722</x:v>
      </x:c>
      <x:c r="B1726" s="58" t="str">
        <x:v>FR-IND</x:v>
      </x:c>
      <x:c r="C1726" s="58" t="str">
        <x:v>Mobile</x:v>
      </x:c>
      <x:c r="D1726" s="58" t="str">
        <x:v>FR-IND-MOB-0052</x:v>
      </x:c>
      <x:c r="E1726" s="58" t="str">
        <x:v>Android 15</x:v>
      </x:c>
      <x:c r="F1726" s="58" t="str">
        <x:v>3</x:v>
      </x:c>
      <x:c r="G1726" s="58" t="str">
        <x:v>Cloud Platform</x:v>
      </x:c>
      <x:c r="H1726" s="58" t="str">
        <x:v>Pays de la Loire</x:v>
      </x:c>
      <x:c r="I1726" s="94" t="b">
        <x:v>1</x:v>
      </x:c>
      <x:c r="J1726" s="94" t="b">
        <x:v>1</x:v>
      </x:c>
      <x:c r="K1726" s="58" t="n">
        <x:v>0.5</x:v>
      </x:c>
      <x:c r="L1726" s="95" t="n">
        <x:v>0.05</x:v>
      </x:c>
      <x:c r="M1726" s="58" t="str">
        <x:v>PYTHON_OUTPUT</x:v>
      </x:c>
      <x:c r="N1726" s="62" t="n">
        <x:f>IF(I1726,IF(J1726,0,1),0)</x:f>
        <x:v>0</x:v>
      </x:c>
      <x:c r="O1726" s="62" t="str">
        <x:f>IF(NOT(I1726),"N/A",IF(J1726,"ONBOARDED","GAP"))</x:f>
        <x:v>ONBOARDED</x:v>
      </x:c>
      <x:c r="P1726" s="62" t="str">
        <x:f>IF(K1726&lt;=24,"FRESH",IF(K1726&lt;=72,"WATCH","STALE"))</x:f>
        <x:v>FRESH</x:v>
      </x:c>
      <x:c r="Q1726" s="96" t="n">
        <x:f>ROUND(100*(0.45*IF(OR(NOT(I1726),J1726),1,0)+0.25*IF(K1726&lt;=24,1,IF(K1726&lt;=72,0.5,0))+0.30*L1726),1)</x:f>
        <x:v>71.5</x:v>
      </x:c>
      <x:c r="R1726" s="62" t="str">
        <x:f>IF(OR(O1726="GAP",P1726="STALE",Q1726&lt;75),"P1",IF(OR(P1726="WATCH",Q1726&lt;90),"P2","P3"))</x:f>
        <x:v>P1</x:v>
      </x:c>
    </x:row>
    <x:row r="1727">
      <x:c r="A1727" s="58" t="str">
        <x:v>AST-01723</x:v>
      </x:c>
      <x:c r="B1727" s="58" t="str">
        <x:v>FR-IND</x:v>
      </x:c>
      <x:c r="C1727" s="58" t="str">
        <x:v>Mobile</x:v>
      </x:c>
      <x:c r="D1727" s="58" t="str">
        <x:v>FR-IND-MOB-0053</x:v>
      </x:c>
      <x:c r="E1727" s="58" t="str">
        <x:v>Android 14</x:v>
      </x:c>
      <x:c r="F1727" s="58" t="str">
        <x:v>1</x:v>
      </x:c>
      <x:c r="G1727" s="58" t="str">
        <x:v>Infrastructure</x:v>
      </x:c>
      <x:c r="H1727" s="58" t="str">
        <x:v>Hauts-de-France</x:v>
      </x:c>
      <x:c r="I1727" s="94" t="b">
        <x:v>1</x:v>
      </x:c>
      <x:c r="J1727" s="94" t="b">
        <x:v>1</x:v>
      </x:c>
      <x:c r="K1727" s="58" t="n">
        <x:v>2.8</x:v>
      </x:c>
      <x:c r="L1727" s="95" t="n">
        <x:v>0.0365</x:v>
      </x:c>
      <x:c r="M1727" s="58" t="str">
        <x:v>PYTHON_OUTPUT</x:v>
      </x:c>
      <x:c r="N1727" s="62" t="n">
        <x:f>IF(I1727,IF(J1727,0,1),0)</x:f>
        <x:v>0</x:v>
      </x:c>
      <x:c r="O1727" s="62" t="str">
        <x:f>IF(NOT(I1727),"N/A",IF(J1727,"ONBOARDED","GAP"))</x:f>
        <x:v>ONBOARDED</x:v>
      </x:c>
      <x:c r="P1727" s="62" t="str">
        <x:f>IF(K1727&lt;=24,"FRESH",IF(K1727&lt;=72,"WATCH","STALE"))</x:f>
        <x:v>FRESH</x:v>
      </x:c>
      <x:c r="Q1727" s="96" t="n">
        <x:f>ROUND(100*(0.45*IF(OR(NOT(I1727),J1727),1,0)+0.25*IF(K1727&lt;=24,1,IF(K1727&lt;=72,0.5,0))+0.30*L1727),1)</x:f>
        <x:v>71.1</x:v>
      </x:c>
      <x:c r="R1727" s="62" t="str">
        <x:f>IF(OR(O1727="GAP",P1727="STALE",Q1727&lt;75),"P1",IF(OR(P1727="WATCH",Q1727&lt;90),"P2","P3"))</x:f>
        <x:v>P1</x:v>
      </x:c>
    </x:row>
    <x:row r="1728">
      <x:c r="A1728" s="58" t="str">
        <x:v>AST-01724</x:v>
      </x:c>
      <x:c r="B1728" s="58" t="str">
        <x:v>FR-IND</x:v>
      </x:c>
      <x:c r="C1728" s="58" t="str">
        <x:v>Mobile</x:v>
      </x:c>
      <x:c r="D1728" s="58" t="str">
        <x:v>FR-IND-MOB-0054</x:v>
      </x:c>
      <x:c r="E1728" s="58" t="str">
        <x:v>Android 15</x:v>
      </x:c>
      <x:c r="F1728" s="58" t="str">
        <x:v>3</x:v>
      </x:c>
      <x:c r="G1728" s="58" t="str">
        <x:v>DSI</x:v>
      </x:c>
      <x:c r="H1728" s="58" t="str">
        <x:v>Pays de la Loire</x:v>
      </x:c>
      <x:c r="I1728" s="94" t="b">
        <x:v>1</x:v>
      </x:c>
      <x:c r="J1728" s="94" t="b">
        <x:v>1</x:v>
      </x:c>
      <x:c r="K1728" s="58" t="n">
        <x:v>3.6</x:v>
      </x:c>
      <x:c r="L1728" s="95" t="n">
        <x:v>0.0454</x:v>
      </x:c>
      <x:c r="M1728" s="58" t="str">
        <x:v>PYTHON_OUTPUT</x:v>
      </x:c>
      <x:c r="N1728" s="62" t="n">
        <x:f>IF(I1728,IF(J1728,0,1),0)</x:f>
        <x:v>0</x:v>
      </x:c>
      <x:c r="O1728" s="62" t="str">
        <x:f>IF(NOT(I1728),"N/A",IF(J1728,"ONBOARDED","GAP"))</x:f>
        <x:v>ONBOARDED</x:v>
      </x:c>
      <x:c r="P1728" s="62" t="str">
        <x:f>IF(K1728&lt;=24,"FRESH",IF(K1728&lt;=72,"WATCH","STALE"))</x:f>
        <x:v>FRESH</x:v>
      </x:c>
      <x:c r="Q1728" s="96" t="n">
        <x:f>ROUND(100*(0.45*IF(OR(NOT(I1728),J1728),1,0)+0.25*IF(K1728&lt;=24,1,IF(K1728&lt;=72,0.5,0))+0.30*L1728),1)</x:f>
        <x:v>71.4</x:v>
      </x:c>
      <x:c r="R1728" s="62" t="str">
        <x:f>IF(OR(O1728="GAP",P1728="STALE",Q1728&lt;75),"P1",IF(OR(P1728="WATCH",Q1728&lt;90),"P2","P3"))</x:f>
        <x:v>P1</x:v>
      </x:c>
    </x:row>
    <x:row r="1729">
      <x:c r="A1729" s="58" t="str">
        <x:v>AST-01725</x:v>
      </x:c>
      <x:c r="B1729" s="58" t="str">
        <x:v>FR-IND</x:v>
      </x:c>
      <x:c r="C1729" s="58" t="str">
        <x:v>Mobile</x:v>
      </x:c>
      <x:c r="D1729" s="58" t="str">
        <x:v>FR-IND-MOB-0055</x:v>
      </x:c>
      <x:c r="E1729" s="58" t="str">
        <x:v>iOS 18</x:v>
      </x:c>
      <x:c r="F1729" s="58" t="str">
        <x:v>3</x:v>
      </x:c>
      <x:c r="G1729" s="58" t="str">
        <x:v>Métiers</x:v>
      </x:c>
      <x:c r="H1729" s="58" t="str">
        <x:v>Auvergne-Rhône-Alpes</x:v>
      </x:c>
      <x:c r="I1729" s="94" t="b">
        <x:v>1</x:v>
      </x:c>
      <x:c r="J1729" s="94" t="b">
        <x:v>1</x:v>
      </x:c>
      <x:c r="K1729" s="58" t="n">
        <x:v>6.1</x:v>
      </x:c>
      <x:c r="L1729" s="95" t="n">
        <x:v>0.05</x:v>
      </x:c>
      <x:c r="M1729" s="58" t="str">
        <x:v>PYTHON_OUTPUT</x:v>
      </x:c>
      <x:c r="N1729" s="62" t="n">
        <x:f>IF(I1729,IF(J1729,0,1),0)</x:f>
        <x:v>0</x:v>
      </x:c>
      <x:c r="O1729" s="62" t="str">
        <x:f>IF(NOT(I1729),"N/A",IF(J1729,"ONBOARDED","GAP"))</x:f>
        <x:v>ONBOARDED</x:v>
      </x:c>
      <x:c r="P1729" s="62" t="str">
        <x:f>IF(K1729&lt;=24,"FRESH",IF(K1729&lt;=72,"WATCH","STALE"))</x:f>
        <x:v>FRESH</x:v>
      </x:c>
      <x:c r="Q1729" s="96" t="n">
        <x:f>ROUND(100*(0.45*IF(OR(NOT(I1729),J1729),1,0)+0.25*IF(K1729&lt;=24,1,IF(K1729&lt;=72,0.5,0))+0.30*L1729),1)</x:f>
        <x:v>71.5</x:v>
      </x:c>
      <x:c r="R1729" s="62" t="str">
        <x:f>IF(OR(O1729="GAP",P1729="STALE",Q1729&lt;75),"P1",IF(OR(P1729="WATCH",Q1729&lt;90),"P2","P3"))</x:f>
        <x:v>P1</x:v>
      </x:c>
    </x:row>
    <x:row r="1730">
      <x:c r="A1730" s="58" t="str">
        <x:v>AST-01726</x:v>
      </x:c>
      <x:c r="B1730" s="58" t="str">
        <x:v>FR-IND</x:v>
      </x:c>
      <x:c r="C1730" s="58" t="str">
        <x:v>Mobile</x:v>
      </x:c>
      <x:c r="D1730" s="58" t="str">
        <x:v>FR-IND-MOB-0056</x:v>
      </x:c>
      <x:c r="E1730" s="58" t="str">
        <x:v>iOS 19</x:v>
      </x:c>
      <x:c r="F1730" s="58" t="str">
        <x:v>4</x:v>
      </x:c>
      <x:c r="G1730" s="58" t="str">
        <x:v>Infrastructure</x:v>
      </x:c>
      <x:c r="H1730" s="58" t="str">
        <x:v>Auvergne-Rhône-Alpes</x:v>
      </x:c>
      <x:c r="I1730" s="94" t="b">
        <x:v>1</x:v>
      </x:c>
      <x:c r="J1730" s="94" t="b">
        <x:v>1</x:v>
      </x:c>
      <x:c r="K1730" s="58" t="n">
        <x:v>10.9</x:v>
      </x:c>
      <x:c r="L1730" s="95" t="n">
        <x:v>0.0482</x:v>
      </x:c>
      <x:c r="M1730" s="58" t="str">
        <x:v>PYTHON_OUTPUT</x:v>
      </x:c>
      <x:c r="N1730" s="62" t="n">
        <x:f>IF(I1730,IF(J1730,0,1),0)</x:f>
        <x:v>0</x:v>
      </x:c>
      <x:c r="O1730" s="62" t="str">
        <x:f>IF(NOT(I1730),"N/A",IF(J1730,"ONBOARDED","GAP"))</x:f>
        <x:v>ONBOARDED</x:v>
      </x:c>
      <x:c r="P1730" s="62" t="str">
        <x:f>IF(K1730&lt;=24,"FRESH",IF(K1730&lt;=72,"WATCH","STALE"))</x:f>
        <x:v>FRESH</x:v>
      </x:c>
      <x:c r="Q1730" s="96" t="n">
        <x:f>ROUND(100*(0.45*IF(OR(NOT(I1730),J1730),1,0)+0.25*IF(K1730&lt;=24,1,IF(K1730&lt;=72,0.5,0))+0.30*L1730),1)</x:f>
        <x:v>71.4</x:v>
      </x:c>
      <x:c r="R1730" s="62" t="str">
        <x:f>IF(OR(O1730="GAP",P1730="STALE",Q1730&lt;75),"P1",IF(OR(P1730="WATCH",Q1730&lt;90),"P2","P3"))</x:f>
        <x:v>P1</x:v>
      </x:c>
    </x:row>
    <x:row r="1731">
      <x:c r="A1731" s="58" t="str">
        <x:v>AST-01727</x:v>
      </x:c>
      <x:c r="B1731" s="58" t="str">
        <x:v>FR-IND</x:v>
      </x:c>
      <x:c r="C1731" s="58" t="str">
        <x:v>Mobile</x:v>
      </x:c>
      <x:c r="D1731" s="58" t="str">
        <x:v>FR-IND-MOB-0057</x:v>
      </x:c>
      <x:c r="E1731" s="58" t="str">
        <x:v>iOS 19</x:v>
      </x:c>
      <x:c r="F1731" s="58" t="str">
        <x:v>5</x:v>
      </x:c>
      <x:c r="G1731" s="58" t="str">
        <x:v>Métiers</x:v>
      </x:c>
      <x:c r="H1731" s="58" t="str">
        <x:v>Auvergne-Rhône-Alpes</x:v>
      </x:c>
      <x:c r="I1731" s="94" t="b">
        <x:v>1</x:v>
      </x:c>
      <x:c r="J1731" s="94" t="b">
        <x:v>1</x:v>
      </x:c>
      <x:c r="K1731" s="58" t="n">
        <x:v>0.5</x:v>
      </x:c>
      <x:c r="L1731" s="95" t="n">
        <x:v>0.047400000000000005</x:v>
      </x:c>
      <x:c r="M1731" s="58" t="str">
        <x:v>PYTHON_OUTPUT</x:v>
      </x:c>
      <x:c r="N1731" s="62" t="n">
        <x:f>IF(I1731,IF(J1731,0,1),0)</x:f>
        <x:v>0</x:v>
      </x:c>
      <x:c r="O1731" s="62" t="str">
        <x:f>IF(NOT(I1731),"N/A",IF(J1731,"ONBOARDED","GAP"))</x:f>
        <x:v>ONBOARDED</x:v>
      </x:c>
      <x:c r="P1731" s="62" t="str">
        <x:f>IF(K1731&lt;=24,"FRESH",IF(K1731&lt;=72,"WATCH","STALE"))</x:f>
        <x:v>FRESH</x:v>
      </x:c>
      <x:c r="Q1731" s="96" t="n">
        <x:f>ROUND(100*(0.45*IF(OR(NOT(I1731),J1731),1,0)+0.25*IF(K1731&lt;=24,1,IF(K1731&lt;=72,0.5,0))+0.30*L1731),1)</x:f>
        <x:v>71.4</x:v>
      </x:c>
      <x:c r="R1731" s="62" t="str">
        <x:f>IF(OR(O1731="GAP",P1731="STALE",Q1731&lt;75),"P1",IF(OR(P1731="WATCH",Q1731&lt;90),"P2","P3"))</x:f>
        <x:v>P1</x:v>
      </x:c>
    </x:row>
    <x:row r="1732">
      <x:c r="A1732" s="58" t="str">
        <x:v>AST-01728</x:v>
      </x:c>
      <x:c r="B1732" s="58" t="str">
        <x:v>FR-IND</x:v>
      </x:c>
      <x:c r="C1732" s="58" t="str">
        <x:v>Mobile</x:v>
      </x:c>
      <x:c r="D1732" s="58" t="str">
        <x:v>FR-IND-MOB-0058</x:v>
      </x:c>
      <x:c r="E1732" s="58" t="str">
        <x:v>iOS 18</x:v>
      </x:c>
      <x:c r="F1732" s="58" t="str">
        <x:v>4</x:v>
      </x:c>
      <x:c r="G1732" s="58" t="str">
        <x:v>Métiers</x:v>
      </x:c>
      <x:c r="H1732" s="58" t="str">
        <x:v>Auvergne-Rhône-Alpes</x:v>
      </x:c>
      <x:c r="I1732" s="94" t="b">
        <x:v>1</x:v>
      </x:c>
      <x:c r="J1732" s="94" t="b">
        <x:v>1</x:v>
      </x:c>
      <x:c r="K1732" s="58" t="n">
        <x:v>9.6</x:v>
      </x:c>
      <x:c r="L1732" s="95" t="n">
        <x:v>0.0433</x:v>
      </x:c>
      <x:c r="M1732" s="58" t="str">
        <x:v>PYTHON_OUTPUT</x:v>
      </x:c>
      <x:c r="N1732" s="62" t="n">
        <x:f>IF(I1732,IF(J1732,0,1),0)</x:f>
        <x:v>0</x:v>
      </x:c>
      <x:c r="O1732" s="62" t="str">
        <x:f>IF(NOT(I1732),"N/A",IF(J1732,"ONBOARDED","GAP"))</x:f>
        <x:v>ONBOARDED</x:v>
      </x:c>
      <x:c r="P1732" s="62" t="str">
        <x:f>IF(K1732&lt;=24,"FRESH",IF(K1732&lt;=72,"WATCH","STALE"))</x:f>
        <x:v>FRESH</x:v>
      </x:c>
      <x:c r="Q1732" s="96" t="n">
        <x:f>ROUND(100*(0.45*IF(OR(NOT(I1732),J1732),1,0)+0.25*IF(K1732&lt;=24,1,IF(K1732&lt;=72,0.5,0))+0.30*L1732),1)</x:f>
        <x:v>71.3</x:v>
      </x:c>
      <x:c r="R1732" s="62" t="str">
        <x:f>IF(OR(O1732="GAP",P1732="STALE",Q1732&lt;75),"P1",IF(OR(P1732="WATCH",Q1732&lt;90),"P2","P3"))</x:f>
        <x:v>P1</x:v>
      </x:c>
    </x:row>
    <x:row r="1733">
      <x:c r="A1733" s="58" t="str">
        <x:v>AST-01729</x:v>
      </x:c>
      <x:c r="B1733" s="58" t="str">
        <x:v>FR-IND</x:v>
      </x:c>
      <x:c r="C1733" s="58" t="str">
        <x:v>Mobile</x:v>
      </x:c>
      <x:c r="D1733" s="58" t="str">
        <x:v>FR-IND-MOB-0059</x:v>
      </x:c>
      <x:c r="E1733" s="58" t="str">
        <x:v>iOS 18</x:v>
      </x:c>
      <x:c r="F1733" s="58" t="str">
        <x:v>2</x:v>
      </x:c>
      <x:c r="G1733" s="58" t="str">
        <x:v>Infrastructure</x:v>
      </x:c>
      <x:c r="H1733" s="58" t="str">
        <x:v>Île-de-France</x:v>
      </x:c>
      <x:c r="I1733" s="94" t="b">
        <x:v>1</x:v>
      </x:c>
      <x:c r="J1733" s="94" t="b">
        <x:v>0</x:v>
      </x:c>
      <x:c r="K1733" s="58" t="n">
        <x:v>188.2</x:v>
      </x:c>
      <x:c r="L1733" s="95" t="n">
        <x:v>0.026000000000000002</x:v>
      </x:c>
      <x:c r="M1733" s="58" t="str">
        <x:v>PYTHON_OUTPUT</x:v>
      </x:c>
      <x:c r="N1733" s="62" t="n">
        <x:f>IF(I1733,IF(J1733,0,1),0)</x:f>
        <x:v>1</x:v>
      </x:c>
      <x:c r="O1733" s="62" t="str">
        <x:f>IF(NOT(I1733),"N/A",IF(J1733,"ONBOARDED","GAP"))</x:f>
        <x:v>GAP</x:v>
      </x:c>
      <x:c r="P1733" s="62" t="str">
        <x:f>IF(K1733&lt;=24,"FRESH",IF(K1733&lt;=72,"WATCH","STALE"))</x:f>
        <x:v>STALE</x:v>
      </x:c>
      <x:c r="Q1733" s="96" t="n">
        <x:f>ROUND(100*(0.45*IF(OR(NOT(I1733),J1733),1,0)+0.25*IF(K1733&lt;=24,1,IF(K1733&lt;=72,0.5,0))+0.30*L1733),1)</x:f>
        <x:v>0.8</x:v>
      </x:c>
      <x:c r="R1733" s="62" t="str">
        <x:f>IF(OR(O1733="GAP",P1733="STALE",Q1733&lt;75),"P1",IF(OR(P1733="WATCH",Q1733&lt;90),"P2","P3"))</x:f>
        <x:v>P1</x:v>
      </x:c>
    </x:row>
    <x:row r="1734">
      <x:c r="A1734" s="58" t="str">
        <x:v>AST-01730</x:v>
      </x:c>
      <x:c r="B1734" s="58" t="str">
        <x:v>FR-IND</x:v>
      </x:c>
      <x:c r="C1734" s="58" t="str">
        <x:v>Mobile</x:v>
      </x:c>
      <x:c r="D1734" s="58" t="str">
        <x:v>FR-IND-MOB-0060</x:v>
      </x:c>
      <x:c r="E1734" s="58" t="str">
        <x:v>Android 14</x:v>
      </x:c>
      <x:c r="F1734" s="58" t="str">
        <x:v>5</x:v>
      </x:c>
      <x:c r="G1734" s="58" t="str">
        <x:v>Infrastructure</x:v>
      </x:c>
      <x:c r="H1734" s="58" t="str">
        <x:v>Île-de-France</x:v>
      </x:c>
      <x:c r="I1734" s="94" t="b">
        <x:v>1</x:v>
      </x:c>
      <x:c r="J1734" s="94" t="b">
        <x:v>1</x:v>
      </x:c>
      <x:c r="K1734" s="58" t="n">
        <x:v>1.2</x:v>
      </x:c>
      <x:c r="L1734" s="95" t="n">
        <x:v>0.0463</x:v>
      </x:c>
      <x:c r="M1734" s="58" t="str">
        <x:v>PYTHON_OUTPUT</x:v>
      </x:c>
      <x:c r="N1734" s="62" t="n">
        <x:f>IF(I1734,IF(J1734,0,1),0)</x:f>
        <x:v>0</x:v>
      </x:c>
      <x:c r="O1734" s="62" t="str">
        <x:f>IF(NOT(I1734),"N/A",IF(J1734,"ONBOARDED","GAP"))</x:f>
        <x:v>ONBOARDED</x:v>
      </x:c>
      <x:c r="P1734" s="62" t="str">
        <x:f>IF(K1734&lt;=24,"FRESH",IF(K1734&lt;=72,"WATCH","STALE"))</x:f>
        <x:v>FRESH</x:v>
      </x:c>
      <x:c r="Q1734" s="96" t="n">
        <x:f>ROUND(100*(0.45*IF(OR(NOT(I1734),J1734),1,0)+0.25*IF(K1734&lt;=24,1,IF(K1734&lt;=72,0.5,0))+0.30*L1734),1)</x:f>
        <x:v>71.4</x:v>
      </x:c>
      <x:c r="R1734" s="62" t="str">
        <x:f>IF(OR(O1734="GAP",P1734="STALE",Q1734&lt;75),"P1",IF(OR(P1734="WATCH",Q1734&lt;90),"P2","P3"))</x:f>
        <x:v>P1</x:v>
      </x:c>
    </x:row>
    <x:row r="1735">
      <x:c r="A1735" s="58" t="str">
        <x:v>AST-01731</x:v>
      </x:c>
      <x:c r="B1735" s="58" t="str">
        <x:v>FR-IND</x:v>
      </x:c>
      <x:c r="C1735" s="58" t="str">
        <x:v>Mobile</x:v>
      </x:c>
      <x:c r="D1735" s="58" t="str">
        <x:v>FR-IND-MOB-0061</x:v>
      </x:c>
      <x:c r="E1735" s="58" t="str">
        <x:v>iOS 19</x:v>
      </x:c>
      <x:c r="F1735" s="58" t="str">
        <x:v>3</x:v>
      </x:c>
      <x:c r="G1735" s="58" t="str">
        <x:v>Métiers</x:v>
      </x:c>
      <x:c r="H1735" s="58" t="str">
        <x:v>Auvergne-Rhône-Alpes</x:v>
      </x:c>
      <x:c r="I1735" s="94" t="b">
        <x:v>1</x:v>
      </x:c>
      <x:c r="J1735" s="94" t="b">
        <x:v>1</x:v>
      </x:c>
      <x:c r="K1735" s="58" t="n">
        <x:v>1.2</x:v>
      </x:c>
      <x:c r="L1735" s="95" t="n">
        <x:v>0.0429</x:v>
      </x:c>
      <x:c r="M1735" s="58" t="str">
        <x:v>PYTHON_OUTPUT</x:v>
      </x:c>
      <x:c r="N1735" s="62" t="n">
        <x:f>IF(I1735,IF(J1735,0,1),0)</x:f>
        <x:v>0</x:v>
      </x:c>
      <x:c r="O1735" s="62" t="str">
        <x:f>IF(NOT(I1735),"N/A",IF(J1735,"ONBOARDED","GAP"))</x:f>
        <x:v>ONBOARDED</x:v>
      </x:c>
      <x:c r="P1735" s="62" t="str">
        <x:f>IF(K1735&lt;=24,"FRESH",IF(K1735&lt;=72,"WATCH","STALE"))</x:f>
        <x:v>FRESH</x:v>
      </x:c>
      <x:c r="Q1735" s="96" t="n">
        <x:f>ROUND(100*(0.45*IF(OR(NOT(I1735),J1735),1,0)+0.25*IF(K1735&lt;=24,1,IF(K1735&lt;=72,0.5,0))+0.30*L1735),1)</x:f>
        <x:v>71.3</x:v>
      </x:c>
      <x:c r="R1735" s="62" t="str">
        <x:f>IF(OR(O1735="GAP",P1735="STALE",Q1735&lt;75),"P1",IF(OR(P1735="WATCH",Q1735&lt;90),"P2","P3"))</x:f>
        <x:v>P1</x:v>
      </x:c>
    </x:row>
    <x:row r="1736">
      <x:c r="A1736" s="58" t="str">
        <x:v>AST-01732</x:v>
      </x:c>
      <x:c r="B1736" s="58" t="str">
        <x:v>FR-IND</x:v>
      </x:c>
      <x:c r="C1736" s="58" t="str">
        <x:v>Mobile</x:v>
      </x:c>
      <x:c r="D1736" s="58" t="str">
        <x:v>FR-IND-MOB-0062</x:v>
      </x:c>
      <x:c r="E1736" s="58" t="str">
        <x:v>Android 15</x:v>
      </x:c>
      <x:c r="F1736" s="58" t="str">
        <x:v>4</x:v>
      </x:c>
      <x:c r="G1736" s="58" t="str">
        <x:v>Digital Workplace</x:v>
      </x:c>
      <x:c r="H1736" s="58" t="str">
        <x:v>Île-de-France</x:v>
      </x:c>
      <x:c r="I1736" s="94" t="b">
        <x:v>1</x:v>
      </x:c>
      <x:c r="J1736" s="94" t="b">
        <x:v>1</x:v>
      </x:c>
      <x:c r="K1736" s="58" t="n">
        <x:v>1.5</x:v>
      </x:c>
      <x:c r="L1736" s="95" t="n">
        <x:v>0.040999999999999995</x:v>
      </x:c>
      <x:c r="M1736" s="58" t="str">
        <x:v>PYTHON_OUTPUT</x:v>
      </x:c>
      <x:c r="N1736" s="62" t="n">
        <x:f>IF(I1736,IF(J1736,0,1),0)</x:f>
        <x:v>0</x:v>
      </x:c>
      <x:c r="O1736" s="62" t="str">
        <x:f>IF(NOT(I1736),"N/A",IF(J1736,"ONBOARDED","GAP"))</x:f>
        <x:v>ONBOARDED</x:v>
      </x:c>
      <x:c r="P1736" s="62" t="str">
        <x:f>IF(K1736&lt;=24,"FRESH",IF(K1736&lt;=72,"WATCH","STALE"))</x:f>
        <x:v>FRESH</x:v>
      </x:c>
      <x:c r="Q1736" s="96" t="n">
        <x:f>ROUND(100*(0.45*IF(OR(NOT(I1736),J1736),1,0)+0.25*IF(K1736&lt;=24,1,IF(K1736&lt;=72,0.5,0))+0.30*L1736),1)</x:f>
        <x:v>71.2</x:v>
      </x:c>
      <x:c r="R1736" s="62" t="str">
        <x:f>IF(OR(O1736="GAP",P1736="STALE",Q1736&lt;75),"P1",IF(OR(P1736="WATCH",Q1736&lt;90),"P2","P3"))</x:f>
        <x:v>P1</x:v>
      </x:c>
    </x:row>
    <x:row r="1737">
      <x:c r="A1737" s="58" t="str">
        <x:v>AST-01733</x:v>
      </x:c>
      <x:c r="B1737" s="58" t="str">
        <x:v>FR-IND</x:v>
      </x:c>
      <x:c r="C1737" s="58" t="str">
        <x:v>Mobile</x:v>
      </x:c>
      <x:c r="D1737" s="58" t="str">
        <x:v>FR-IND-MOB-0063</x:v>
      </x:c>
      <x:c r="E1737" s="58" t="str">
        <x:v>iOS 19</x:v>
      </x:c>
      <x:c r="F1737" s="58" t="str">
        <x:v>5</x:v>
      </x:c>
      <x:c r="G1737" s="58" t="str">
        <x:v>Métiers</x:v>
      </x:c>
      <x:c r="H1737" s="58" t="str">
        <x:v>Pays de la Loire</x:v>
      </x:c>
      <x:c r="I1737" s="94" t="b">
        <x:v>1</x:v>
      </x:c>
      <x:c r="J1737" s="94" t="b">
        <x:v>1</x:v>
      </x:c>
      <x:c r="K1737" s="58" t="n">
        <x:v>11</x:v>
      </x:c>
      <x:c r="L1737" s="95" t="n">
        <x:v>0.040999999999999995</x:v>
      </x:c>
      <x:c r="M1737" s="58" t="str">
        <x:v>PYTHON_OUTPUT</x:v>
      </x:c>
      <x:c r="N1737" s="62" t="n">
        <x:f>IF(I1737,IF(J1737,0,1),0)</x:f>
        <x:v>0</x:v>
      </x:c>
      <x:c r="O1737" s="62" t="str">
        <x:f>IF(NOT(I1737),"N/A",IF(J1737,"ONBOARDED","GAP"))</x:f>
        <x:v>ONBOARDED</x:v>
      </x:c>
      <x:c r="P1737" s="62" t="str">
        <x:f>IF(K1737&lt;=24,"FRESH",IF(K1737&lt;=72,"WATCH","STALE"))</x:f>
        <x:v>FRESH</x:v>
      </x:c>
      <x:c r="Q1737" s="96" t="n">
        <x:f>ROUND(100*(0.45*IF(OR(NOT(I1737),J1737),1,0)+0.25*IF(K1737&lt;=24,1,IF(K1737&lt;=72,0.5,0))+0.30*L1737),1)</x:f>
        <x:v>71.2</x:v>
      </x:c>
      <x:c r="R1737" s="62" t="str">
        <x:f>IF(OR(O1737="GAP",P1737="STALE",Q1737&lt;75),"P1",IF(OR(P1737="WATCH",Q1737&lt;90),"P2","P3"))</x:f>
        <x:v>P1</x:v>
      </x:c>
    </x:row>
    <x:row r="1738">
      <x:c r="A1738" s="58" t="str">
        <x:v>AST-01734</x:v>
      </x:c>
      <x:c r="B1738" s="58" t="str">
        <x:v>FR-IND</x:v>
      </x:c>
      <x:c r="C1738" s="58" t="str">
        <x:v>Mobile</x:v>
      </x:c>
      <x:c r="D1738" s="58" t="str">
        <x:v>FR-IND-MOB-0064</x:v>
      </x:c>
      <x:c r="E1738" s="58" t="str">
        <x:v>iOS 18</x:v>
      </x:c>
      <x:c r="F1738" s="58" t="str">
        <x:v>3</x:v>
      </x:c>
      <x:c r="G1738" s="58" t="str">
        <x:v>DSI</x:v>
      </x:c>
      <x:c r="H1738" s="58" t="str">
        <x:v>Auvergne-Rhône-Alpes</x:v>
      </x:c>
      <x:c r="I1738" s="94" t="b">
        <x:v>1</x:v>
      </x:c>
      <x:c r="J1738" s="94" t="b">
        <x:v>1</x:v>
      </x:c>
      <x:c r="K1738" s="58" t="n">
        <x:v>8.2</x:v>
      </x:c>
      <x:c r="L1738" s="95" t="n">
        <x:v>0.047400000000000005</x:v>
      </x:c>
      <x:c r="M1738" s="58" t="str">
        <x:v>PYTHON_OUTPUT</x:v>
      </x:c>
      <x:c r="N1738" s="62" t="n">
        <x:f>IF(I1738,IF(J1738,0,1),0)</x:f>
        <x:v>0</x:v>
      </x:c>
      <x:c r="O1738" s="62" t="str">
        <x:f>IF(NOT(I1738),"N/A",IF(J1738,"ONBOARDED","GAP"))</x:f>
        <x:v>ONBOARDED</x:v>
      </x:c>
      <x:c r="P1738" s="62" t="str">
        <x:f>IF(K1738&lt;=24,"FRESH",IF(K1738&lt;=72,"WATCH","STALE"))</x:f>
        <x:v>FRESH</x:v>
      </x:c>
      <x:c r="Q1738" s="96" t="n">
        <x:f>ROUND(100*(0.45*IF(OR(NOT(I1738),J1738),1,0)+0.25*IF(K1738&lt;=24,1,IF(K1738&lt;=72,0.5,0))+0.30*L1738),1)</x:f>
        <x:v>71.4</x:v>
      </x:c>
      <x:c r="R1738" s="62" t="str">
        <x:f>IF(OR(O1738="GAP",P1738="STALE",Q1738&lt;75),"P1",IF(OR(P1738="WATCH",Q1738&lt;90),"P2","P3"))</x:f>
        <x:v>P1</x:v>
      </x:c>
    </x:row>
    <x:row r="1739">
      <x:c r="A1739" s="58" t="str">
        <x:v>AST-01735</x:v>
      </x:c>
      <x:c r="B1739" s="58" t="str">
        <x:v>FR-IND</x:v>
      </x:c>
      <x:c r="C1739" s="58" t="str">
        <x:v>Mobile</x:v>
      </x:c>
      <x:c r="D1739" s="58" t="str">
        <x:v>FR-IND-MOB-0065</x:v>
      </x:c>
      <x:c r="E1739" s="58" t="str">
        <x:v>iOS 18</x:v>
      </x:c>
      <x:c r="F1739" s="58" t="str">
        <x:v>1</x:v>
      </x:c>
      <x:c r="G1739" s="58" t="str">
        <x:v>Cloud Platform</x:v>
      </x:c>
      <x:c r="H1739" s="58" t="str">
        <x:v>Pays de la Loire</x:v>
      </x:c>
      <x:c r="I1739" s="94" t="b">
        <x:v>1</x:v>
      </x:c>
      <x:c r="J1739" s="94" t="b">
        <x:v>1</x:v>
      </x:c>
      <x:c r="K1739" s="58" t="n">
        <x:v>3.7</x:v>
      </x:c>
      <x:c r="L1739" s="95" t="n">
        <x:v>0.042699999999999995</x:v>
      </x:c>
      <x:c r="M1739" s="58" t="str">
        <x:v>PYTHON_OUTPUT</x:v>
      </x:c>
      <x:c r="N1739" s="62" t="n">
        <x:f>IF(I1739,IF(J1739,0,1),0)</x:f>
        <x:v>0</x:v>
      </x:c>
      <x:c r="O1739" s="62" t="str">
        <x:f>IF(NOT(I1739),"N/A",IF(J1739,"ONBOARDED","GAP"))</x:f>
        <x:v>ONBOARDED</x:v>
      </x:c>
      <x:c r="P1739" s="62" t="str">
        <x:f>IF(K1739&lt;=24,"FRESH",IF(K1739&lt;=72,"WATCH","STALE"))</x:f>
        <x:v>FRESH</x:v>
      </x:c>
      <x:c r="Q1739" s="96" t="n">
        <x:f>ROUND(100*(0.45*IF(OR(NOT(I1739),J1739),1,0)+0.25*IF(K1739&lt;=24,1,IF(K1739&lt;=72,0.5,0))+0.30*L1739),1)</x:f>
        <x:v>71.3</x:v>
      </x:c>
      <x:c r="R1739" s="62" t="str">
        <x:f>IF(OR(O1739="GAP",P1739="STALE",Q1739&lt;75),"P1",IF(OR(P1739="WATCH",Q1739&lt;90),"P2","P3"))</x:f>
        <x:v>P1</x:v>
      </x:c>
    </x:row>
    <x:row r="1740">
      <x:c r="A1740" s="58" t="str">
        <x:v>AST-01736</x:v>
      </x:c>
      <x:c r="B1740" s="58" t="str">
        <x:v>FR-IND</x:v>
      </x:c>
      <x:c r="C1740" s="58" t="str">
        <x:v>Mobile</x:v>
      </x:c>
      <x:c r="D1740" s="58" t="str">
        <x:v>FR-IND-MOB-0066</x:v>
      </x:c>
      <x:c r="E1740" s="58" t="str">
        <x:v>Android 15</x:v>
      </x:c>
      <x:c r="F1740" s="58" t="str">
        <x:v>3</x:v>
      </x:c>
      <x:c r="G1740" s="58" t="str">
        <x:v>Digital Workplace</x:v>
      </x:c>
      <x:c r="H1740" s="58" t="str">
        <x:v>Île-de-France</x:v>
      </x:c>
      <x:c r="I1740" s="94" t="b">
        <x:v>1</x:v>
      </x:c>
      <x:c r="J1740" s="94" t="b">
        <x:v>1</x:v>
      </x:c>
      <x:c r="K1740" s="58" t="n">
        <x:v>0.3</x:v>
      </x:c>
      <x:c r="L1740" s="95" t="n">
        <x:v>0.05</x:v>
      </x:c>
      <x:c r="M1740" s="58" t="str">
        <x:v>PYTHON_OUTPUT</x:v>
      </x:c>
      <x:c r="N1740" s="62" t="n">
        <x:f>IF(I1740,IF(J1740,0,1),0)</x:f>
        <x:v>0</x:v>
      </x:c>
      <x:c r="O1740" s="62" t="str">
        <x:f>IF(NOT(I1740),"N/A",IF(J1740,"ONBOARDED","GAP"))</x:f>
        <x:v>ONBOARDED</x:v>
      </x:c>
      <x:c r="P1740" s="62" t="str">
        <x:f>IF(K1740&lt;=24,"FRESH",IF(K1740&lt;=72,"WATCH","STALE"))</x:f>
        <x:v>FRESH</x:v>
      </x:c>
      <x:c r="Q1740" s="96" t="n">
        <x:f>ROUND(100*(0.45*IF(OR(NOT(I1740),J1740),1,0)+0.25*IF(K1740&lt;=24,1,IF(K1740&lt;=72,0.5,0))+0.30*L1740),1)</x:f>
        <x:v>71.5</x:v>
      </x:c>
      <x:c r="R1740" s="62" t="str">
        <x:f>IF(OR(O1740="GAP",P1740="STALE",Q1740&lt;75),"P1",IF(OR(P1740="WATCH",Q1740&lt;90),"P2","P3"))</x:f>
        <x:v>P1</x:v>
      </x:c>
    </x:row>
    <x:row r="1741">
      <x:c r="A1741" s="58" t="str">
        <x:v>AST-01737</x:v>
      </x:c>
      <x:c r="B1741" s="58" t="str">
        <x:v>FR-IND</x:v>
      </x:c>
      <x:c r="C1741" s="58" t="str">
        <x:v>Mobile</x:v>
      </x:c>
      <x:c r="D1741" s="58" t="str">
        <x:v>FR-IND-MOB-0067</x:v>
      </x:c>
      <x:c r="E1741" s="58" t="str">
        <x:v>Android 15</x:v>
      </x:c>
      <x:c r="F1741" s="58" t="str">
        <x:v>2</x:v>
      </x:c>
      <x:c r="G1741" s="58" t="str">
        <x:v>Cloud Platform</x:v>
      </x:c>
      <x:c r="H1741" s="58" t="str">
        <x:v>Auvergne-Rhône-Alpes</x:v>
      </x:c>
      <x:c r="I1741" s="94" t="b">
        <x:v>1</x:v>
      </x:c>
      <x:c r="J1741" s="94" t="b">
        <x:v>1</x:v>
      </x:c>
      <x:c r="K1741" s="58" t="n">
        <x:v>1.3</x:v>
      </x:c>
      <x:c r="L1741" s="95" t="n">
        <x:v>0.0495</x:v>
      </x:c>
      <x:c r="M1741" s="58" t="str">
        <x:v>PYTHON_OUTPUT</x:v>
      </x:c>
      <x:c r="N1741" s="62" t="n">
        <x:f>IF(I1741,IF(J1741,0,1),0)</x:f>
        <x:v>0</x:v>
      </x:c>
      <x:c r="O1741" s="62" t="str">
        <x:f>IF(NOT(I1741),"N/A",IF(J1741,"ONBOARDED","GAP"))</x:f>
        <x:v>ONBOARDED</x:v>
      </x:c>
      <x:c r="P1741" s="62" t="str">
        <x:f>IF(K1741&lt;=24,"FRESH",IF(K1741&lt;=72,"WATCH","STALE"))</x:f>
        <x:v>FRESH</x:v>
      </x:c>
      <x:c r="Q1741" s="96" t="n">
        <x:f>ROUND(100*(0.45*IF(OR(NOT(I1741),J1741),1,0)+0.25*IF(K1741&lt;=24,1,IF(K1741&lt;=72,0.5,0))+0.30*L1741),1)</x:f>
        <x:v>71.5</x:v>
      </x:c>
      <x:c r="R1741" s="62" t="str">
        <x:f>IF(OR(O1741="GAP",P1741="STALE",Q1741&lt;75),"P1",IF(OR(P1741="WATCH",Q1741&lt;90),"P2","P3"))</x:f>
        <x:v>P1</x:v>
      </x:c>
    </x:row>
    <x:row r="1742">
      <x:c r="A1742" s="58" t="str">
        <x:v>AST-01738</x:v>
      </x:c>
      <x:c r="B1742" s="58" t="str">
        <x:v>FR-IND</x:v>
      </x:c>
      <x:c r="C1742" s="58" t="str">
        <x:v>Mobile</x:v>
      </x:c>
      <x:c r="D1742" s="58" t="str">
        <x:v>FR-IND-MOB-0068</x:v>
      </x:c>
      <x:c r="E1742" s="58" t="str">
        <x:v>Android 14</x:v>
      </x:c>
      <x:c r="F1742" s="58" t="str">
        <x:v>5</x:v>
      </x:c>
      <x:c r="G1742" s="58" t="str">
        <x:v>DSI</x:v>
      </x:c>
      <x:c r="H1742" s="58" t="str">
        <x:v>Hauts-de-France</x:v>
      </x:c>
      <x:c r="I1742" s="94" t="b">
        <x:v>1</x:v>
      </x:c>
      <x:c r="J1742" s="94" t="b">
        <x:v>0</x:v>
      </x:c>
      <x:c r="K1742" s="58" t="n">
        <x:v>110.5</x:v>
      </x:c>
      <x:c r="L1742" s="95" t="n">
        <x:v>0.0311</x:v>
      </x:c>
      <x:c r="M1742" s="58" t="str">
        <x:v>PYTHON_OUTPUT</x:v>
      </x:c>
      <x:c r="N1742" s="62" t="n">
        <x:f>IF(I1742,IF(J1742,0,1),0)</x:f>
        <x:v>1</x:v>
      </x:c>
      <x:c r="O1742" s="62" t="str">
        <x:f>IF(NOT(I1742),"N/A",IF(J1742,"ONBOARDED","GAP"))</x:f>
        <x:v>GAP</x:v>
      </x:c>
      <x:c r="P1742" s="62" t="str">
        <x:f>IF(K1742&lt;=24,"FRESH",IF(K1742&lt;=72,"WATCH","STALE"))</x:f>
        <x:v>STALE</x:v>
      </x:c>
      <x:c r="Q1742" s="96" t="n">
        <x:f>ROUND(100*(0.45*IF(OR(NOT(I1742),J1742),1,0)+0.25*IF(K1742&lt;=24,1,IF(K1742&lt;=72,0.5,0))+0.30*L1742),1)</x:f>
        <x:v>0.9</x:v>
      </x:c>
      <x:c r="R1742" s="62" t="str">
        <x:f>IF(OR(O1742="GAP",P1742="STALE",Q1742&lt;75),"P1",IF(OR(P1742="WATCH",Q1742&lt;90),"P2","P3"))</x:f>
        <x:v>P1</x:v>
      </x:c>
    </x:row>
    <x:row r="1743">
      <x:c r="A1743" s="58" t="str">
        <x:v>AST-01739</x:v>
      </x:c>
      <x:c r="B1743" s="58" t="str">
        <x:v>FR-IND</x:v>
      </x:c>
      <x:c r="C1743" s="58" t="str">
        <x:v>Mobile</x:v>
      </x:c>
      <x:c r="D1743" s="58" t="str">
        <x:v>FR-IND-MOB-0069</x:v>
      </x:c>
      <x:c r="E1743" s="58" t="str">
        <x:v>Android 15</x:v>
      </x:c>
      <x:c r="F1743" s="58" t="str">
        <x:v>4</x:v>
      </x:c>
      <x:c r="G1743" s="58" t="str">
        <x:v>Infrastructure</x:v>
      </x:c>
      <x:c r="H1743" s="58" t="str">
        <x:v>Île-de-France</x:v>
      </x:c>
      <x:c r="I1743" s="94" t="b">
        <x:v>1</x:v>
      </x:c>
      <x:c r="J1743" s="94" t="b">
        <x:v>0</x:v>
      </x:c>
      <x:c r="K1743" s="58" t="n">
        <x:v>149.5</x:v>
      </x:c>
      <x:c r="L1743" s="95" t="n">
        <x:v>0.028300000000000002</x:v>
      </x:c>
      <x:c r="M1743" s="58" t="str">
        <x:v>PYTHON_OUTPUT</x:v>
      </x:c>
      <x:c r="N1743" s="62" t="n">
        <x:f>IF(I1743,IF(J1743,0,1),0)</x:f>
        <x:v>1</x:v>
      </x:c>
      <x:c r="O1743" s="62" t="str">
        <x:f>IF(NOT(I1743),"N/A",IF(J1743,"ONBOARDED","GAP"))</x:f>
        <x:v>GAP</x:v>
      </x:c>
      <x:c r="P1743" s="62" t="str">
        <x:f>IF(K1743&lt;=24,"FRESH",IF(K1743&lt;=72,"WATCH","STALE"))</x:f>
        <x:v>STALE</x:v>
      </x:c>
      <x:c r="Q1743" s="96" t="n">
        <x:f>ROUND(100*(0.45*IF(OR(NOT(I1743),J1743),1,0)+0.25*IF(K1743&lt;=24,1,IF(K1743&lt;=72,0.5,0))+0.30*L1743),1)</x:f>
        <x:v>0.8</x:v>
      </x:c>
      <x:c r="R1743" s="62" t="str">
        <x:f>IF(OR(O1743="GAP",P1743="STALE",Q1743&lt;75),"P1",IF(OR(P1743="WATCH",Q1743&lt;90),"P2","P3"))</x:f>
        <x:v>P1</x:v>
      </x:c>
    </x:row>
    <x:row r="1744">
      <x:c r="A1744" s="58" t="str">
        <x:v>AST-01740</x:v>
      </x:c>
      <x:c r="B1744" s="58" t="str">
        <x:v>FR-IND</x:v>
      </x:c>
      <x:c r="C1744" s="58" t="str">
        <x:v>Mobile</x:v>
      </x:c>
      <x:c r="D1744" s="58" t="str">
        <x:v>FR-IND-MOB-0070</x:v>
      </x:c>
      <x:c r="E1744" s="58" t="str">
        <x:v>iOS 18</x:v>
      </x:c>
      <x:c r="F1744" s="58" t="str">
        <x:v>4</x:v>
      </x:c>
      <x:c r="G1744" s="58" t="str">
        <x:v>DSI</x:v>
      </x:c>
      <x:c r="H1744" s="58" t="str">
        <x:v>Pays de la Loire</x:v>
      </x:c>
      <x:c r="I1744" s="94" t="b">
        <x:v>1</x:v>
      </x:c>
      <x:c r="J1744" s="94" t="b">
        <x:v>1</x:v>
      </x:c>
      <x:c r="K1744" s="58" t="n">
        <x:v>1.5</x:v>
      </x:c>
      <x:c r="L1744" s="95" t="n">
        <x:v>0.05</x:v>
      </x:c>
      <x:c r="M1744" s="58" t="str">
        <x:v>PYTHON_OUTPUT</x:v>
      </x:c>
      <x:c r="N1744" s="62" t="n">
        <x:f>IF(I1744,IF(J1744,0,1),0)</x:f>
        <x:v>0</x:v>
      </x:c>
      <x:c r="O1744" s="62" t="str">
        <x:f>IF(NOT(I1744),"N/A",IF(J1744,"ONBOARDED","GAP"))</x:f>
        <x:v>ONBOARDED</x:v>
      </x:c>
      <x:c r="P1744" s="62" t="str">
        <x:f>IF(K1744&lt;=24,"FRESH",IF(K1744&lt;=72,"WATCH","STALE"))</x:f>
        <x:v>FRESH</x:v>
      </x:c>
      <x:c r="Q1744" s="96" t="n">
        <x:f>ROUND(100*(0.45*IF(OR(NOT(I1744),J1744),1,0)+0.25*IF(K1744&lt;=24,1,IF(K1744&lt;=72,0.5,0))+0.30*L1744),1)</x:f>
        <x:v>71.5</x:v>
      </x:c>
      <x:c r="R1744" s="62" t="str">
        <x:f>IF(OR(O1744="GAP",P1744="STALE",Q1744&lt;75),"P1",IF(OR(P1744="WATCH",Q1744&lt;90),"P2","P3"))</x:f>
        <x:v>P1</x:v>
      </x:c>
    </x:row>
    <x:row r="1745">
      <x:c r="A1745" s="58" t="str">
        <x:v>AST-01741</x:v>
      </x:c>
      <x:c r="B1745" s="58" t="str">
        <x:v>FR-IND</x:v>
      </x:c>
      <x:c r="C1745" s="58" t="str">
        <x:v>Mobile</x:v>
      </x:c>
      <x:c r="D1745" s="58" t="str">
        <x:v>FR-IND-MOB-0071</x:v>
      </x:c>
      <x:c r="E1745" s="58" t="str">
        <x:v>Android 14</x:v>
      </x:c>
      <x:c r="F1745" s="58" t="str">
        <x:v>3</x:v>
      </x:c>
      <x:c r="G1745" s="58" t="str">
        <x:v>Métiers</x:v>
      </x:c>
      <x:c r="H1745" s="58" t="str">
        <x:v>Pays de la Loire</x:v>
      </x:c>
      <x:c r="I1745" s="94" t="b">
        <x:v>1</x:v>
      </x:c>
      <x:c r="J1745" s="94" t="b">
        <x:v>1</x:v>
      </x:c>
      <x:c r="K1745" s="58" t="n">
        <x:v>3.6</x:v>
      </x:c>
      <x:c r="L1745" s="95" t="n">
        <x:v>0.047599999999999996</x:v>
      </x:c>
      <x:c r="M1745" s="58" t="str">
        <x:v>PYTHON_OUTPUT</x:v>
      </x:c>
      <x:c r="N1745" s="62" t="n">
        <x:f>IF(I1745,IF(J1745,0,1),0)</x:f>
        <x:v>0</x:v>
      </x:c>
      <x:c r="O1745" s="62" t="str">
        <x:f>IF(NOT(I1745),"N/A",IF(J1745,"ONBOARDED","GAP"))</x:f>
        <x:v>ONBOARDED</x:v>
      </x:c>
      <x:c r="P1745" s="62" t="str">
        <x:f>IF(K1745&lt;=24,"FRESH",IF(K1745&lt;=72,"WATCH","STALE"))</x:f>
        <x:v>FRESH</x:v>
      </x:c>
      <x:c r="Q1745" s="96" t="n">
        <x:f>ROUND(100*(0.45*IF(OR(NOT(I1745),J1745),1,0)+0.25*IF(K1745&lt;=24,1,IF(K1745&lt;=72,0.5,0))+0.30*L1745),1)</x:f>
        <x:v>71.4</x:v>
      </x:c>
      <x:c r="R1745" s="62" t="str">
        <x:f>IF(OR(O1745="GAP",P1745="STALE",Q1745&lt;75),"P1",IF(OR(P1745="WATCH",Q1745&lt;90),"P2","P3"))</x:f>
        <x:v>P1</x:v>
      </x:c>
    </x:row>
    <x:row r="1746">
      <x:c r="A1746" s="58" t="str">
        <x:v>AST-01742</x:v>
      </x:c>
      <x:c r="B1746" s="58" t="str">
        <x:v>FR-IND</x:v>
      </x:c>
      <x:c r="C1746" s="58" t="str">
        <x:v>Mobile</x:v>
      </x:c>
      <x:c r="D1746" s="58" t="str">
        <x:v>FR-IND-MOB-0072</x:v>
      </x:c>
      <x:c r="E1746" s="58" t="str">
        <x:v>Android 14</x:v>
      </x:c>
      <x:c r="F1746" s="58" t="str">
        <x:v>3</x:v>
      </x:c>
      <x:c r="G1746" s="58" t="str">
        <x:v>Digital Workplace</x:v>
      </x:c>
      <x:c r="H1746" s="58" t="str">
        <x:v>Pays de la Loire</x:v>
      </x:c>
      <x:c r="I1746" s="94" t="b">
        <x:v>1</x:v>
      </x:c>
      <x:c r="J1746" s="94" t="b">
        <x:v>1</x:v>
      </x:c>
      <x:c r="K1746" s="58" t="n">
        <x:v>1.6</x:v>
      </x:c>
      <x:c r="L1746" s="95" t="n">
        <x:v>0.0327</x:v>
      </x:c>
      <x:c r="M1746" s="58" t="str">
        <x:v>PYTHON_OUTPUT</x:v>
      </x:c>
      <x:c r="N1746" s="62" t="n">
        <x:f>IF(I1746,IF(J1746,0,1),0)</x:f>
        <x:v>0</x:v>
      </x:c>
      <x:c r="O1746" s="62" t="str">
        <x:f>IF(NOT(I1746),"N/A",IF(J1746,"ONBOARDED","GAP"))</x:f>
        <x:v>ONBOARDED</x:v>
      </x:c>
      <x:c r="P1746" s="62" t="str">
        <x:f>IF(K1746&lt;=24,"FRESH",IF(K1746&lt;=72,"WATCH","STALE"))</x:f>
        <x:v>FRESH</x:v>
      </x:c>
      <x:c r="Q1746" s="96" t="n">
        <x:f>ROUND(100*(0.45*IF(OR(NOT(I1746),J1746),1,0)+0.25*IF(K1746&lt;=24,1,IF(K1746&lt;=72,0.5,0))+0.30*L1746),1)</x:f>
        <x:v>71</x:v>
      </x:c>
      <x:c r="R1746" s="62" t="str">
        <x:f>IF(OR(O1746="GAP",P1746="STALE",Q1746&lt;75),"P1",IF(OR(P1746="WATCH",Q1746&lt;90),"P2","P3"))</x:f>
        <x:v>P1</x:v>
      </x:c>
    </x:row>
    <x:row r="1747">
      <x:c r="A1747" s="58" t="str">
        <x:v>AST-01743</x:v>
      </x:c>
      <x:c r="B1747" s="58" t="str">
        <x:v>FR-IND</x:v>
      </x:c>
      <x:c r="C1747" s="58" t="str">
        <x:v>Mobile</x:v>
      </x:c>
      <x:c r="D1747" s="58" t="str">
        <x:v>FR-IND-MOB-0073</x:v>
      </x:c>
      <x:c r="E1747" s="58" t="str">
        <x:v>Android 14</x:v>
      </x:c>
      <x:c r="F1747" s="58" t="str">
        <x:v>2</x:v>
      </x:c>
      <x:c r="G1747" s="58" t="str">
        <x:v>Métiers</x:v>
      </x:c>
      <x:c r="H1747" s="58" t="str">
        <x:v>Île-de-France</x:v>
      </x:c>
      <x:c r="I1747" s="94" t="b">
        <x:v>1</x:v>
      </x:c>
      <x:c r="J1747" s="94" t="b">
        <x:v>1</x:v>
      </x:c>
      <x:c r="K1747" s="58" t="n">
        <x:v>1.8</x:v>
      </x:c>
      <x:c r="L1747" s="95" t="n">
        <x:v>0.043899999999999995</x:v>
      </x:c>
      <x:c r="M1747" s="58" t="str">
        <x:v>PYTHON_OUTPUT</x:v>
      </x:c>
      <x:c r="N1747" s="62" t="n">
        <x:f>IF(I1747,IF(J1747,0,1),0)</x:f>
        <x:v>0</x:v>
      </x:c>
      <x:c r="O1747" s="62" t="str">
        <x:f>IF(NOT(I1747),"N/A",IF(J1747,"ONBOARDED","GAP"))</x:f>
        <x:v>ONBOARDED</x:v>
      </x:c>
      <x:c r="P1747" s="62" t="str">
        <x:f>IF(K1747&lt;=24,"FRESH",IF(K1747&lt;=72,"WATCH","STALE"))</x:f>
        <x:v>FRESH</x:v>
      </x:c>
      <x:c r="Q1747" s="96" t="n">
        <x:f>ROUND(100*(0.45*IF(OR(NOT(I1747),J1747),1,0)+0.25*IF(K1747&lt;=24,1,IF(K1747&lt;=72,0.5,0))+0.30*L1747),1)</x:f>
        <x:v>71.3</x:v>
      </x:c>
      <x:c r="R1747" s="62" t="str">
        <x:f>IF(OR(O1747="GAP",P1747="STALE",Q1747&lt;75),"P1",IF(OR(P1747="WATCH",Q1747&lt;90),"P2","P3"))</x:f>
        <x:v>P1</x:v>
      </x:c>
    </x:row>
    <x:row r="1748">
      <x:c r="A1748" s="58" t="str">
        <x:v>AST-01744</x:v>
      </x:c>
      <x:c r="B1748" s="58" t="str">
        <x:v>FR-IND</x:v>
      </x:c>
      <x:c r="C1748" s="58" t="str">
        <x:v>Mobile</x:v>
      </x:c>
      <x:c r="D1748" s="58" t="str">
        <x:v>FR-IND-MOB-0074</x:v>
      </x:c>
      <x:c r="E1748" s="58" t="str">
        <x:v>iOS 18</x:v>
      </x:c>
      <x:c r="F1748" s="58" t="str">
        <x:v>4</x:v>
      </x:c>
      <x:c r="G1748" s="58" t="str">
        <x:v>Infrastructure</x:v>
      </x:c>
      <x:c r="H1748" s="58" t="str">
        <x:v>Île-de-France</x:v>
      </x:c>
      <x:c r="I1748" s="94" t="b">
        <x:v>1</x:v>
      </x:c>
      <x:c r="J1748" s="94" t="b">
        <x:v>1</x:v>
      </x:c>
      <x:c r="K1748" s="58" t="n">
        <x:v>0.3</x:v>
      </x:c>
      <x:c r="L1748" s="95" t="n">
        <x:v>0.0496</x:v>
      </x:c>
      <x:c r="M1748" s="58" t="str">
        <x:v>PYTHON_OUTPUT</x:v>
      </x:c>
      <x:c r="N1748" s="62" t="n">
        <x:f>IF(I1748,IF(J1748,0,1),0)</x:f>
        <x:v>0</x:v>
      </x:c>
      <x:c r="O1748" s="62" t="str">
        <x:f>IF(NOT(I1748),"N/A",IF(J1748,"ONBOARDED","GAP"))</x:f>
        <x:v>ONBOARDED</x:v>
      </x:c>
      <x:c r="P1748" s="62" t="str">
        <x:f>IF(K1748&lt;=24,"FRESH",IF(K1748&lt;=72,"WATCH","STALE"))</x:f>
        <x:v>FRESH</x:v>
      </x:c>
      <x:c r="Q1748" s="96" t="n">
        <x:f>ROUND(100*(0.45*IF(OR(NOT(I1748),J1748),1,0)+0.25*IF(K1748&lt;=24,1,IF(K1748&lt;=72,0.5,0))+0.30*L1748),1)</x:f>
        <x:v>71.5</x:v>
      </x:c>
      <x:c r="R1748" s="62" t="str">
        <x:f>IF(OR(O1748="GAP",P1748="STALE",Q1748&lt;75),"P1",IF(OR(P1748="WATCH",Q1748&lt;90),"P2","P3"))</x:f>
        <x:v>P1</x:v>
      </x:c>
    </x:row>
    <x:row r="1749">
      <x:c r="A1749" s="58" t="str">
        <x:v>AST-01745</x:v>
      </x:c>
      <x:c r="B1749" s="58" t="str">
        <x:v>FR-IND</x:v>
      </x:c>
      <x:c r="C1749" s="58" t="str">
        <x:v>Mobile</x:v>
      </x:c>
      <x:c r="D1749" s="58" t="str">
        <x:v>FR-IND-MOB-0075</x:v>
      </x:c>
      <x:c r="E1749" s="58" t="str">
        <x:v>iOS 18</x:v>
      </x:c>
      <x:c r="F1749" s="58" t="str">
        <x:v>3</x:v>
      </x:c>
      <x:c r="G1749" s="58" t="str">
        <x:v>Métiers</x:v>
      </x:c>
      <x:c r="H1749" s="58" t="str">
        <x:v>Auvergne-Rhône-Alpes</x:v>
      </x:c>
      <x:c r="I1749" s="94" t="b">
        <x:v>1</x:v>
      </x:c>
      <x:c r="J1749" s="94" t="b">
        <x:v>0</x:v>
      </x:c>
      <x:c r="K1749" s="58" t="n">
        <x:v>91.9</x:v>
      </x:c>
      <x:c r="L1749" s="95" t="n">
        <x:v>0.025699999999999997</x:v>
      </x:c>
      <x:c r="M1749" s="58" t="str">
        <x:v>PYTHON_OUTPUT</x:v>
      </x:c>
      <x:c r="N1749" s="62" t="n">
        <x:f>IF(I1749,IF(J1749,0,1),0)</x:f>
        <x:v>1</x:v>
      </x:c>
      <x:c r="O1749" s="62" t="str">
        <x:f>IF(NOT(I1749),"N/A",IF(J1749,"ONBOARDED","GAP"))</x:f>
        <x:v>GAP</x:v>
      </x:c>
      <x:c r="P1749" s="62" t="str">
        <x:f>IF(K1749&lt;=24,"FRESH",IF(K1749&lt;=72,"WATCH","STALE"))</x:f>
        <x:v>STALE</x:v>
      </x:c>
      <x:c r="Q1749" s="96" t="n">
        <x:f>ROUND(100*(0.45*IF(OR(NOT(I1749),J1749),1,0)+0.25*IF(K1749&lt;=24,1,IF(K1749&lt;=72,0.5,0))+0.30*L1749),1)</x:f>
        <x:v>0.8</x:v>
      </x:c>
      <x:c r="R1749" s="62" t="str">
        <x:f>IF(OR(O1749="GAP",P1749="STALE",Q1749&lt;75),"P1",IF(OR(P1749="WATCH",Q1749&lt;90),"P2","P3"))</x:f>
        <x:v>P1</x:v>
      </x:c>
    </x:row>
    <x:row r="1750">
      <x:c r="A1750" s="58" t="str">
        <x:v>AST-01746</x:v>
      </x:c>
      <x:c r="B1750" s="58" t="str">
        <x:v>FR-IND</x:v>
      </x:c>
      <x:c r="C1750" s="58" t="str">
        <x:v>Mobile</x:v>
      </x:c>
      <x:c r="D1750" s="58" t="str">
        <x:v>FR-IND-MOB-0076</x:v>
      </x:c>
      <x:c r="E1750" s="58" t="str">
        <x:v>iOS 18</x:v>
      </x:c>
      <x:c r="F1750" s="58" t="str">
        <x:v>5</x:v>
      </x:c>
      <x:c r="G1750" s="58" t="str">
        <x:v>Digital Workplace</x:v>
      </x:c>
      <x:c r="H1750" s="58" t="str">
        <x:v>Hauts-de-France</x:v>
      </x:c>
      <x:c r="I1750" s="94" t="b">
        <x:v>1</x:v>
      </x:c>
      <x:c r="J1750" s="94" t="b">
        <x:v>1</x:v>
      </x:c>
      <x:c r="K1750" s="58" t="n">
        <x:v>7.2</x:v>
      </x:c>
      <x:c r="L1750" s="95" t="n">
        <x:v>0.04</x:v>
      </x:c>
      <x:c r="M1750" s="58" t="str">
        <x:v>PYTHON_OUTPUT</x:v>
      </x:c>
      <x:c r="N1750" s="62" t="n">
        <x:f>IF(I1750,IF(J1750,0,1),0)</x:f>
        <x:v>0</x:v>
      </x:c>
      <x:c r="O1750" s="62" t="str">
        <x:f>IF(NOT(I1750),"N/A",IF(J1750,"ONBOARDED","GAP"))</x:f>
        <x:v>ONBOARDED</x:v>
      </x:c>
      <x:c r="P1750" s="62" t="str">
        <x:f>IF(K1750&lt;=24,"FRESH",IF(K1750&lt;=72,"WATCH","STALE"))</x:f>
        <x:v>FRESH</x:v>
      </x:c>
      <x:c r="Q1750" s="96" t="n">
        <x:f>ROUND(100*(0.45*IF(OR(NOT(I1750),J1750),1,0)+0.25*IF(K1750&lt;=24,1,IF(K1750&lt;=72,0.5,0))+0.30*L1750),1)</x:f>
        <x:v>71.2</x:v>
      </x:c>
      <x:c r="R1750" s="62" t="str">
        <x:f>IF(OR(O1750="GAP",P1750="STALE",Q1750&lt;75),"P1",IF(OR(P1750="WATCH",Q1750&lt;90),"P2","P3"))</x:f>
        <x:v>P1</x:v>
      </x:c>
    </x:row>
    <x:row r="1751">
      <x:c r="A1751" s="58" t="str">
        <x:v>AST-01747</x:v>
      </x:c>
      <x:c r="B1751" s="58" t="str">
        <x:v>FR-IND</x:v>
      </x:c>
      <x:c r="C1751" s="58" t="str">
        <x:v>Mobile</x:v>
      </x:c>
      <x:c r="D1751" s="58" t="str">
        <x:v>FR-IND-MOB-0077</x:v>
      </x:c>
      <x:c r="E1751" s="58" t="str">
        <x:v>iOS 19</x:v>
      </x:c>
      <x:c r="F1751" s="58" t="str">
        <x:v>2</x:v>
      </x:c>
      <x:c r="G1751" s="58" t="str">
        <x:v>DSI</x:v>
      </x:c>
      <x:c r="H1751" s="58" t="str">
        <x:v>Auvergne-Rhône-Alpes</x:v>
      </x:c>
      <x:c r="I1751" s="94" t="b">
        <x:v>1</x:v>
      </x:c>
      <x:c r="J1751" s="94" t="b">
        <x:v>0</x:v>
      </x:c>
      <x:c r="K1751" s="58" t="n">
        <x:v>227.3</x:v>
      </x:c>
      <x:c r="L1751" s="95" t="n">
        <x:v>0.0356</x:v>
      </x:c>
      <x:c r="M1751" s="58" t="str">
        <x:v>PYTHON_OUTPUT</x:v>
      </x:c>
      <x:c r="N1751" s="62" t="n">
        <x:f>IF(I1751,IF(J1751,0,1),0)</x:f>
        <x:v>1</x:v>
      </x:c>
      <x:c r="O1751" s="62" t="str">
        <x:f>IF(NOT(I1751),"N/A",IF(J1751,"ONBOARDED","GAP"))</x:f>
        <x:v>GAP</x:v>
      </x:c>
      <x:c r="P1751" s="62" t="str">
        <x:f>IF(K1751&lt;=24,"FRESH",IF(K1751&lt;=72,"WATCH","STALE"))</x:f>
        <x:v>STALE</x:v>
      </x:c>
      <x:c r="Q1751" s="96" t="n">
        <x:f>ROUND(100*(0.45*IF(OR(NOT(I1751),J1751),1,0)+0.25*IF(K1751&lt;=24,1,IF(K1751&lt;=72,0.5,0))+0.30*L1751),1)</x:f>
        <x:v>1.1</x:v>
      </x:c>
      <x:c r="R1751" s="62" t="str">
        <x:f>IF(OR(O1751="GAP",P1751="STALE",Q1751&lt;75),"P1",IF(OR(P1751="WATCH",Q1751&lt;90),"P2","P3"))</x:f>
        <x:v>P1</x:v>
      </x:c>
    </x:row>
    <x:row r="1752">
      <x:c r="A1752" s="58" t="str">
        <x:v>AST-01748</x:v>
      </x:c>
      <x:c r="B1752" s="58" t="str">
        <x:v>FR-IND</x:v>
      </x:c>
      <x:c r="C1752" s="58" t="str">
        <x:v>Mobile</x:v>
      </x:c>
      <x:c r="D1752" s="58" t="str">
        <x:v>FR-IND-MOB-0078</x:v>
      </x:c>
      <x:c r="E1752" s="58" t="str">
        <x:v>iOS 18</x:v>
      </x:c>
      <x:c r="F1752" s="58" t="str">
        <x:v>4</x:v>
      </x:c>
      <x:c r="G1752" s="58" t="str">
        <x:v>Digital Workplace</x:v>
      </x:c>
      <x:c r="H1752" s="58" t="str">
        <x:v>Auvergne-Rhône-Alpes</x:v>
      </x:c>
      <x:c r="I1752" s="94" t="b">
        <x:v>1</x:v>
      </x:c>
      <x:c r="J1752" s="94" t="b">
        <x:v>1</x:v>
      </x:c>
      <x:c r="K1752" s="58" t="n">
        <x:v>1.4</x:v>
      </x:c>
      <x:c r="L1752" s="95" t="n">
        <x:v>0.0435</x:v>
      </x:c>
      <x:c r="M1752" s="58" t="str">
        <x:v>PYTHON_OUTPUT</x:v>
      </x:c>
      <x:c r="N1752" s="62" t="n">
        <x:f>IF(I1752,IF(J1752,0,1),0)</x:f>
        <x:v>0</x:v>
      </x:c>
      <x:c r="O1752" s="62" t="str">
        <x:f>IF(NOT(I1752),"N/A",IF(J1752,"ONBOARDED","GAP"))</x:f>
        <x:v>ONBOARDED</x:v>
      </x:c>
      <x:c r="P1752" s="62" t="str">
        <x:f>IF(K1752&lt;=24,"FRESH",IF(K1752&lt;=72,"WATCH","STALE"))</x:f>
        <x:v>FRESH</x:v>
      </x:c>
      <x:c r="Q1752" s="96" t="n">
        <x:f>ROUND(100*(0.45*IF(OR(NOT(I1752),J1752),1,0)+0.25*IF(K1752&lt;=24,1,IF(K1752&lt;=72,0.5,0))+0.30*L1752),1)</x:f>
        <x:v>71.3</x:v>
      </x:c>
      <x:c r="R1752" s="62" t="str">
        <x:f>IF(OR(O1752="GAP",P1752="STALE",Q1752&lt;75),"P1",IF(OR(P1752="WATCH",Q1752&lt;90),"P2","P3"))</x:f>
        <x:v>P1</x:v>
      </x:c>
    </x:row>
    <x:row r="1753">
      <x:c r="A1753" s="58" t="str">
        <x:v>AST-01749</x:v>
      </x:c>
      <x:c r="B1753" s="58" t="str">
        <x:v>FR-IND</x:v>
      </x:c>
      <x:c r="C1753" s="58" t="str">
        <x:v>Mobile</x:v>
      </x:c>
      <x:c r="D1753" s="58" t="str">
        <x:v>FR-IND-MOB-0079</x:v>
      </x:c>
      <x:c r="E1753" s="58" t="str">
        <x:v>iOS 19</x:v>
      </x:c>
      <x:c r="F1753" s="58" t="str">
        <x:v>2</x:v>
      </x:c>
      <x:c r="G1753" s="58" t="str">
        <x:v>Infrastructure</x:v>
      </x:c>
      <x:c r="H1753" s="58" t="str">
        <x:v>Pays de la Loire</x:v>
      </x:c>
      <x:c r="I1753" s="94" t="b">
        <x:v>1</x:v>
      </x:c>
      <x:c r="J1753" s="94" t="b">
        <x:v>1</x:v>
      </x:c>
      <x:c r="K1753" s="58" t="n">
        <x:v>15.4</x:v>
      </x:c>
      <x:c r="L1753" s="95" t="n">
        <x:v>0.042199999999999994</x:v>
      </x:c>
      <x:c r="M1753" s="58" t="str">
        <x:v>PYTHON_OUTPUT</x:v>
      </x:c>
      <x:c r="N1753" s="62" t="n">
        <x:f>IF(I1753,IF(J1753,0,1),0)</x:f>
        <x:v>0</x:v>
      </x:c>
      <x:c r="O1753" s="62" t="str">
        <x:f>IF(NOT(I1753),"N/A",IF(J1753,"ONBOARDED","GAP"))</x:f>
        <x:v>ONBOARDED</x:v>
      </x:c>
      <x:c r="P1753" s="62" t="str">
        <x:f>IF(K1753&lt;=24,"FRESH",IF(K1753&lt;=72,"WATCH","STALE"))</x:f>
        <x:v>FRESH</x:v>
      </x:c>
      <x:c r="Q1753" s="96" t="n">
        <x:f>ROUND(100*(0.45*IF(OR(NOT(I1753),J1753),1,0)+0.25*IF(K1753&lt;=24,1,IF(K1753&lt;=72,0.5,0))+0.30*L1753),1)</x:f>
        <x:v>71.3</x:v>
      </x:c>
      <x:c r="R1753" s="62" t="str">
        <x:f>IF(OR(O1753="GAP",P1753="STALE",Q1753&lt;75),"P1",IF(OR(P1753="WATCH",Q1753&lt;90),"P2","P3"))</x:f>
        <x:v>P1</x:v>
      </x:c>
    </x:row>
    <x:row r="1754">
      <x:c r="A1754" s="58" t="str">
        <x:v>AST-01750</x:v>
      </x:c>
      <x:c r="B1754" s="58" t="str">
        <x:v>FR-IND</x:v>
      </x:c>
      <x:c r="C1754" s="58" t="str">
        <x:v>Mobile</x:v>
      </x:c>
      <x:c r="D1754" s="58" t="str">
        <x:v>FR-IND-MOB-0080</x:v>
      </x:c>
      <x:c r="E1754" s="58" t="str">
        <x:v>iOS 18</x:v>
      </x:c>
      <x:c r="F1754" s="58" t="str">
        <x:v>2</x:v>
      </x:c>
      <x:c r="G1754" s="58" t="str">
        <x:v>Métiers</x:v>
      </x:c>
      <x:c r="H1754" s="58" t="str">
        <x:v>Île-de-France</x:v>
      </x:c>
      <x:c r="I1754" s="94" t="b">
        <x:v>1</x:v>
      </x:c>
      <x:c r="J1754" s="94" t="b">
        <x:v>1</x:v>
      </x:c>
      <x:c r="K1754" s="58" t="n">
        <x:v>5.5</x:v>
      </x:c>
      <x:c r="L1754" s="95" t="n">
        <x:v>0.049100000000000005</x:v>
      </x:c>
      <x:c r="M1754" s="58" t="str">
        <x:v>PYTHON_OUTPUT</x:v>
      </x:c>
      <x:c r="N1754" s="62" t="n">
        <x:f>IF(I1754,IF(J1754,0,1),0)</x:f>
        <x:v>0</x:v>
      </x:c>
      <x:c r="O1754" s="62" t="str">
        <x:f>IF(NOT(I1754),"N/A",IF(J1754,"ONBOARDED","GAP"))</x:f>
        <x:v>ONBOARDED</x:v>
      </x:c>
      <x:c r="P1754" s="62" t="str">
        <x:f>IF(K1754&lt;=24,"FRESH",IF(K1754&lt;=72,"WATCH","STALE"))</x:f>
        <x:v>FRESH</x:v>
      </x:c>
      <x:c r="Q1754" s="96" t="n">
        <x:f>ROUND(100*(0.45*IF(OR(NOT(I1754),J1754),1,0)+0.25*IF(K1754&lt;=24,1,IF(K1754&lt;=72,0.5,0))+0.30*L1754),1)</x:f>
        <x:v>71.5</x:v>
      </x:c>
      <x:c r="R1754" s="62" t="str">
        <x:f>IF(OR(O1754="GAP",P1754="STALE",Q1754&lt;75),"P1",IF(OR(P1754="WATCH",Q1754&lt;90),"P2","P3"))</x:f>
        <x:v>P1</x:v>
      </x:c>
    </x:row>
    <x:row r="1755">
      <x:c r="A1755" s="58" t="str">
        <x:v>AST-01751</x:v>
      </x:c>
      <x:c r="B1755" s="58" t="str">
        <x:v>FR-IND</x:v>
      </x:c>
      <x:c r="C1755" s="58" t="str">
        <x:v>Cloud</x:v>
      </x:c>
      <x:c r="D1755" s="58" t="str">
        <x:v>FR-IND-CLO-0001</x:v>
      </x:c>
      <x:c r="E1755" s="58" t="str">
        <x:v>AWS Resource</x:v>
      </x:c>
      <x:c r="F1755" s="58" t="str">
        <x:v>5</x:v>
      </x:c>
      <x:c r="G1755" s="58" t="str">
        <x:v>DSI</x:v>
      </x:c>
      <x:c r="H1755" s="58" t="str">
        <x:v>Pays de la Loire</x:v>
      </x:c>
      <x:c r="I1755" s="94" t="b">
        <x:v>1</x:v>
      </x:c>
      <x:c r="J1755" s="94" t="b">
        <x:v>1</x:v>
      </x:c>
      <x:c r="K1755" s="58" t="n">
        <x:v>4.3</x:v>
      </x:c>
      <x:c r="L1755" s="95" t="n">
        <x:v>0.0464</x:v>
      </x:c>
      <x:c r="M1755" s="58" t="str">
        <x:v>PYTHON_OUTPUT</x:v>
      </x:c>
      <x:c r="N1755" s="62" t="n">
        <x:f>IF(I1755,IF(J1755,0,1),0)</x:f>
        <x:v>0</x:v>
      </x:c>
      <x:c r="O1755" s="62" t="str">
        <x:f>IF(NOT(I1755),"N/A",IF(J1755,"ONBOARDED","GAP"))</x:f>
        <x:v>ONBOARDED</x:v>
      </x:c>
      <x:c r="P1755" s="62" t="str">
        <x:f>IF(K1755&lt;=24,"FRESH",IF(K1755&lt;=72,"WATCH","STALE"))</x:f>
        <x:v>FRESH</x:v>
      </x:c>
      <x:c r="Q1755" s="96" t="n">
        <x:f>ROUND(100*(0.45*IF(OR(NOT(I1755),J1755),1,0)+0.25*IF(K1755&lt;=24,1,IF(K1755&lt;=72,0.5,0))+0.30*L1755),1)</x:f>
        <x:v>71.4</x:v>
      </x:c>
      <x:c r="R1755" s="62" t="str">
        <x:f>IF(OR(O1755="GAP",P1755="STALE",Q1755&lt;75),"P1",IF(OR(P1755="WATCH",Q1755&lt;90),"P2","P3"))</x:f>
        <x:v>P1</x:v>
      </x:c>
    </x:row>
    <x:row r="1756">
      <x:c r="A1756" s="58" t="str">
        <x:v>AST-01752</x:v>
      </x:c>
      <x:c r="B1756" s="58" t="str">
        <x:v>FR-IND</x:v>
      </x:c>
      <x:c r="C1756" s="58" t="str">
        <x:v>Cloud</x:v>
      </x:c>
      <x:c r="D1756" s="58" t="str">
        <x:v>FR-IND-CLO-0002</x:v>
      </x:c>
      <x:c r="E1756" s="58" t="str">
        <x:v>AWS Resource</x:v>
      </x:c>
      <x:c r="F1756" s="58" t="str">
        <x:v>4</x:v>
      </x:c>
      <x:c r="G1756" s="58" t="str">
        <x:v>Digital Workplace</x:v>
      </x:c>
      <x:c r="H1756" s="58" t="str">
        <x:v>Auvergne-Rhône-Alpes</x:v>
      </x:c>
      <x:c r="I1756" s="94" t="b">
        <x:v>1</x:v>
      </x:c>
      <x:c r="J1756" s="94" t="b">
        <x:v>1</x:v>
      </x:c>
      <x:c r="K1756" s="58" t="n">
        <x:v>4.2</x:v>
      </x:c>
      <x:c r="L1756" s="95" t="n">
        <x:v>0.04190000000000001</x:v>
      </x:c>
      <x:c r="M1756" s="58" t="str">
        <x:v>PYTHON_OUTPUT</x:v>
      </x:c>
      <x:c r="N1756" s="62" t="n">
        <x:f>IF(I1756,IF(J1756,0,1),0)</x:f>
        <x:v>0</x:v>
      </x:c>
      <x:c r="O1756" s="62" t="str">
        <x:f>IF(NOT(I1756),"N/A",IF(J1756,"ONBOARDED","GAP"))</x:f>
        <x:v>ONBOARDED</x:v>
      </x:c>
      <x:c r="P1756" s="62" t="str">
        <x:f>IF(K1756&lt;=24,"FRESH",IF(K1756&lt;=72,"WATCH","STALE"))</x:f>
        <x:v>FRESH</x:v>
      </x:c>
      <x:c r="Q1756" s="96" t="n">
        <x:f>ROUND(100*(0.45*IF(OR(NOT(I1756),J1756),1,0)+0.25*IF(K1756&lt;=24,1,IF(K1756&lt;=72,0.5,0))+0.30*L1756),1)</x:f>
        <x:v>71.3</x:v>
      </x:c>
      <x:c r="R1756" s="62" t="str">
        <x:f>IF(OR(O1756="GAP",P1756="STALE",Q1756&lt;75),"P1",IF(OR(P1756="WATCH",Q1756&lt;90),"P2","P3"))</x:f>
        <x:v>P1</x:v>
      </x:c>
    </x:row>
    <x:row r="1757">
      <x:c r="A1757" s="58" t="str">
        <x:v>AST-01753</x:v>
      </x:c>
      <x:c r="B1757" s="58" t="str">
        <x:v>FR-IND</x:v>
      </x:c>
      <x:c r="C1757" s="58" t="str">
        <x:v>Cloud</x:v>
      </x:c>
      <x:c r="D1757" s="58" t="str">
        <x:v>FR-IND-CLO-0003</x:v>
      </x:c>
      <x:c r="E1757" s="58" t="str">
        <x:v>M365 Tenant</x:v>
      </x:c>
      <x:c r="F1757" s="58" t="str">
        <x:v>3</x:v>
      </x:c>
      <x:c r="G1757" s="58" t="str">
        <x:v>Métiers</x:v>
      </x:c>
      <x:c r="H1757" s="58" t="str">
        <x:v>Auvergne-Rhône-Alpes</x:v>
      </x:c>
      <x:c r="I1757" s="94" t="b">
        <x:v>1</x:v>
      </x:c>
      <x:c r="J1757" s="94" t="b">
        <x:v>1</x:v>
      </x:c>
      <x:c r="K1757" s="58" t="n">
        <x:v>3.7</x:v>
      </x:c>
      <x:c r="L1757" s="95" t="n">
        <x:v>0.043899999999999995</x:v>
      </x:c>
      <x:c r="M1757" s="58" t="str">
        <x:v>PYTHON_OUTPUT</x:v>
      </x:c>
      <x:c r="N1757" s="62" t="n">
        <x:f>IF(I1757,IF(J1757,0,1),0)</x:f>
        <x:v>0</x:v>
      </x:c>
      <x:c r="O1757" s="62" t="str">
        <x:f>IF(NOT(I1757),"N/A",IF(J1757,"ONBOARDED","GAP"))</x:f>
        <x:v>ONBOARDED</x:v>
      </x:c>
      <x:c r="P1757" s="62" t="str">
        <x:f>IF(K1757&lt;=24,"FRESH",IF(K1757&lt;=72,"WATCH","STALE"))</x:f>
        <x:v>FRESH</x:v>
      </x:c>
      <x:c r="Q1757" s="96" t="n">
        <x:f>ROUND(100*(0.45*IF(OR(NOT(I1757),J1757),1,0)+0.25*IF(K1757&lt;=24,1,IF(K1757&lt;=72,0.5,0))+0.30*L1757),1)</x:f>
        <x:v>71.3</x:v>
      </x:c>
      <x:c r="R1757" s="62" t="str">
        <x:f>IF(OR(O1757="GAP",P1757="STALE",Q1757&lt;75),"P1",IF(OR(P1757="WATCH",Q1757&lt;90),"P2","P3"))</x:f>
        <x:v>P1</x:v>
      </x:c>
    </x:row>
    <x:row r="1758">
      <x:c r="A1758" s="58" t="str">
        <x:v>AST-01754</x:v>
      </x:c>
      <x:c r="B1758" s="58" t="str">
        <x:v>FR-IND</x:v>
      </x:c>
      <x:c r="C1758" s="58" t="str">
        <x:v>Cloud</x:v>
      </x:c>
      <x:c r="D1758" s="58" t="str">
        <x:v>FR-IND-CLO-0004</x:v>
      </x:c>
      <x:c r="E1758" s="58" t="str">
        <x:v>M365 Tenant</x:v>
      </x:c>
      <x:c r="F1758" s="58" t="str">
        <x:v>5</x:v>
      </x:c>
      <x:c r="G1758" s="58" t="str">
        <x:v>Infrastructure</x:v>
      </x:c>
      <x:c r="H1758" s="58" t="str">
        <x:v>Île-de-France</x:v>
      </x:c>
      <x:c r="I1758" s="94" t="b">
        <x:v>1</x:v>
      </x:c>
      <x:c r="J1758" s="94" t="b">
        <x:v>1</x:v>
      </x:c>
      <x:c r="K1758" s="58" t="n">
        <x:v>4.2</x:v>
      </x:c>
      <x:c r="L1758" s="95" t="n">
        <x:v>0.0446</x:v>
      </x:c>
      <x:c r="M1758" s="58" t="str">
        <x:v>PYTHON_OUTPUT</x:v>
      </x:c>
      <x:c r="N1758" s="62" t="n">
        <x:f>IF(I1758,IF(J1758,0,1),0)</x:f>
        <x:v>0</x:v>
      </x:c>
      <x:c r="O1758" s="62" t="str">
        <x:f>IF(NOT(I1758),"N/A",IF(J1758,"ONBOARDED","GAP"))</x:f>
        <x:v>ONBOARDED</x:v>
      </x:c>
      <x:c r="P1758" s="62" t="str">
        <x:f>IF(K1758&lt;=24,"FRESH",IF(K1758&lt;=72,"WATCH","STALE"))</x:f>
        <x:v>FRESH</x:v>
      </x:c>
      <x:c r="Q1758" s="96" t="n">
        <x:f>ROUND(100*(0.45*IF(OR(NOT(I1758),J1758),1,0)+0.25*IF(K1758&lt;=24,1,IF(K1758&lt;=72,0.5,0))+0.30*L1758),1)</x:f>
        <x:v>71.3</x:v>
      </x:c>
      <x:c r="R1758" s="62" t="str">
        <x:f>IF(OR(O1758="GAP",P1758="STALE",Q1758&lt;75),"P1",IF(OR(P1758="WATCH",Q1758&lt;90),"P2","P3"))</x:f>
        <x:v>P1</x:v>
      </x:c>
    </x:row>
    <x:row r="1759">
      <x:c r="A1759" s="58" t="str">
        <x:v>AST-01755</x:v>
      </x:c>
      <x:c r="B1759" s="58" t="str">
        <x:v>FR-IND</x:v>
      </x:c>
      <x:c r="C1759" s="58" t="str">
        <x:v>Cloud</x:v>
      </x:c>
      <x:c r="D1759" s="58" t="str">
        <x:v>FR-IND-CLO-0005</x:v>
      </x:c>
      <x:c r="E1759" s="58" t="str">
        <x:v>AWS Resource</x:v>
      </x:c>
      <x:c r="F1759" s="58" t="str">
        <x:v>3</x:v>
      </x:c>
      <x:c r="G1759" s="58" t="str">
        <x:v>Métiers</x:v>
      </x:c>
      <x:c r="H1759" s="58" t="str">
        <x:v>Pays de la Loire</x:v>
      </x:c>
      <x:c r="I1759" s="94" t="b">
        <x:v>1</x:v>
      </x:c>
      <x:c r="J1759" s="94" t="b">
        <x:v>1</x:v>
      </x:c>
      <x:c r="K1759" s="58" t="n">
        <x:v>3.9</x:v>
      </x:c>
      <x:c r="L1759" s="95" t="n">
        <x:v>0.0487</x:v>
      </x:c>
      <x:c r="M1759" s="58" t="str">
        <x:v>PYTHON_OUTPUT</x:v>
      </x:c>
      <x:c r="N1759" s="62" t="n">
        <x:f>IF(I1759,IF(J1759,0,1),0)</x:f>
        <x:v>0</x:v>
      </x:c>
      <x:c r="O1759" s="62" t="str">
        <x:f>IF(NOT(I1759),"N/A",IF(J1759,"ONBOARDED","GAP"))</x:f>
        <x:v>ONBOARDED</x:v>
      </x:c>
      <x:c r="P1759" s="62" t="str">
        <x:f>IF(K1759&lt;=24,"FRESH",IF(K1759&lt;=72,"WATCH","STALE"))</x:f>
        <x:v>FRESH</x:v>
      </x:c>
      <x:c r="Q1759" s="96" t="n">
        <x:f>ROUND(100*(0.45*IF(OR(NOT(I1759),J1759),1,0)+0.25*IF(K1759&lt;=24,1,IF(K1759&lt;=72,0.5,0))+0.30*L1759),1)</x:f>
        <x:v>71.5</x:v>
      </x:c>
      <x:c r="R1759" s="62" t="str">
        <x:f>IF(OR(O1759="GAP",P1759="STALE",Q1759&lt;75),"P1",IF(OR(P1759="WATCH",Q1759&lt;90),"P2","P3"))</x:f>
        <x:v>P1</x:v>
      </x:c>
    </x:row>
    <x:row r="1760">
      <x:c r="A1760" s="58" t="str">
        <x:v>AST-01756</x:v>
      </x:c>
      <x:c r="B1760" s="58" t="str">
        <x:v>FR-IND</x:v>
      </x:c>
      <x:c r="C1760" s="58" t="str">
        <x:v>Cloud</x:v>
      </x:c>
      <x:c r="D1760" s="58" t="str">
        <x:v>FR-IND-CLO-0006</x:v>
      </x:c>
      <x:c r="E1760" s="58" t="str">
        <x:v>Azure Resource</x:v>
      </x:c>
      <x:c r="F1760" s="58" t="str">
        <x:v>4</x:v>
      </x:c>
      <x:c r="G1760" s="58" t="str">
        <x:v>DSI</x:v>
      </x:c>
      <x:c r="H1760" s="58" t="str">
        <x:v>Île-de-France</x:v>
      </x:c>
      <x:c r="I1760" s="94" t="b">
        <x:v>1</x:v>
      </x:c>
      <x:c r="J1760" s="94" t="b">
        <x:v>1</x:v>
      </x:c>
      <x:c r="K1760" s="58" t="n">
        <x:v>1.9</x:v>
      </x:c>
      <x:c r="L1760" s="95" t="n">
        <x:v>0.047400000000000005</x:v>
      </x:c>
      <x:c r="M1760" s="58" t="str">
        <x:v>PYTHON_OUTPUT</x:v>
      </x:c>
      <x:c r="N1760" s="62" t="n">
        <x:f>IF(I1760,IF(J1760,0,1),0)</x:f>
        <x:v>0</x:v>
      </x:c>
      <x:c r="O1760" s="62" t="str">
        <x:f>IF(NOT(I1760),"N/A",IF(J1760,"ONBOARDED","GAP"))</x:f>
        <x:v>ONBOARDED</x:v>
      </x:c>
      <x:c r="P1760" s="62" t="str">
        <x:f>IF(K1760&lt;=24,"FRESH",IF(K1760&lt;=72,"WATCH","STALE"))</x:f>
        <x:v>FRESH</x:v>
      </x:c>
      <x:c r="Q1760" s="96" t="n">
        <x:f>ROUND(100*(0.45*IF(OR(NOT(I1760),J1760),1,0)+0.25*IF(K1760&lt;=24,1,IF(K1760&lt;=72,0.5,0))+0.30*L1760),1)</x:f>
        <x:v>71.4</x:v>
      </x:c>
      <x:c r="R1760" s="62" t="str">
        <x:f>IF(OR(O1760="GAP",P1760="STALE",Q1760&lt;75),"P1",IF(OR(P1760="WATCH",Q1760&lt;90),"P2","P3"))</x:f>
        <x:v>P1</x:v>
      </x:c>
    </x:row>
    <x:row r="1761">
      <x:c r="A1761" s="58" t="str">
        <x:v>AST-01757</x:v>
      </x:c>
      <x:c r="B1761" s="58" t="str">
        <x:v>FR-IND</x:v>
      </x:c>
      <x:c r="C1761" s="58" t="str">
        <x:v>Cloud</x:v>
      </x:c>
      <x:c r="D1761" s="58" t="str">
        <x:v>FR-IND-CLO-0007</x:v>
      </x:c>
      <x:c r="E1761" s="58" t="str">
        <x:v>M365 Tenant</x:v>
      </x:c>
      <x:c r="F1761" s="58" t="str">
        <x:v>4</x:v>
      </x:c>
      <x:c r="G1761" s="58" t="str">
        <x:v>Métiers</x:v>
      </x:c>
      <x:c r="H1761" s="58" t="str">
        <x:v>Île-de-France</x:v>
      </x:c>
      <x:c r="I1761" s="94" t="b">
        <x:v>1</x:v>
      </x:c>
      <x:c r="J1761" s="94" t="b">
        <x:v>1</x:v>
      </x:c>
      <x:c r="K1761" s="58" t="n">
        <x:v>1.6</x:v>
      </x:c>
      <x:c r="L1761" s="95" t="n">
        <x:v>0.0415</x:v>
      </x:c>
      <x:c r="M1761" s="58" t="str">
        <x:v>PYTHON_OUTPUT</x:v>
      </x:c>
      <x:c r="N1761" s="62" t="n">
        <x:f>IF(I1761,IF(J1761,0,1),0)</x:f>
        <x:v>0</x:v>
      </x:c>
      <x:c r="O1761" s="62" t="str">
        <x:f>IF(NOT(I1761),"N/A",IF(J1761,"ONBOARDED","GAP"))</x:f>
        <x:v>ONBOARDED</x:v>
      </x:c>
      <x:c r="P1761" s="62" t="str">
        <x:f>IF(K1761&lt;=24,"FRESH",IF(K1761&lt;=72,"WATCH","STALE"))</x:f>
        <x:v>FRESH</x:v>
      </x:c>
      <x:c r="Q1761" s="96" t="n">
        <x:f>ROUND(100*(0.45*IF(OR(NOT(I1761),J1761),1,0)+0.25*IF(K1761&lt;=24,1,IF(K1761&lt;=72,0.5,0))+0.30*L1761),1)</x:f>
        <x:v>71.2</x:v>
      </x:c>
      <x:c r="R1761" s="62" t="str">
        <x:f>IF(OR(O1761="GAP",P1761="STALE",Q1761&lt;75),"P1",IF(OR(P1761="WATCH",Q1761&lt;90),"P2","P3"))</x:f>
        <x:v>P1</x:v>
      </x:c>
    </x:row>
    <x:row r="1762">
      <x:c r="A1762" s="58" t="str">
        <x:v>AST-01758</x:v>
      </x:c>
      <x:c r="B1762" s="58" t="str">
        <x:v>FR-IND</x:v>
      </x:c>
      <x:c r="C1762" s="58" t="str">
        <x:v>Cloud</x:v>
      </x:c>
      <x:c r="D1762" s="58" t="str">
        <x:v>FR-IND-CLO-0008</x:v>
      </x:c>
      <x:c r="E1762" s="58" t="str">
        <x:v>Azure Resource</x:v>
      </x:c>
      <x:c r="F1762" s="58" t="str">
        <x:v>3</x:v>
      </x:c>
      <x:c r="G1762" s="58" t="str">
        <x:v>Cloud Platform</x:v>
      </x:c>
      <x:c r="H1762" s="58" t="str">
        <x:v>Auvergne-Rhône-Alpes</x:v>
      </x:c>
      <x:c r="I1762" s="94" t="b">
        <x:v>1</x:v>
      </x:c>
      <x:c r="J1762" s="94" t="b">
        <x:v>1</x:v>
      </x:c>
      <x:c r="K1762" s="58" t="n">
        <x:v>10</x:v>
      </x:c>
      <x:c r="L1762" s="95" t="n">
        <x:v>0.046900000000000004</x:v>
      </x:c>
      <x:c r="M1762" s="58" t="str">
        <x:v>PYTHON_OUTPUT</x:v>
      </x:c>
      <x:c r="N1762" s="62" t="n">
        <x:f>IF(I1762,IF(J1762,0,1),0)</x:f>
        <x:v>0</x:v>
      </x:c>
      <x:c r="O1762" s="62" t="str">
        <x:f>IF(NOT(I1762),"N/A",IF(J1762,"ONBOARDED","GAP"))</x:f>
        <x:v>ONBOARDED</x:v>
      </x:c>
      <x:c r="P1762" s="62" t="str">
        <x:f>IF(K1762&lt;=24,"FRESH",IF(K1762&lt;=72,"WATCH","STALE"))</x:f>
        <x:v>FRESH</x:v>
      </x:c>
      <x:c r="Q1762" s="96" t="n">
        <x:f>ROUND(100*(0.45*IF(OR(NOT(I1762),J1762),1,0)+0.25*IF(K1762&lt;=24,1,IF(K1762&lt;=72,0.5,0))+0.30*L1762),1)</x:f>
        <x:v>71.4</x:v>
      </x:c>
      <x:c r="R1762" s="62" t="str">
        <x:f>IF(OR(O1762="GAP",P1762="STALE",Q1762&lt;75),"P1",IF(OR(P1762="WATCH",Q1762&lt;90),"P2","P3"))</x:f>
        <x:v>P1</x:v>
      </x:c>
    </x:row>
    <x:row r="1763">
      <x:c r="A1763" s="58" t="str">
        <x:v>AST-01759</x:v>
      </x:c>
      <x:c r="B1763" s="58" t="str">
        <x:v>FR-IND</x:v>
      </x:c>
      <x:c r="C1763" s="58" t="str">
        <x:v>Cloud</x:v>
      </x:c>
      <x:c r="D1763" s="58" t="str">
        <x:v>FR-IND-CLO-0009</x:v>
      </x:c>
      <x:c r="E1763" s="58" t="str">
        <x:v>AWS Resource</x:v>
      </x:c>
      <x:c r="F1763" s="58" t="str">
        <x:v>5</x:v>
      </x:c>
      <x:c r="G1763" s="58" t="str">
        <x:v>Infrastructure</x:v>
      </x:c>
      <x:c r="H1763" s="58" t="str">
        <x:v>Auvergne-Rhône-Alpes</x:v>
      </x:c>
      <x:c r="I1763" s="94" t="b">
        <x:v>1</x:v>
      </x:c>
      <x:c r="J1763" s="94" t="b">
        <x:v>1</x:v>
      </x:c>
      <x:c r="K1763" s="58" t="n">
        <x:v>7.6</x:v>
      </x:c>
      <x:c r="L1763" s="95" t="n">
        <x:v>0.0352</x:v>
      </x:c>
      <x:c r="M1763" s="58" t="str">
        <x:v>PYTHON_OUTPUT</x:v>
      </x:c>
      <x:c r="N1763" s="62" t="n">
        <x:f>IF(I1763,IF(J1763,0,1),0)</x:f>
        <x:v>0</x:v>
      </x:c>
      <x:c r="O1763" s="62" t="str">
        <x:f>IF(NOT(I1763),"N/A",IF(J1763,"ONBOARDED","GAP"))</x:f>
        <x:v>ONBOARDED</x:v>
      </x:c>
      <x:c r="P1763" s="62" t="str">
        <x:f>IF(K1763&lt;=24,"FRESH",IF(K1763&lt;=72,"WATCH","STALE"))</x:f>
        <x:v>FRESH</x:v>
      </x:c>
      <x:c r="Q1763" s="96" t="n">
        <x:f>ROUND(100*(0.45*IF(OR(NOT(I1763),J1763),1,0)+0.25*IF(K1763&lt;=24,1,IF(K1763&lt;=72,0.5,0))+0.30*L1763),1)</x:f>
        <x:v>71.1</x:v>
      </x:c>
      <x:c r="R1763" s="62" t="str">
        <x:f>IF(OR(O1763="GAP",P1763="STALE",Q1763&lt;75),"P1",IF(OR(P1763="WATCH",Q1763&lt;90),"P2","P3"))</x:f>
        <x:v>P1</x:v>
      </x:c>
    </x:row>
    <x:row r="1764">
      <x:c r="A1764" s="58" t="str">
        <x:v>AST-01760</x:v>
      </x:c>
      <x:c r="B1764" s="58" t="str">
        <x:v>FR-IND</x:v>
      </x:c>
      <x:c r="C1764" s="58" t="str">
        <x:v>Cloud</x:v>
      </x:c>
      <x:c r="D1764" s="58" t="str">
        <x:v>FR-IND-CLO-0010</x:v>
      </x:c>
      <x:c r="E1764" s="58" t="str">
        <x:v>M365 Tenant</x:v>
      </x:c>
      <x:c r="F1764" s="58" t="str">
        <x:v>5</x:v>
      </x:c>
      <x:c r="G1764" s="58" t="str">
        <x:v>DSI</x:v>
      </x:c>
      <x:c r="H1764" s="58" t="str">
        <x:v>Auvergne-Rhône-Alpes</x:v>
      </x:c>
      <x:c r="I1764" s="94" t="b">
        <x:v>1</x:v>
      </x:c>
      <x:c r="J1764" s="94" t="b">
        <x:v>1</x:v>
      </x:c>
      <x:c r="K1764" s="58" t="n">
        <x:v>5.9</x:v>
      </x:c>
      <x:c r="L1764" s="95" t="n">
        <x:v>0.041100000000000005</x:v>
      </x:c>
      <x:c r="M1764" s="58" t="str">
        <x:v>PYTHON_OUTPUT</x:v>
      </x:c>
      <x:c r="N1764" s="62" t="n">
        <x:f>IF(I1764,IF(J1764,0,1),0)</x:f>
        <x:v>0</x:v>
      </x:c>
      <x:c r="O1764" s="62" t="str">
        <x:f>IF(NOT(I1764),"N/A",IF(J1764,"ONBOARDED","GAP"))</x:f>
        <x:v>ONBOARDED</x:v>
      </x:c>
      <x:c r="P1764" s="62" t="str">
        <x:f>IF(K1764&lt;=24,"FRESH",IF(K1764&lt;=72,"WATCH","STALE"))</x:f>
        <x:v>FRESH</x:v>
      </x:c>
      <x:c r="Q1764" s="96" t="n">
        <x:f>ROUND(100*(0.45*IF(OR(NOT(I1764),J1764),1,0)+0.25*IF(K1764&lt;=24,1,IF(K1764&lt;=72,0.5,0))+0.30*L1764),1)</x:f>
        <x:v>71.2</x:v>
      </x:c>
      <x:c r="R1764" s="62" t="str">
        <x:f>IF(OR(O1764="GAP",P1764="STALE",Q1764&lt;75),"P1",IF(OR(P1764="WATCH",Q1764&lt;90),"P2","P3"))</x:f>
        <x:v>P1</x:v>
      </x:c>
    </x:row>
    <x:row r="1765">
      <x:c r="A1765" s="58" t="str">
        <x:v>AST-01761</x:v>
      </x:c>
      <x:c r="B1765" s="58" t="str">
        <x:v>FR-IND</x:v>
      </x:c>
      <x:c r="C1765" s="58" t="str">
        <x:v>Cloud</x:v>
      </x:c>
      <x:c r="D1765" s="58" t="str">
        <x:v>FR-IND-CLO-0011</x:v>
      </x:c>
      <x:c r="E1765" s="58" t="str">
        <x:v>M365 Tenant</x:v>
      </x:c>
      <x:c r="F1765" s="58" t="str">
        <x:v>4</x:v>
      </x:c>
      <x:c r="G1765" s="58" t="str">
        <x:v>Cloud Platform</x:v>
      </x:c>
      <x:c r="H1765" s="58" t="str">
        <x:v>Auvergne-Rhône-Alpes</x:v>
      </x:c>
      <x:c r="I1765" s="94" t="b">
        <x:v>1</x:v>
      </x:c>
      <x:c r="J1765" s="94" t="b">
        <x:v>1</x:v>
      </x:c>
      <x:c r="K1765" s="58" t="n">
        <x:v>9.1</x:v>
      </x:c>
      <x:c r="L1765" s="95" t="n">
        <x:v>0.0418</x:v>
      </x:c>
      <x:c r="M1765" s="58" t="str">
        <x:v>PYTHON_OUTPUT</x:v>
      </x:c>
      <x:c r="N1765" s="62" t="n">
        <x:f>IF(I1765,IF(J1765,0,1),0)</x:f>
        <x:v>0</x:v>
      </x:c>
      <x:c r="O1765" s="62" t="str">
        <x:f>IF(NOT(I1765),"N/A",IF(J1765,"ONBOARDED","GAP"))</x:f>
        <x:v>ONBOARDED</x:v>
      </x:c>
      <x:c r="P1765" s="62" t="str">
        <x:f>IF(K1765&lt;=24,"FRESH",IF(K1765&lt;=72,"WATCH","STALE"))</x:f>
        <x:v>FRESH</x:v>
      </x:c>
      <x:c r="Q1765" s="96" t="n">
        <x:f>ROUND(100*(0.45*IF(OR(NOT(I1765),J1765),1,0)+0.25*IF(K1765&lt;=24,1,IF(K1765&lt;=72,0.5,0))+0.30*L1765),1)</x:f>
        <x:v>71.3</x:v>
      </x:c>
      <x:c r="R1765" s="62" t="str">
        <x:f>IF(OR(O1765="GAP",P1765="STALE",Q1765&lt;75),"P1",IF(OR(P1765="WATCH",Q1765&lt;90),"P2","P3"))</x:f>
        <x:v>P1</x:v>
      </x:c>
    </x:row>
    <x:row r="1766">
      <x:c r="A1766" s="58" t="str">
        <x:v>AST-01762</x:v>
      </x:c>
      <x:c r="B1766" s="58" t="str">
        <x:v>FR-IND</x:v>
      </x:c>
      <x:c r="C1766" s="58" t="str">
        <x:v>Cloud</x:v>
      </x:c>
      <x:c r="D1766" s="58" t="str">
        <x:v>FR-IND-CLO-0012</x:v>
      </x:c>
      <x:c r="E1766" s="58" t="str">
        <x:v>Azure Resource</x:v>
      </x:c>
      <x:c r="F1766" s="58" t="str">
        <x:v>5</x:v>
      </x:c>
      <x:c r="G1766" s="58" t="str">
        <x:v>Infrastructure</x:v>
      </x:c>
      <x:c r="H1766" s="58" t="str">
        <x:v>Pays de la Loire</x:v>
      </x:c>
      <x:c r="I1766" s="94" t="b">
        <x:v>1</x:v>
      </x:c>
      <x:c r="J1766" s="94" t="b">
        <x:v>1</x:v>
      </x:c>
      <x:c r="K1766" s="58" t="n">
        <x:v>0.5</x:v>
      </x:c>
      <x:c r="L1766" s="95" t="n">
        <x:v>0.045</x:v>
      </x:c>
      <x:c r="M1766" s="58" t="str">
        <x:v>PYTHON_OUTPUT</x:v>
      </x:c>
      <x:c r="N1766" s="62" t="n">
        <x:f>IF(I1766,IF(J1766,0,1),0)</x:f>
        <x:v>0</x:v>
      </x:c>
      <x:c r="O1766" s="62" t="str">
        <x:f>IF(NOT(I1766),"N/A",IF(J1766,"ONBOARDED","GAP"))</x:f>
        <x:v>ONBOARDED</x:v>
      </x:c>
      <x:c r="P1766" s="62" t="str">
        <x:f>IF(K1766&lt;=24,"FRESH",IF(K1766&lt;=72,"WATCH","STALE"))</x:f>
        <x:v>FRESH</x:v>
      </x:c>
      <x:c r="Q1766" s="96" t="n">
        <x:f>ROUND(100*(0.45*IF(OR(NOT(I1766),J1766),1,0)+0.25*IF(K1766&lt;=24,1,IF(K1766&lt;=72,0.5,0))+0.30*L1766),1)</x:f>
        <x:v>71.4</x:v>
      </x:c>
      <x:c r="R1766" s="62" t="str">
        <x:f>IF(OR(O1766="GAP",P1766="STALE",Q1766&lt;75),"P1",IF(OR(P1766="WATCH",Q1766&lt;90),"P2","P3"))</x:f>
        <x:v>P1</x:v>
      </x:c>
    </x:row>
    <x:row r="1767">
      <x:c r="A1767" s="58" t="str">
        <x:v>AST-01763</x:v>
      </x:c>
      <x:c r="B1767" s="58" t="str">
        <x:v>FR-IND</x:v>
      </x:c>
      <x:c r="C1767" s="58" t="str">
        <x:v>Cloud</x:v>
      </x:c>
      <x:c r="D1767" s="58" t="str">
        <x:v>FR-IND-CLO-0013</x:v>
      </x:c>
      <x:c r="E1767" s="58" t="str">
        <x:v>Azure Resource</x:v>
      </x:c>
      <x:c r="F1767" s="58" t="str">
        <x:v>4</x:v>
      </x:c>
      <x:c r="G1767" s="58" t="str">
        <x:v>Infrastructure</x:v>
      </x:c>
      <x:c r="H1767" s="58" t="str">
        <x:v>Île-de-France</x:v>
      </x:c>
      <x:c r="I1767" s="94" t="b">
        <x:v>1</x:v>
      </x:c>
      <x:c r="J1767" s="94" t="b">
        <x:v>1</x:v>
      </x:c>
      <x:c r="K1767" s="58" t="n">
        <x:v>2.8</x:v>
      </x:c>
      <x:c r="L1767" s="95" t="n">
        <x:v>0.0431</x:v>
      </x:c>
      <x:c r="M1767" s="58" t="str">
        <x:v>PYTHON_OUTPUT</x:v>
      </x:c>
      <x:c r="N1767" s="62" t="n">
        <x:f>IF(I1767,IF(J1767,0,1),0)</x:f>
        <x:v>0</x:v>
      </x:c>
      <x:c r="O1767" s="62" t="str">
        <x:f>IF(NOT(I1767),"N/A",IF(J1767,"ONBOARDED","GAP"))</x:f>
        <x:v>ONBOARDED</x:v>
      </x:c>
      <x:c r="P1767" s="62" t="str">
        <x:f>IF(K1767&lt;=24,"FRESH",IF(K1767&lt;=72,"WATCH","STALE"))</x:f>
        <x:v>FRESH</x:v>
      </x:c>
      <x:c r="Q1767" s="96" t="n">
        <x:f>ROUND(100*(0.45*IF(OR(NOT(I1767),J1767),1,0)+0.25*IF(K1767&lt;=24,1,IF(K1767&lt;=72,0.5,0))+0.30*L1767),1)</x:f>
        <x:v>71.3</x:v>
      </x:c>
      <x:c r="R1767" s="62" t="str">
        <x:f>IF(OR(O1767="GAP",P1767="STALE",Q1767&lt;75),"P1",IF(OR(P1767="WATCH",Q1767&lt;90),"P2","P3"))</x:f>
        <x:v>P1</x:v>
      </x:c>
    </x:row>
    <x:row r="1768">
      <x:c r="A1768" s="58" t="str">
        <x:v>AST-01764</x:v>
      </x:c>
      <x:c r="B1768" s="58" t="str">
        <x:v>FR-IND</x:v>
      </x:c>
      <x:c r="C1768" s="58" t="str">
        <x:v>Cloud</x:v>
      </x:c>
      <x:c r="D1768" s="58" t="str">
        <x:v>FR-IND-CLO-0014</x:v>
      </x:c>
      <x:c r="E1768" s="58" t="str">
        <x:v>M365 Tenant</x:v>
      </x:c>
      <x:c r="F1768" s="58" t="str">
        <x:v>5</x:v>
      </x:c>
      <x:c r="G1768" s="58" t="str">
        <x:v>Cloud Platform</x:v>
      </x:c>
      <x:c r="H1768" s="58" t="str">
        <x:v>Pays de la Loire</x:v>
      </x:c>
      <x:c r="I1768" s="94" t="b">
        <x:v>1</x:v>
      </x:c>
      <x:c r="J1768" s="94" t="b">
        <x:v>1</x:v>
      </x:c>
      <x:c r="K1768" s="58" t="n">
        <x:v>1.1</x:v>
      </x:c>
      <x:c r="L1768" s="95" t="n">
        <x:v>0.0433</x:v>
      </x:c>
      <x:c r="M1768" s="58" t="str">
        <x:v>PYTHON_OUTPUT</x:v>
      </x:c>
      <x:c r="N1768" s="62" t="n">
        <x:f>IF(I1768,IF(J1768,0,1),0)</x:f>
        <x:v>0</x:v>
      </x:c>
      <x:c r="O1768" s="62" t="str">
        <x:f>IF(NOT(I1768),"N/A",IF(J1768,"ONBOARDED","GAP"))</x:f>
        <x:v>ONBOARDED</x:v>
      </x:c>
      <x:c r="P1768" s="62" t="str">
        <x:f>IF(K1768&lt;=24,"FRESH",IF(K1768&lt;=72,"WATCH","STALE"))</x:f>
        <x:v>FRESH</x:v>
      </x:c>
      <x:c r="Q1768" s="96" t="n">
        <x:f>ROUND(100*(0.45*IF(OR(NOT(I1768),J1768),1,0)+0.25*IF(K1768&lt;=24,1,IF(K1768&lt;=72,0.5,0))+0.30*L1768),1)</x:f>
        <x:v>71.3</x:v>
      </x:c>
      <x:c r="R1768" s="62" t="str">
        <x:f>IF(OR(O1768="GAP",P1768="STALE",Q1768&lt;75),"P1",IF(OR(P1768="WATCH",Q1768&lt;90),"P2","P3"))</x:f>
        <x:v>P1</x:v>
      </x:c>
    </x:row>
    <x:row r="1769">
      <x:c r="A1769" s="58" t="str">
        <x:v>AST-01765</x:v>
      </x:c>
      <x:c r="B1769" s="58" t="str">
        <x:v>FR-IND</x:v>
      </x:c>
      <x:c r="C1769" s="58" t="str">
        <x:v>Cloud</x:v>
      </x:c>
      <x:c r="D1769" s="58" t="str">
        <x:v>FR-IND-CLO-0015</x:v>
      </x:c>
      <x:c r="E1769" s="58" t="str">
        <x:v>Azure Resource</x:v>
      </x:c>
      <x:c r="F1769" s="58" t="str">
        <x:v>5</x:v>
      </x:c>
      <x:c r="G1769" s="58" t="str">
        <x:v>Cloud Platform</x:v>
      </x:c>
      <x:c r="H1769" s="58" t="str">
        <x:v>Île-de-France</x:v>
      </x:c>
      <x:c r="I1769" s="94" t="b">
        <x:v>1</x:v>
      </x:c>
      <x:c r="J1769" s="94" t="b">
        <x:v>1</x:v>
      </x:c>
      <x:c r="K1769" s="58" t="n">
        <x:v>2.9</x:v>
      </x:c>
      <x:c r="L1769" s="95" t="n">
        <x:v>0.0387</x:v>
      </x:c>
      <x:c r="M1769" s="58" t="str">
        <x:v>PYTHON_OUTPUT</x:v>
      </x:c>
      <x:c r="N1769" s="62" t="n">
        <x:f>IF(I1769,IF(J1769,0,1),0)</x:f>
        <x:v>0</x:v>
      </x:c>
      <x:c r="O1769" s="62" t="str">
        <x:f>IF(NOT(I1769),"N/A",IF(J1769,"ONBOARDED","GAP"))</x:f>
        <x:v>ONBOARDED</x:v>
      </x:c>
      <x:c r="P1769" s="62" t="str">
        <x:f>IF(K1769&lt;=24,"FRESH",IF(K1769&lt;=72,"WATCH","STALE"))</x:f>
        <x:v>FRESH</x:v>
      </x:c>
      <x:c r="Q1769" s="96" t="n">
        <x:f>ROUND(100*(0.45*IF(OR(NOT(I1769),J1769),1,0)+0.25*IF(K1769&lt;=24,1,IF(K1769&lt;=72,0.5,0))+0.30*L1769),1)</x:f>
        <x:v>71.2</x:v>
      </x:c>
      <x:c r="R1769" s="62" t="str">
        <x:f>IF(OR(O1769="GAP",P1769="STALE",Q1769&lt;75),"P1",IF(OR(P1769="WATCH",Q1769&lt;90),"P2","P3"))</x:f>
        <x:v>P1</x:v>
      </x:c>
    </x:row>
    <x:row r="1770">
      <x:c r="A1770" s="58" t="str">
        <x:v>AST-01766</x:v>
      </x:c>
      <x:c r="B1770" s="58" t="str">
        <x:v>FR-IND</x:v>
      </x:c>
      <x:c r="C1770" s="58" t="str">
        <x:v>Cloud</x:v>
      </x:c>
      <x:c r="D1770" s="58" t="str">
        <x:v>FR-IND-CLO-0016</x:v>
      </x:c>
      <x:c r="E1770" s="58" t="str">
        <x:v>AWS Resource</x:v>
      </x:c>
      <x:c r="F1770" s="58" t="str">
        <x:v>5</x:v>
      </x:c>
      <x:c r="G1770" s="58" t="str">
        <x:v>Cloud Platform</x:v>
      </x:c>
      <x:c r="H1770" s="58" t="str">
        <x:v>Hauts-de-France</x:v>
      </x:c>
      <x:c r="I1770" s="94" t="b">
        <x:v>1</x:v>
      </x:c>
      <x:c r="J1770" s="94" t="b">
        <x:v>0</x:v>
      </x:c>
      <x:c r="K1770" s="58" t="n">
        <x:v>139.5</x:v>
      </x:c>
      <x:c r="L1770" s="95" t="n">
        <x:v>0.0256</x:v>
      </x:c>
      <x:c r="M1770" s="58" t="str">
        <x:v>PYTHON_OUTPUT</x:v>
      </x:c>
      <x:c r="N1770" s="62" t="n">
        <x:f>IF(I1770,IF(J1770,0,1),0)</x:f>
        <x:v>1</x:v>
      </x:c>
      <x:c r="O1770" s="62" t="str">
        <x:f>IF(NOT(I1770),"N/A",IF(J1770,"ONBOARDED","GAP"))</x:f>
        <x:v>GAP</x:v>
      </x:c>
      <x:c r="P1770" s="62" t="str">
        <x:f>IF(K1770&lt;=24,"FRESH",IF(K1770&lt;=72,"WATCH","STALE"))</x:f>
        <x:v>STALE</x:v>
      </x:c>
      <x:c r="Q1770" s="96" t="n">
        <x:f>ROUND(100*(0.45*IF(OR(NOT(I1770),J1770),1,0)+0.25*IF(K1770&lt;=24,1,IF(K1770&lt;=72,0.5,0))+0.30*L1770),1)</x:f>
        <x:v>0.8</x:v>
      </x:c>
      <x:c r="R1770" s="62" t="str">
        <x:f>IF(OR(O1770="GAP",P1770="STALE",Q1770&lt;75),"P1",IF(OR(P1770="WATCH",Q1770&lt;90),"P2","P3"))</x:f>
        <x:v>P1</x:v>
      </x:c>
    </x:row>
    <x:row r="1771">
      <x:c r="A1771" s="58" t="str">
        <x:v>AST-01767</x:v>
      </x:c>
      <x:c r="B1771" s="58" t="str">
        <x:v>FR-IND</x:v>
      </x:c>
      <x:c r="C1771" s="58" t="str">
        <x:v>Cloud</x:v>
      </x:c>
      <x:c r="D1771" s="58" t="str">
        <x:v>FR-IND-CLO-0017</x:v>
      </x:c>
      <x:c r="E1771" s="58" t="str">
        <x:v>M365 Tenant</x:v>
      </x:c>
      <x:c r="F1771" s="58" t="str">
        <x:v>4</x:v>
      </x:c>
      <x:c r="G1771" s="58" t="str">
        <x:v>Infrastructure</x:v>
      </x:c>
      <x:c r="H1771" s="58" t="str">
        <x:v>Auvergne-Rhône-Alpes</x:v>
      </x:c>
      <x:c r="I1771" s="94" t="b">
        <x:v>1</x:v>
      </x:c>
      <x:c r="J1771" s="94" t="b">
        <x:v>1</x:v>
      </x:c>
      <x:c r="K1771" s="58" t="n">
        <x:v>8.1</x:v>
      </x:c>
      <x:c r="L1771" s="95" t="n">
        <x:v>0.0432</x:v>
      </x:c>
      <x:c r="M1771" s="58" t="str">
        <x:v>PYTHON_OUTPUT</x:v>
      </x:c>
      <x:c r="N1771" s="62" t="n">
        <x:f>IF(I1771,IF(J1771,0,1),0)</x:f>
        <x:v>0</x:v>
      </x:c>
      <x:c r="O1771" s="62" t="str">
        <x:f>IF(NOT(I1771),"N/A",IF(J1771,"ONBOARDED","GAP"))</x:f>
        <x:v>ONBOARDED</x:v>
      </x:c>
      <x:c r="P1771" s="62" t="str">
        <x:f>IF(K1771&lt;=24,"FRESH",IF(K1771&lt;=72,"WATCH","STALE"))</x:f>
        <x:v>FRESH</x:v>
      </x:c>
      <x:c r="Q1771" s="96" t="n">
        <x:f>ROUND(100*(0.45*IF(OR(NOT(I1771),J1771),1,0)+0.25*IF(K1771&lt;=24,1,IF(K1771&lt;=72,0.5,0))+0.30*L1771),1)</x:f>
        <x:v>71.3</x:v>
      </x:c>
      <x:c r="R1771" s="62" t="str">
        <x:f>IF(OR(O1771="GAP",P1771="STALE",Q1771&lt;75),"P1",IF(OR(P1771="WATCH",Q1771&lt;90),"P2","P3"))</x:f>
        <x:v>P1</x:v>
      </x:c>
    </x:row>
    <x:row r="1772">
      <x:c r="A1772" s="58" t="str">
        <x:v>AST-01768</x:v>
      </x:c>
      <x:c r="B1772" s="58" t="str">
        <x:v>FR-IND</x:v>
      </x:c>
      <x:c r="C1772" s="58" t="str">
        <x:v>Cloud</x:v>
      </x:c>
      <x:c r="D1772" s="58" t="str">
        <x:v>FR-IND-CLO-0018</x:v>
      </x:c>
      <x:c r="E1772" s="58" t="str">
        <x:v>AWS Resource</x:v>
      </x:c>
      <x:c r="F1772" s="58" t="str">
        <x:v>5</x:v>
      </x:c>
      <x:c r="G1772" s="58" t="str">
        <x:v>Digital Workplace</x:v>
      </x:c>
      <x:c r="H1772" s="58" t="str">
        <x:v>Auvergne-Rhône-Alpes</x:v>
      </x:c>
      <x:c r="I1772" s="94" t="b">
        <x:v>1</x:v>
      </x:c>
      <x:c r="J1772" s="94" t="b">
        <x:v>1</x:v>
      </x:c>
      <x:c r="K1772" s="58" t="n">
        <x:v>13.9</x:v>
      </x:c>
      <x:c r="L1772" s="95" t="n">
        <x:v>0.05</x:v>
      </x:c>
      <x:c r="M1772" s="58" t="str">
        <x:v>PYTHON_OUTPUT</x:v>
      </x:c>
      <x:c r="N1772" s="62" t="n">
        <x:f>IF(I1772,IF(J1772,0,1),0)</x:f>
        <x:v>0</x:v>
      </x:c>
      <x:c r="O1772" s="62" t="str">
        <x:f>IF(NOT(I1772),"N/A",IF(J1772,"ONBOARDED","GAP"))</x:f>
        <x:v>ONBOARDED</x:v>
      </x:c>
      <x:c r="P1772" s="62" t="str">
        <x:f>IF(K1772&lt;=24,"FRESH",IF(K1772&lt;=72,"WATCH","STALE"))</x:f>
        <x:v>FRESH</x:v>
      </x:c>
      <x:c r="Q1772" s="96" t="n">
        <x:f>ROUND(100*(0.45*IF(OR(NOT(I1772),J1772),1,0)+0.25*IF(K1772&lt;=24,1,IF(K1772&lt;=72,0.5,0))+0.30*L1772),1)</x:f>
        <x:v>71.5</x:v>
      </x:c>
      <x:c r="R1772" s="62" t="str">
        <x:f>IF(OR(O1772="GAP",P1772="STALE",Q1772&lt;75),"P1",IF(OR(P1772="WATCH",Q1772&lt;90),"P2","P3"))</x:f>
        <x:v>P1</x:v>
      </x:c>
    </x:row>
    <x:row r="1773">
      <x:c r="A1773" s="58" t="str">
        <x:v>AST-01769</x:v>
      </x:c>
      <x:c r="B1773" s="58" t="str">
        <x:v>FR-IND</x:v>
      </x:c>
      <x:c r="C1773" s="58" t="str">
        <x:v>Cloud</x:v>
      </x:c>
      <x:c r="D1773" s="58" t="str">
        <x:v>FR-IND-CLO-0019</x:v>
      </x:c>
      <x:c r="E1773" s="58" t="str">
        <x:v>M365 Tenant</x:v>
      </x:c>
      <x:c r="F1773" s="58" t="str">
        <x:v>4</x:v>
      </x:c>
      <x:c r="G1773" s="58" t="str">
        <x:v>Cloud Platform</x:v>
      </x:c>
      <x:c r="H1773" s="58" t="str">
        <x:v>Auvergne-Rhône-Alpes</x:v>
      </x:c>
      <x:c r="I1773" s="94" t="b">
        <x:v>1</x:v>
      </x:c>
      <x:c r="J1773" s="94" t="b">
        <x:v>1</x:v>
      </x:c>
      <x:c r="K1773" s="58" t="n">
        <x:v>1</x:v>
      </x:c>
      <x:c r="L1773" s="95" t="n">
        <x:v>0.05</x:v>
      </x:c>
      <x:c r="M1773" s="58" t="str">
        <x:v>PYTHON_OUTPUT</x:v>
      </x:c>
      <x:c r="N1773" s="62" t="n">
        <x:f>IF(I1773,IF(J1773,0,1),0)</x:f>
        <x:v>0</x:v>
      </x:c>
      <x:c r="O1773" s="62" t="str">
        <x:f>IF(NOT(I1773),"N/A",IF(J1773,"ONBOARDED","GAP"))</x:f>
        <x:v>ONBOARDED</x:v>
      </x:c>
      <x:c r="P1773" s="62" t="str">
        <x:f>IF(K1773&lt;=24,"FRESH",IF(K1773&lt;=72,"WATCH","STALE"))</x:f>
        <x:v>FRESH</x:v>
      </x:c>
      <x:c r="Q1773" s="96" t="n">
        <x:f>ROUND(100*(0.45*IF(OR(NOT(I1773),J1773),1,0)+0.25*IF(K1773&lt;=24,1,IF(K1773&lt;=72,0.5,0))+0.30*L1773),1)</x:f>
        <x:v>71.5</x:v>
      </x:c>
      <x:c r="R1773" s="62" t="str">
        <x:f>IF(OR(O1773="GAP",P1773="STALE",Q1773&lt;75),"P1",IF(OR(P1773="WATCH",Q1773&lt;90),"P2","P3"))</x:f>
        <x:v>P1</x:v>
      </x:c>
    </x:row>
    <x:row r="1774">
      <x:c r="A1774" s="58" t="str">
        <x:v>AST-01770</x:v>
      </x:c>
      <x:c r="B1774" s="58" t="str">
        <x:v>FR-IND</x:v>
      </x:c>
      <x:c r="C1774" s="58" t="str">
        <x:v>Cloud</x:v>
      </x:c>
      <x:c r="D1774" s="58" t="str">
        <x:v>FR-IND-CLO-0020</x:v>
      </x:c>
      <x:c r="E1774" s="58" t="str">
        <x:v>M365 Tenant</x:v>
      </x:c>
      <x:c r="F1774" s="58" t="str">
        <x:v>5</x:v>
      </x:c>
      <x:c r="G1774" s="58" t="str">
        <x:v>Cloud Platform</x:v>
      </x:c>
      <x:c r="H1774" s="58" t="str">
        <x:v>Hauts-de-France</x:v>
      </x:c>
      <x:c r="I1774" s="94" t="b">
        <x:v>1</x:v>
      </x:c>
      <x:c r="J1774" s="94" t="b">
        <x:v>1</x:v>
      </x:c>
      <x:c r="K1774" s="58" t="n">
        <x:v>3</x:v>
      </x:c>
      <x:c r="L1774" s="95" t="n">
        <x:v>0.0375</x:v>
      </x:c>
      <x:c r="M1774" s="58" t="str">
        <x:v>PYTHON_OUTPUT</x:v>
      </x:c>
      <x:c r="N1774" s="62" t="n">
        <x:f>IF(I1774,IF(J1774,0,1),0)</x:f>
        <x:v>0</x:v>
      </x:c>
      <x:c r="O1774" s="62" t="str">
        <x:f>IF(NOT(I1774),"N/A",IF(J1774,"ONBOARDED","GAP"))</x:f>
        <x:v>ONBOARDED</x:v>
      </x:c>
      <x:c r="P1774" s="62" t="str">
        <x:f>IF(K1774&lt;=24,"FRESH",IF(K1774&lt;=72,"WATCH","STALE"))</x:f>
        <x:v>FRESH</x:v>
      </x:c>
      <x:c r="Q1774" s="96" t="n">
        <x:f>ROUND(100*(0.45*IF(OR(NOT(I1774),J1774),1,0)+0.25*IF(K1774&lt;=24,1,IF(K1774&lt;=72,0.5,0))+0.30*L1774),1)</x:f>
        <x:v>71.1</x:v>
      </x:c>
      <x:c r="R1774" s="62" t="str">
        <x:f>IF(OR(O1774="GAP",P1774="STALE",Q1774&lt;75),"P1",IF(OR(P1774="WATCH",Q1774&lt;90),"P2","P3"))</x:f>
        <x:v>P1</x:v>
      </x:c>
    </x:row>
    <x:row r="1775">
      <x:c r="A1775" s="58" t="str">
        <x:v>AST-01771</x:v>
      </x:c>
      <x:c r="B1775" s="58" t="str">
        <x:v>FR-IND</x:v>
      </x:c>
      <x:c r="C1775" s="58" t="str">
        <x:v>Cloud</x:v>
      </x:c>
      <x:c r="D1775" s="58" t="str">
        <x:v>FR-IND-CLO-0021</x:v>
      </x:c>
      <x:c r="E1775" s="58" t="str">
        <x:v>M365 Tenant</x:v>
      </x:c>
      <x:c r="F1775" s="58" t="str">
        <x:v>4</x:v>
      </x:c>
      <x:c r="G1775" s="58" t="str">
        <x:v>Infrastructure</x:v>
      </x:c>
      <x:c r="H1775" s="58" t="str">
        <x:v>Île-de-France</x:v>
      </x:c>
      <x:c r="I1775" s="94" t="b">
        <x:v>1</x:v>
      </x:c>
      <x:c r="J1775" s="94" t="b">
        <x:v>1</x:v>
      </x:c>
      <x:c r="K1775" s="58" t="n">
        <x:v>2.8</x:v>
      </x:c>
      <x:c r="L1775" s="95" t="n">
        <x:v>0.048600000000000004</x:v>
      </x:c>
      <x:c r="M1775" s="58" t="str">
        <x:v>PYTHON_OUTPUT</x:v>
      </x:c>
      <x:c r="N1775" s="62" t="n">
        <x:f>IF(I1775,IF(J1775,0,1),0)</x:f>
        <x:v>0</x:v>
      </x:c>
      <x:c r="O1775" s="62" t="str">
        <x:f>IF(NOT(I1775),"N/A",IF(J1775,"ONBOARDED","GAP"))</x:f>
        <x:v>ONBOARDED</x:v>
      </x:c>
      <x:c r="P1775" s="62" t="str">
        <x:f>IF(K1775&lt;=24,"FRESH",IF(K1775&lt;=72,"WATCH","STALE"))</x:f>
        <x:v>FRESH</x:v>
      </x:c>
      <x:c r="Q1775" s="96" t="n">
        <x:f>ROUND(100*(0.45*IF(OR(NOT(I1775),J1775),1,0)+0.25*IF(K1775&lt;=24,1,IF(K1775&lt;=72,0.5,0))+0.30*L1775),1)</x:f>
        <x:v>71.5</x:v>
      </x:c>
      <x:c r="R1775" s="62" t="str">
        <x:f>IF(OR(O1775="GAP",P1775="STALE",Q1775&lt;75),"P1",IF(OR(P1775="WATCH",Q1775&lt;90),"P2","P3"))</x:f>
        <x:v>P1</x:v>
      </x:c>
    </x:row>
    <x:row r="1776">
      <x:c r="A1776" s="58" t="str">
        <x:v>AST-01772</x:v>
      </x:c>
      <x:c r="B1776" s="58" t="str">
        <x:v>FR-IND</x:v>
      </x:c>
      <x:c r="C1776" s="58" t="str">
        <x:v>Cloud</x:v>
      </x:c>
      <x:c r="D1776" s="58" t="str">
        <x:v>FR-IND-CLO-0022</x:v>
      </x:c>
      <x:c r="E1776" s="58" t="str">
        <x:v>AWS Resource</x:v>
      </x:c>
      <x:c r="F1776" s="58" t="str">
        <x:v>4</x:v>
      </x:c>
      <x:c r="G1776" s="58" t="str">
        <x:v>Digital Workplace</x:v>
      </x:c>
      <x:c r="H1776" s="58" t="str">
        <x:v>Pays de la Loire</x:v>
      </x:c>
      <x:c r="I1776" s="94" t="b">
        <x:v>1</x:v>
      </x:c>
      <x:c r="J1776" s="94" t="b">
        <x:v>1</x:v>
      </x:c>
      <x:c r="K1776" s="58" t="n">
        <x:v>1.7</x:v>
      </x:c>
      <x:c r="L1776" s="95" t="n">
        <x:v>0.035</x:v>
      </x:c>
      <x:c r="M1776" s="58" t="str">
        <x:v>PYTHON_OUTPUT</x:v>
      </x:c>
      <x:c r="N1776" s="62" t="n">
        <x:f>IF(I1776,IF(J1776,0,1),0)</x:f>
        <x:v>0</x:v>
      </x:c>
      <x:c r="O1776" s="62" t="str">
        <x:f>IF(NOT(I1776),"N/A",IF(J1776,"ONBOARDED","GAP"))</x:f>
        <x:v>ONBOARDED</x:v>
      </x:c>
      <x:c r="P1776" s="62" t="str">
        <x:f>IF(K1776&lt;=24,"FRESH",IF(K1776&lt;=72,"WATCH","STALE"))</x:f>
        <x:v>FRESH</x:v>
      </x:c>
      <x:c r="Q1776" s="96" t="n">
        <x:f>ROUND(100*(0.45*IF(OR(NOT(I1776),J1776),1,0)+0.25*IF(K1776&lt;=24,1,IF(K1776&lt;=72,0.5,0))+0.30*L1776),1)</x:f>
        <x:v>71.1</x:v>
      </x:c>
      <x:c r="R1776" s="62" t="str">
        <x:f>IF(OR(O1776="GAP",P1776="STALE",Q1776&lt;75),"P1",IF(OR(P1776="WATCH",Q1776&lt;90),"P2","P3"))</x:f>
        <x:v>P1</x:v>
      </x:c>
    </x:row>
    <x:row r="1777">
      <x:c r="A1777" s="58" t="str">
        <x:v>AST-01773</x:v>
      </x:c>
      <x:c r="B1777" s="58" t="str">
        <x:v>FR-IND</x:v>
      </x:c>
      <x:c r="C1777" s="58" t="str">
        <x:v>Cloud</x:v>
      </x:c>
      <x:c r="D1777" s="58" t="str">
        <x:v>FR-IND-CLO-0023</x:v>
      </x:c>
      <x:c r="E1777" s="58" t="str">
        <x:v>M365 Tenant</x:v>
      </x:c>
      <x:c r="F1777" s="58" t="str">
        <x:v>5</x:v>
      </x:c>
      <x:c r="G1777" s="58" t="str">
        <x:v>Digital Workplace</x:v>
      </x:c>
      <x:c r="H1777" s="58" t="str">
        <x:v>Pays de la Loire</x:v>
      </x:c>
      <x:c r="I1777" s="94" t="b">
        <x:v>1</x:v>
      </x:c>
      <x:c r="J1777" s="94" t="b">
        <x:v>1</x:v>
      </x:c>
      <x:c r="K1777" s="58" t="n">
        <x:v>4.1</x:v>
      </x:c>
      <x:c r="L1777" s="95" t="n">
        <x:v>0.045700000000000005</x:v>
      </x:c>
      <x:c r="M1777" s="58" t="str">
        <x:v>PYTHON_OUTPUT</x:v>
      </x:c>
      <x:c r="N1777" s="62" t="n">
        <x:f>IF(I1777,IF(J1777,0,1),0)</x:f>
        <x:v>0</x:v>
      </x:c>
      <x:c r="O1777" s="62" t="str">
        <x:f>IF(NOT(I1777),"N/A",IF(J1777,"ONBOARDED","GAP"))</x:f>
        <x:v>ONBOARDED</x:v>
      </x:c>
      <x:c r="P1777" s="62" t="str">
        <x:f>IF(K1777&lt;=24,"FRESH",IF(K1777&lt;=72,"WATCH","STALE"))</x:f>
        <x:v>FRESH</x:v>
      </x:c>
      <x:c r="Q1777" s="96" t="n">
        <x:f>ROUND(100*(0.45*IF(OR(NOT(I1777),J1777),1,0)+0.25*IF(K1777&lt;=24,1,IF(K1777&lt;=72,0.5,0))+0.30*L1777),1)</x:f>
        <x:v>71.4</x:v>
      </x:c>
      <x:c r="R1777" s="62" t="str">
        <x:f>IF(OR(O1777="GAP",P1777="STALE",Q1777&lt;75),"P1",IF(OR(P1777="WATCH",Q1777&lt;90),"P2","P3"))</x:f>
        <x:v>P1</x:v>
      </x:c>
    </x:row>
    <x:row r="1778">
      <x:c r="A1778" s="58" t="str">
        <x:v>AST-01774</x:v>
      </x:c>
      <x:c r="B1778" s="58" t="str">
        <x:v>FR-IND</x:v>
      </x:c>
      <x:c r="C1778" s="58" t="str">
        <x:v>Cloud</x:v>
      </x:c>
      <x:c r="D1778" s="58" t="str">
        <x:v>FR-IND-CLO-0024</x:v>
      </x:c>
      <x:c r="E1778" s="58" t="str">
        <x:v>AWS Resource</x:v>
      </x:c>
      <x:c r="F1778" s="58" t="str">
        <x:v>5</x:v>
      </x:c>
      <x:c r="G1778" s="58" t="str">
        <x:v>Digital Workplace</x:v>
      </x:c>
      <x:c r="H1778" s="58" t="str">
        <x:v>Auvergne-Rhône-Alpes</x:v>
      </x:c>
      <x:c r="I1778" s="94" t="b">
        <x:v>1</x:v>
      </x:c>
      <x:c r="J1778" s="94" t="b">
        <x:v>1</x:v>
      </x:c>
      <x:c r="K1778" s="58" t="n">
        <x:v>1.2</x:v>
      </x:c>
      <x:c r="L1778" s="95" t="n">
        <x:v>0.05</x:v>
      </x:c>
      <x:c r="M1778" s="58" t="str">
        <x:v>PYTHON_OUTPUT</x:v>
      </x:c>
      <x:c r="N1778" s="62" t="n">
        <x:f>IF(I1778,IF(J1778,0,1),0)</x:f>
        <x:v>0</x:v>
      </x:c>
      <x:c r="O1778" s="62" t="str">
        <x:f>IF(NOT(I1778),"N/A",IF(J1778,"ONBOARDED","GAP"))</x:f>
        <x:v>ONBOARDED</x:v>
      </x:c>
      <x:c r="P1778" s="62" t="str">
        <x:f>IF(K1778&lt;=24,"FRESH",IF(K1778&lt;=72,"WATCH","STALE"))</x:f>
        <x:v>FRESH</x:v>
      </x:c>
      <x:c r="Q1778" s="96" t="n">
        <x:f>ROUND(100*(0.45*IF(OR(NOT(I1778),J1778),1,0)+0.25*IF(K1778&lt;=24,1,IF(K1778&lt;=72,0.5,0))+0.30*L1778),1)</x:f>
        <x:v>71.5</x:v>
      </x:c>
      <x:c r="R1778" s="62" t="str">
        <x:f>IF(OR(O1778="GAP",P1778="STALE",Q1778&lt;75),"P1",IF(OR(P1778="WATCH",Q1778&lt;90),"P2","P3"))</x:f>
        <x:v>P1</x:v>
      </x:c>
    </x:row>
    <x:row r="1779">
      <x:c r="A1779" s="58" t="str">
        <x:v>AST-01775</x:v>
      </x:c>
      <x:c r="B1779" s="58" t="str">
        <x:v>FR-IND</x:v>
      </x:c>
      <x:c r="C1779" s="58" t="str">
        <x:v>Cloud</x:v>
      </x:c>
      <x:c r="D1779" s="58" t="str">
        <x:v>FR-IND-CLO-0025</x:v>
      </x:c>
      <x:c r="E1779" s="58" t="str">
        <x:v>AWS Resource</x:v>
      </x:c>
      <x:c r="F1779" s="58" t="str">
        <x:v>5</x:v>
      </x:c>
      <x:c r="G1779" s="58" t="str">
        <x:v>Digital Workplace</x:v>
      </x:c>
      <x:c r="H1779" s="58" t="str">
        <x:v>Hauts-de-France</x:v>
      </x:c>
      <x:c r="I1779" s="94" t="b">
        <x:v>1</x:v>
      </x:c>
      <x:c r="J1779" s="94" t="b">
        <x:v>1</x:v>
      </x:c>
      <x:c r="K1779" s="58" t="n">
        <x:v>11.3</x:v>
      </x:c>
      <x:c r="L1779" s="95" t="n">
        <x:v>0.048</x:v>
      </x:c>
      <x:c r="M1779" s="58" t="str">
        <x:v>PYTHON_OUTPUT</x:v>
      </x:c>
      <x:c r="N1779" s="62" t="n">
        <x:f>IF(I1779,IF(J1779,0,1),0)</x:f>
        <x:v>0</x:v>
      </x:c>
      <x:c r="O1779" s="62" t="str">
        <x:f>IF(NOT(I1779),"N/A",IF(J1779,"ONBOARDED","GAP"))</x:f>
        <x:v>ONBOARDED</x:v>
      </x:c>
      <x:c r="P1779" s="62" t="str">
        <x:f>IF(K1779&lt;=24,"FRESH",IF(K1779&lt;=72,"WATCH","STALE"))</x:f>
        <x:v>FRESH</x:v>
      </x:c>
      <x:c r="Q1779" s="96" t="n">
        <x:f>ROUND(100*(0.45*IF(OR(NOT(I1779),J1779),1,0)+0.25*IF(K1779&lt;=24,1,IF(K1779&lt;=72,0.5,0))+0.30*L1779),1)</x:f>
        <x:v>71.4</x:v>
      </x:c>
      <x:c r="R1779" s="62" t="str">
        <x:f>IF(OR(O1779="GAP",P1779="STALE",Q1779&lt;75),"P1",IF(OR(P1779="WATCH",Q1779&lt;90),"P2","P3"))</x:f>
        <x:v>P1</x:v>
      </x:c>
    </x:row>
    <x:row r="1780">
      <x:c r="A1780" s="58" t="str">
        <x:v>AST-01776</x:v>
      </x:c>
      <x:c r="B1780" s="58" t="str">
        <x:v>FR-IND</x:v>
      </x:c>
      <x:c r="C1780" s="58" t="str">
        <x:v>Cloud</x:v>
      </x:c>
      <x:c r="D1780" s="58" t="str">
        <x:v>FR-IND-CLO-0026</x:v>
      </x:c>
      <x:c r="E1780" s="58" t="str">
        <x:v>M365 Tenant</x:v>
      </x:c>
      <x:c r="F1780" s="58" t="str">
        <x:v>5</x:v>
      </x:c>
      <x:c r="G1780" s="58" t="str">
        <x:v>Cloud Platform</x:v>
      </x:c>
      <x:c r="H1780" s="58" t="str">
        <x:v>Pays de la Loire</x:v>
      </x:c>
      <x:c r="I1780" s="94" t="b">
        <x:v>1</x:v>
      </x:c>
      <x:c r="J1780" s="94" t="b">
        <x:v>1</x:v>
      </x:c>
      <x:c r="K1780" s="58" t="n">
        <x:v>5</x:v>
      </x:c>
      <x:c r="L1780" s="95" t="n">
        <x:v>0.040999999999999995</x:v>
      </x:c>
      <x:c r="M1780" s="58" t="str">
        <x:v>PYTHON_OUTPUT</x:v>
      </x:c>
      <x:c r="N1780" s="62" t="n">
        <x:f>IF(I1780,IF(J1780,0,1),0)</x:f>
        <x:v>0</x:v>
      </x:c>
      <x:c r="O1780" s="62" t="str">
        <x:f>IF(NOT(I1780),"N/A",IF(J1780,"ONBOARDED","GAP"))</x:f>
        <x:v>ONBOARDED</x:v>
      </x:c>
      <x:c r="P1780" s="62" t="str">
        <x:f>IF(K1780&lt;=24,"FRESH",IF(K1780&lt;=72,"WATCH","STALE"))</x:f>
        <x:v>FRESH</x:v>
      </x:c>
      <x:c r="Q1780" s="96" t="n">
        <x:f>ROUND(100*(0.45*IF(OR(NOT(I1780),J1780),1,0)+0.25*IF(K1780&lt;=24,1,IF(K1780&lt;=72,0.5,0))+0.30*L1780),1)</x:f>
        <x:v>71.2</x:v>
      </x:c>
      <x:c r="R1780" s="62" t="str">
        <x:f>IF(OR(O1780="GAP",P1780="STALE",Q1780&lt;75),"P1",IF(OR(P1780="WATCH",Q1780&lt;90),"P2","P3"))</x:f>
        <x:v>P1</x:v>
      </x:c>
    </x:row>
    <x:row r="1781">
      <x:c r="A1781" s="58" t="str">
        <x:v>AST-01777</x:v>
      </x:c>
      <x:c r="B1781" s="58" t="str">
        <x:v>FR-IND</x:v>
      </x:c>
      <x:c r="C1781" s="58" t="str">
        <x:v>Cloud</x:v>
      </x:c>
      <x:c r="D1781" s="58" t="str">
        <x:v>FR-IND-CLO-0027</x:v>
      </x:c>
      <x:c r="E1781" s="58" t="str">
        <x:v>AWS Resource</x:v>
      </x:c>
      <x:c r="F1781" s="58" t="str">
        <x:v>4</x:v>
      </x:c>
      <x:c r="G1781" s="58" t="str">
        <x:v>DSI</x:v>
      </x:c>
      <x:c r="H1781" s="58" t="str">
        <x:v>Hauts-de-France</x:v>
      </x:c>
      <x:c r="I1781" s="94" t="b">
        <x:v>1</x:v>
      </x:c>
      <x:c r="J1781" s="94" t="b">
        <x:v>1</x:v>
      </x:c>
      <x:c r="K1781" s="58" t="n">
        <x:v>0.6</x:v>
      </x:c>
      <x:c r="L1781" s="95" t="n">
        <x:v>0.042800000000000005</x:v>
      </x:c>
      <x:c r="M1781" s="58" t="str">
        <x:v>PYTHON_OUTPUT</x:v>
      </x:c>
      <x:c r="N1781" s="62" t="n">
        <x:f>IF(I1781,IF(J1781,0,1),0)</x:f>
        <x:v>0</x:v>
      </x:c>
      <x:c r="O1781" s="62" t="str">
        <x:f>IF(NOT(I1781),"N/A",IF(J1781,"ONBOARDED","GAP"))</x:f>
        <x:v>ONBOARDED</x:v>
      </x:c>
      <x:c r="P1781" s="62" t="str">
        <x:f>IF(K1781&lt;=24,"FRESH",IF(K1781&lt;=72,"WATCH","STALE"))</x:f>
        <x:v>FRESH</x:v>
      </x:c>
      <x:c r="Q1781" s="96" t="n">
        <x:f>ROUND(100*(0.45*IF(OR(NOT(I1781),J1781),1,0)+0.25*IF(K1781&lt;=24,1,IF(K1781&lt;=72,0.5,0))+0.30*L1781),1)</x:f>
        <x:v>71.3</x:v>
      </x:c>
      <x:c r="R1781" s="62" t="str">
        <x:f>IF(OR(O1781="GAP",P1781="STALE",Q1781&lt;75),"P1",IF(OR(P1781="WATCH",Q1781&lt;90),"P2","P3"))</x:f>
        <x:v>P1</x:v>
      </x:c>
    </x:row>
    <x:row r="1782">
      <x:c r="A1782" s="58" t="str">
        <x:v>AST-01778</x:v>
      </x:c>
      <x:c r="B1782" s="58" t="str">
        <x:v>FR-IND</x:v>
      </x:c>
      <x:c r="C1782" s="58" t="str">
        <x:v>Cloud</x:v>
      </x:c>
      <x:c r="D1782" s="58" t="str">
        <x:v>FR-IND-CLO-0028</x:v>
      </x:c>
      <x:c r="E1782" s="58" t="str">
        <x:v>M365 Tenant</x:v>
      </x:c>
      <x:c r="F1782" s="58" t="str">
        <x:v>5</x:v>
      </x:c>
      <x:c r="G1782" s="58" t="str">
        <x:v>Digital Workplace</x:v>
      </x:c>
      <x:c r="H1782" s="58" t="str">
        <x:v>Pays de la Loire</x:v>
      </x:c>
      <x:c r="I1782" s="94" t="b">
        <x:v>1</x:v>
      </x:c>
      <x:c r="J1782" s="94" t="b">
        <x:v>1</x:v>
      </x:c>
      <x:c r="K1782" s="58" t="n">
        <x:v>10.8</x:v>
      </x:c>
      <x:c r="L1782" s="95" t="n">
        <x:v>0.042699999999999995</x:v>
      </x:c>
      <x:c r="M1782" s="58" t="str">
        <x:v>PYTHON_OUTPUT</x:v>
      </x:c>
      <x:c r="N1782" s="62" t="n">
        <x:f>IF(I1782,IF(J1782,0,1),0)</x:f>
        <x:v>0</x:v>
      </x:c>
      <x:c r="O1782" s="62" t="str">
        <x:f>IF(NOT(I1782),"N/A",IF(J1782,"ONBOARDED","GAP"))</x:f>
        <x:v>ONBOARDED</x:v>
      </x:c>
      <x:c r="P1782" s="62" t="str">
        <x:f>IF(K1782&lt;=24,"FRESH",IF(K1782&lt;=72,"WATCH","STALE"))</x:f>
        <x:v>FRESH</x:v>
      </x:c>
      <x:c r="Q1782" s="96" t="n">
        <x:f>ROUND(100*(0.45*IF(OR(NOT(I1782),J1782),1,0)+0.25*IF(K1782&lt;=24,1,IF(K1782&lt;=72,0.5,0))+0.30*L1782),1)</x:f>
        <x:v>71.3</x:v>
      </x:c>
      <x:c r="R1782" s="62" t="str">
        <x:f>IF(OR(O1782="GAP",P1782="STALE",Q1782&lt;75),"P1",IF(OR(P1782="WATCH",Q1782&lt;90),"P2","P3"))</x:f>
        <x:v>P1</x:v>
      </x:c>
    </x:row>
    <x:row r="1783">
      <x:c r="A1783" s="58" t="str">
        <x:v>AST-01779</x:v>
      </x:c>
      <x:c r="B1783" s="58" t="str">
        <x:v>FR-IND</x:v>
      </x:c>
      <x:c r="C1783" s="58" t="str">
        <x:v>Cloud</x:v>
      </x:c>
      <x:c r="D1783" s="58" t="str">
        <x:v>FR-IND-CLO-0029</x:v>
      </x:c>
      <x:c r="E1783" s="58" t="str">
        <x:v>M365 Tenant</x:v>
      </x:c>
      <x:c r="F1783" s="58" t="str">
        <x:v>3</x:v>
      </x:c>
      <x:c r="G1783" s="58" t="str">
        <x:v>Digital Workplace</x:v>
      </x:c>
      <x:c r="H1783" s="58" t="str">
        <x:v>Hauts-de-France</x:v>
      </x:c>
      <x:c r="I1783" s="94" t="b">
        <x:v>1</x:v>
      </x:c>
      <x:c r="J1783" s="94" t="b">
        <x:v>1</x:v>
      </x:c>
      <x:c r="K1783" s="58" t="n">
        <x:v>2.8</x:v>
      </x:c>
      <x:c r="L1783" s="95" t="n">
        <x:v>0.040999999999999995</x:v>
      </x:c>
      <x:c r="M1783" s="58" t="str">
        <x:v>PYTHON_OUTPUT</x:v>
      </x:c>
      <x:c r="N1783" s="62" t="n">
        <x:f>IF(I1783,IF(J1783,0,1),0)</x:f>
        <x:v>0</x:v>
      </x:c>
      <x:c r="O1783" s="62" t="str">
        <x:f>IF(NOT(I1783),"N/A",IF(J1783,"ONBOARDED","GAP"))</x:f>
        <x:v>ONBOARDED</x:v>
      </x:c>
      <x:c r="P1783" s="62" t="str">
        <x:f>IF(K1783&lt;=24,"FRESH",IF(K1783&lt;=72,"WATCH","STALE"))</x:f>
        <x:v>FRESH</x:v>
      </x:c>
      <x:c r="Q1783" s="96" t="n">
        <x:f>ROUND(100*(0.45*IF(OR(NOT(I1783),J1783),1,0)+0.25*IF(K1783&lt;=24,1,IF(K1783&lt;=72,0.5,0))+0.30*L1783),1)</x:f>
        <x:v>71.2</x:v>
      </x:c>
      <x:c r="R1783" s="62" t="str">
        <x:f>IF(OR(O1783="GAP",P1783="STALE",Q1783&lt;75),"P1",IF(OR(P1783="WATCH",Q1783&lt;90),"P2","P3"))</x:f>
        <x:v>P1</x:v>
      </x:c>
    </x:row>
    <x:row r="1784">
      <x:c r="A1784" s="58" t="str">
        <x:v>AST-01780</x:v>
      </x:c>
      <x:c r="B1784" s="58" t="str">
        <x:v>FR-IND</x:v>
      </x:c>
      <x:c r="C1784" s="58" t="str">
        <x:v>Cloud</x:v>
      </x:c>
      <x:c r="D1784" s="58" t="str">
        <x:v>FR-IND-CLO-0030</x:v>
      </x:c>
      <x:c r="E1784" s="58" t="str">
        <x:v>M365 Tenant</x:v>
      </x:c>
      <x:c r="F1784" s="58" t="str">
        <x:v>4</x:v>
      </x:c>
      <x:c r="G1784" s="58" t="str">
        <x:v>Cloud Platform</x:v>
      </x:c>
      <x:c r="H1784" s="58" t="str">
        <x:v>Hauts-de-France</x:v>
      </x:c>
      <x:c r="I1784" s="94" t="b">
        <x:v>1</x:v>
      </x:c>
      <x:c r="J1784" s="94" t="b">
        <x:v>1</x:v>
      </x:c>
      <x:c r="K1784" s="58" t="n">
        <x:v>2.8</x:v>
      </x:c>
      <x:c r="L1784" s="95" t="n">
        <x:v>0.05</x:v>
      </x:c>
      <x:c r="M1784" s="58" t="str">
        <x:v>PYTHON_OUTPUT</x:v>
      </x:c>
      <x:c r="N1784" s="62" t="n">
        <x:f>IF(I1784,IF(J1784,0,1),0)</x:f>
        <x:v>0</x:v>
      </x:c>
      <x:c r="O1784" s="62" t="str">
        <x:f>IF(NOT(I1784),"N/A",IF(J1784,"ONBOARDED","GAP"))</x:f>
        <x:v>ONBOARDED</x:v>
      </x:c>
      <x:c r="P1784" s="62" t="str">
        <x:f>IF(K1784&lt;=24,"FRESH",IF(K1784&lt;=72,"WATCH","STALE"))</x:f>
        <x:v>FRESH</x:v>
      </x:c>
      <x:c r="Q1784" s="96" t="n">
        <x:f>ROUND(100*(0.45*IF(OR(NOT(I1784),J1784),1,0)+0.25*IF(K1784&lt;=24,1,IF(K1784&lt;=72,0.5,0))+0.30*L1784),1)</x:f>
        <x:v>71.5</x:v>
      </x:c>
      <x:c r="R1784" s="62" t="str">
        <x:f>IF(OR(O1784="GAP",P1784="STALE",Q1784&lt;75),"P1",IF(OR(P1784="WATCH",Q1784&lt;90),"P2","P3"))</x:f>
        <x:v>P1</x:v>
      </x:c>
    </x:row>
    <x:row r="1785">
      <x:c r="A1785" s="58" t="str">
        <x:v>AST-01781</x:v>
      </x:c>
      <x:c r="B1785" s="58" t="str">
        <x:v>FR-IND</x:v>
      </x:c>
      <x:c r="C1785" s="58" t="str">
        <x:v>Cloud</x:v>
      </x:c>
      <x:c r="D1785" s="58" t="str">
        <x:v>FR-IND-CLO-0031</x:v>
      </x:c>
      <x:c r="E1785" s="58" t="str">
        <x:v>M365 Tenant</x:v>
      </x:c>
      <x:c r="F1785" s="58" t="str">
        <x:v>5</x:v>
      </x:c>
      <x:c r="G1785" s="58" t="str">
        <x:v>DSI</x:v>
      </x:c>
      <x:c r="H1785" s="58" t="str">
        <x:v>Pays de la Loire</x:v>
      </x:c>
      <x:c r="I1785" s="94" t="b">
        <x:v>1</x:v>
      </x:c>
      <x:c r="J1785" s="94" t="b">
        <x:v>1</x:v>
      </x:c>
      <x:c r="K1785" s="58" t="n">
        <x:v>4.4</x:v>
      </x:c>
      <x:c r="L1785" s="95" t="n">
        <x:v>0.041100000000000005</x:v>
      </x:c>
      <x:c r="M1785" s="58" t="str">
        <x:v>PYTHON_OUTPUT</x:v>
      </x:c>
      <x:c r="N1785" s="62" t="n">
        <x:f>IF(I1785,IF(J1785,0,1),0)</x:f>
        <x:v>0</x:v>
      </x:c>
      <x:c r="O1785" s="62" t="str">
        <x:f>IF(NOT(I1785),"N/A",IF(J1785,"ONBOARDED","GAP"))</x:f>
        <x:v>ONBOARDED</x:v>
      </x:c>
      <x:c r="P1785" s="62" t="str">
        <x:f>IF(K1785&lt;=24,"FRESH",IF(K1785&lt;=72,"WATCH","STALE"))</x:f>
        <x:v>FRESH</x:v>
      </x:c>
      <x:c r="Q1785" s="96" t="n">
        <x:f>ROUND(100*(0.45*IF(OR(NOT(I1785),J1785),1,0)+0.25*IF(K1785&lt;=24,1,IF(K1785&lt;=72,0.5,0))+0.30*L1785),1)</x:f>
        <x:v>71.2</x:v>
      </x:c>
      <x:c r="R1785" s="62" t="str">
        <x:f>IF(OR(O1785="GAP",P1785="STALE",Q1785&lt;75),"P1",IF(OR(P1785="WATCH",Q1785&lt;90),"P2","P3"))</x:f>
        <x:v>P1</x:v>
      </x:c>
    </x:row>
    <x:row r="1786">
      <x:c r="A1786" s="58" t="str">
        <x:v>AST-01782</x:v>
      </x:c>
      <x:c r="B1786" s="58" t="str">
        <x:v>FR-IND</x:v>
      </x:c>
      <x:c r="C1786" s="58" t="str">
        <x:v>Cloud</x:v>
      </x:c>
      <x:c r="D1786" s="58" t="str">
        <x:v>FR-IND-CLO-0032</x:v>
      </x:c>
      <x:c r="E1786" s="58" t="str">
        <x:v>M365 Tenant</x:v>
      </x:c>
      <x:c r="F1786" s="58" t="str">
        <x:v>4</x:v>
      </x:c>
      <x:c r="G1786" s="58" t="str">
        <x:v>Cloud Platform</x:v>
      </x:c>
      <x:c r="H1786" s="58" t="str">
        <x:v>Auvergne-Rhône-Alpes</x:v>
      </x:c>
      <x:c r="I1786" s="94" t="b">
        <x:v>1</x:v>
      </x:c>
      <x:c r="J1786" s="94" t="b">
        <x:v>1</x:v>
      </x:c>
      <x:c r="K1786" s="58" t="n">
        <x:v>5</x:v>
      </x:c>
      <x:c r="L1786" s="95" t="n">
        <x:v>0.0449</x:v>
      </x:c>
      <x:c r="M1786" s="58" t="str">
        <x:v>PYTHON_OUTPUT</x:v>
      </x:c>
      <x:c r="N1786" s="62" t="n">
        <x:f>IF(I1786,IF(J1786,0,1),0)</x:f>
        <x:v>0</x:v>
      </x:c>
      <x:c r="O1786" s="62" t="str">
        <x:f>IF(NOT(I1786),"N/A",IF(J1786,"ONBOARDED","GAP"))</x:f>
        <x:v>ONBOARDED</x:v>
      </x:c>
      <x:c r="P1786" s="62" t="str">
        <x:f>IF(K1786&lt;=24,"FRESH",IF(K1786&lt;=72,"WATCH","STALE"))</x:f>
        <x:v>FRESH</x:v>
      </x:c>
      <x:c r="Q1786" s="96" t="n">
        <x:f>ROUND(100*(0.45*IF(OR(NOT(I1786),J1786),1,0)+0.25*IF(K1786&lt;=24,1,IF(K1786&lt;=72,0.5,0))+0.30*L1786),1)</x:f>
        <x:v>71.3</x:v>
      </x:c>
      <x:c r="R1786" s="62" t="str">
        <x:f>IF(OR(O1786="GAP",P1786="STALE",Q1786&lt;75),"P1",IF(OR(P1786="WATCH",Q1786&lt;90),"P2","P3"))</x:f>
        <x:v>P1</x:v>
      </x:c>
    </x:row>
    <x:row r="1787">
      <x:c r="A1787" s="58" t="str">
        <x:v>AST-01783</x:v>
      </x:c>
      <x:c r="B1787" s="58" t="str">
        <x:v>FR-IND</x:v>
      </x:c>
      <x:c r="C1787" s="58" t="str">
        <x:v>Cloud</x:v>
      </x:c>
      <x:c r="D1787" s="58" t="str">
        <x:v>FR-IND-CLO-0033</x:v>
      </x:c>
      <x:c r="E1787" s="58" t="str">
        <x:v>Azure Resource</x:v>
      </x:c>
      <x:c r="F1787" s="58" t="str">
        <x:v>4</x:v>
      </x:c>
      <x:c r="G1787" s="58" t="str">
        <x:v>Infrastructure</x:v>
      </x:c>
      <x:c r="H1787" s="58" t="str">
        <x:v>Pays de la Loire</x:v>
      </x:c>
      <x:c r="I1787" s="94" t="b">
        <x:v>1</x:v>
      </x:c>
      <x:c r="J1787" s="94" t="b">
        <x:v>1</x:v>
      </x:c>
      <x:c r="K1787" s="58" t="n">
        <x:v>1.8</x:v>
      </x:c>
      <x:c r="L1787" s="95" t="n">
        <x:v>0.045</x:v>
      </x:c>
      <x:c r="M1787" s="58" t="str">
        <x:v>PYTHON_OUTPUT</x:v>
      </x:c>
      <x:c r="N1787" s="62" t="n">
        <x:f>IF(I1787,IF(J1787,0,1),0)</x:f>
        <x:v>0</x:v>
      </x:c>
      <x:c r="O1787" s="62" t="str">
        <x:f>IF(NOT(I1787),"N/A",IF(J1787,"ONBOARDED","GAP"))</x:f>
        <x:v>ONBOARDED</x:v>
      </x:c>
      <x:c r="P1787" s="62" t="str">
        <x:f>IF(K1787&lt;=24,"FRESH",IF(K1787&lt;=72,"WATCH","STALE"))</x:f>
        <x:v>FRESH</x:v>
      </x:c>
      <x:c r="Q1787" s="96" t="n">
        <x:f>ROUND(100*(0.45*IF(OR(NOT(I1787),J1787),1,0)+0.25*IF(K1787&lt;=24,1,IF(K1787&lt;=72,0.5,0))+0.30*L1787),1)</x:f>
        <x:v>71.4</x:v>
      </x:c>
      <x:c r="R1787" s="62" t="str">
        <x:f>IF(OR(O1787="GAP",P1787="STALE",Q1787&lt;75),"P1",IF(OR(P1787="WATCH",Q1787&lt;90),"P2","P3"))</x:f>
        <x:v>P1</x:v>
      </x:c>
    </x:row>
    <x:row r="1788">
      <x:c r="A1788" s="58" t="str">
        <x:v>AST-01784</x:v>
      </x:c>
      <x:c r="B1788" s="58" t="str">
        <x:v>FR-IND</x:v>
      </x:c>
      <x:c r="C1788" s="58" t="str">
        <x:v>Cloud</x:v>
      </x:c>
      <x:c r="D1788" s="58" t="str">
        <x:v>FR-IND-CLO-0034</x:v>
      </x:c>
      <x:c r="E1788" s="58" t="str">
        <x:v>AWS Resource</x:v>
      </x:c>
      <x:c r="F1788" s="58" t="str">
        <x:v>5</x:v>
      </x:c>
      <x:c r="G1788" s="58" t="str">
        <x:v>DSI</x:v>
      </x:c>
      <x:c r="H1788" s="58" t="str">
        <x:v>Pays de la Loire</x:v>
      </x:c>
      <x:c r="I1788" s="94" t="b">
        <x:v>1</x:v>
      </x:c>
      <x:c r="J1788" s="94" t="b">
        <x:v>1</x:v>
      </x:c>
      <x:c r="K1788" s="58" t="n">
        <x:v>1.8</x:v>
      </x:c>
      <x:c r="L1788" s="95" t="n">
        <x:v>0.0387</x:v>
      </x:c>
      <x:c r="M1788" s="58" t="str">
        <x:v>PYTHON_OUTPUT</x:v>
      </x:c>
      <x:c r="N1788" s="62" t="n">
        <x:f>IF(I1788,IF(J1788,0,1),0)</x:f>
        <x:v>0</x:v>
      </x:c>
      <x:c r="O1788" s="62" t="str">
        <x:f>IF(NOT(I1788),"N/A",IF(J1788,"ONBOARDED","GAP"))</x:f>
        <x:v>ONBOARDED</x:v>
      </x:c>
      <x:c r="P1788" s="62" t="str">
        <x:f>IF(K1788&lt;=24,"FRESH",IF(K1788&lt;=72,"WATCH","STALE"))</x:f>
        <x:v>FRESH</x:v>
      </x:c>
      <x:c r="Q1788" s="96" t="n">
        <x:f>ROUND(100*(0.45*IF(OR(NOT(I1788),J1788),1,0)+0.25*IF(K1788&lt;=24,1,IF(K1788&lt;=72,0.5,0))+0.30*L1788),1)</x:f>
        <x:v>71.2</x:v>
      </x:c>
      <x:c r="R1788" s="62" t="str">
        <x:f>IF(OR(O1788="GAP",P1788="STALE",Q1788&lt;75),"P1",IF(OR(P1788="WATCH",Q1788&lt;90),"P2","P3"))</x:f>
        <x:v>P1</x:v>
      </x:c>
    </x:row>
    <x:row r="1789">
      <x:c r="A1789" s="58" t="str">
        <x:v>AST-01785</x:v>
      </x:c>
      <x:c r="B1789" s="58" t="str">
        <x:v>FR-IND</x:v>
      </x:c>
      <x:c r="C1789" s="58" t="str">
        <x:v>Cloud</x:v>
      </x:c>
      <x:c r="D1789" s="58" t="str">
        <x:v>FR-IND-CLO-0035</x:v>
      </x:c>
      <x:c r="E1789" s="58" t="str">
        <x:v>M365 Tenant</x:v>
      </x:c>
      <x:c r="F1789" s="58" t="str">
        <x:v>3</x:v>
      </x:c>
      <x:c r="G1789" s="58" t="str">
        <x:v>Digital Workplace</x:v>
      </x:c>
      <x:c r="H1789" s="58" t="str">
        <x:v>Pays de la Loire</x:v>
      </x:c>
      <x:c r="I1789" s="94" t="b">
        <x:v>1</x:v>
      </x:c>
      <x:c r="J1789" s="94" t="b">
        <x:v>1</x:v>
      </x:c>
      <x:c r="K1789" s="58" t="n">
        <x:v>4.2</x:v>
      </x:c>
      <x:c r="L1789" s="95" t="n">
        <x:v>0.0364</x:v>
      </x:c>
      <x:c r="M1789" s="58" t="str">
        <x:v>PYTHON_OUTPUT</x:v>
      </x:c>
      <x:c r="N1789" s="62" t="n">
        <x:f>IF(I1789,IF(J1789,0,1),0)</x:f>
        <x:v>0</x:v>
      </x:c>
      <x:c r="O1789" s="62" t="str">
        <x:f>IF(NOT(I1789),"N/A",IF(J1789,"ONBOARDED","GAP"))</x:f>
        <x:v>ONBOARDED</x:v>
      </x:c>
      <x:c r="P1789" s="62" t="str">
        <x:f>IF(K1789&lt;=24,"FRESH",IF(K1789&lt;=72,"WATCH","STALE"))</x:f>
        <x:v>FRESH</x:v>
      </x:c>
      <x:c r="Q1789" s="96" t="n">
        <x:f>ROUND(100*(0.45*IF(OR(NOT(I1789),J1789),1,0)+0.25*IF(K1789&lt;=24,1,IF(K1789&lt;=72,0.5,0))+0.30*L1789),1)</x:f>
        <x:v>71.1</x:v>
      </x:c>
      <x:c r="R1789" s="62" t="str">
        <x:f>IF(OR(O1789="GAP",P1789="STALE",Q1789&lt;75),"P1",IF(OR(P1789="WATCH",Q1789&lt;90),"P2","P3"))</x:f>
        <x:v>P1</x:v>
      </x:c>
    </x:row>
    <x:row r="1790">
      <x:c r="A1790" s="58" t="str">
        <x:v>AST-01786</x:v>
      </x:c>
      <x:c r="B1790" s="58" t="str">
        <x:v>FR-IND</x:v>
      </x:c>
      <x:c r="C1790" s="58" t="str">
        <x:v>Cloud</x:v>
      </x:c>
      <x:c r="D1790" s="58" t="str">
        <x:v>FR-IND-CLO-0036</x:v>
      </x:c>
      <x:c r="E1790" s="58" t="str">
        <x:v>AWS Resource</x:v>
      </x:c>
      <x:c r="F1790" s="58" t="str">
        <x:v>5</x:v>
      </x:c>
      <x:c r="G1790" s="58" t="str">
        <x:v>Cloud Platform</x:v>
      </x:c>
      <x:c r="H1790" s="58" t="str">
        <x:v>Île-de-France</x:v>
      </x:c>
      <x:c r="I1790" s="94" t="b">
        <x:v>1</x:v>
      </x:c>
      <x:c r="J1790" s="94" t="b">
        <x:v>1</x:v>
      </x:c>
      <x:c r="K1790" s="58" t="n">
        <x:v>2.1</x:v>
      </x:c>
      <x:c r="L1790" s="95" t="n">
        <x:v>0.0401</x:v>
      </x:c>
      <x:c r="M1790" s="58" t="str">
        <x:v>PYTHON_OUTPUT</x:v>
      </x:c>
      <x:c r="N1790" s="62" t="n">
        <x:f>IF(I1790,IF(J1790,0,1),0)</x:f>
        <x:v>0</x:v>
      </x:c>
      <x:c r="O1790" s="62" t="str">
        <x:f>IF(NOT(I1790),"N/A",IF(J1790,"ONBOARDED","GAP"))</x:f>
        <x:v>ONBOARDED</x:v>
      </x:c>
      <x:c r="P1790" s="62" t="str">
        <x:f>IF(K1790&lt;=24,"FRESH",IF(K1790&lt;=72,"WATCH","STALE"))</x:f>
        <x:v>FRESH</x:v>
      </x:c>
      <x:c r="Q1790" s="96" t="n">
        <x:f>ROUND(100*(0.45*IF(OR(NOT(I1790),J1790),1,0)+0.25*IF(K1790&lt;=24,1,IF(K1790&lt;=72,0.5,0))+0.30*L1790),1)</x:f>
        <x:v>71.2</x:v>
      </x:c>
      <x:c r="R1790" s="62" t="str">
        <x:f>IF(OR(O1790="GAP",P1790="STALE",Q1790&lt;75),"P1",IF(OR(P1790="WATCH",Q1790&lt;90),"P2","P3"))</x:f>
        <x:v>P1</x:v>
      </x:c>
    </x:row>
    <x:row r="1791">
      <x:c r="A1791" s="58" t="str">
        <x:v>AST-01787</x:v>
      </x:c>
      <x:c r="B1791" s="58" t="str">
        <x:v>FR-IND</x:v>
      </x:c>
      <x:c r="C1791" s="58" t="str">
        <x:v>Cloud</x:v>
      </x:c>
      <x:c r="D1791" s="58" t="str">
        <x:v>FR-IND-CLO-0037</x:v>
      </x:c>
      <x:c r="E1791" s="58" t="str">
        <x:v>M365 Tenant</x:v>
      </x:c>
      <x:c r="F1791" s="58" t="str">
        <x:v>4</x:v>
      </x:c>
      <x:c r="G1791" s="58" t="str">
        <x:v>DSI</x:v>
      </x:c>
      <x:c r="H1791" s="58" t="str">
        <x:v>Pays de la Loire</x:v>
      </x:c>
      <x:c r="I1791" s="94" t="b">
        <x:v>1</x:v>
      </x:c>
      <x:c r="J1791" s="94" t="b">
        <x:v>1</x:v>
      </x:c>
      <x:c r="K1791" s="58" t="n">
        <x:v>0.3</x:v>
      </x:c>
      <x:c r="L1791" s="95" t="n">
        <x:v>0.0342</x:v>
      </x:c>
      <x:c r="M1791" s="58" t="str">
        <x:v>PYTHON_OUTPUT</x:v>
      </x:c>
      <x:c r="N1791" s="62" t="n">
        <x:f>IF(I1791,IF(J1791,0,1),0)</x:f>
        <x:v>0</x:v>
      </x:c>
      <x:c r="O1791" s="62" t="str">
        <x:f>IF(NOT(I1791),"N/A",IF(J1791,"ONBOARDED","GAP"))</x:f>
        <x:v>ONBOARDED</x:v>
      </x:c>
      <x:c r="P1791" s="62" t="str">
        <x:f>IF(K1791&lt;=24,"FRESH",IF(K1791&lt;=72,"WATCH","STALE"))</x:f>
        <x:v>FRESH</x:v>
      </x:c>
      <x:c r="Q1791" s="96" t="n">
        <x:f>ROUND(100*(0.45*IF(OR(NOT(I1791),J1791),1,0)+0.25*IF(K1791&lt;=24,1,IF(K1791&lt;=72,0.5,0))+0.30*L1791),1)</x:f>
        <x:v>71</x:v>
      </x:c>
      <x:c r="R1791" s="62" t="str">
        <x:f>IF(OR(O1791="GAP",P1791="STALE",Q1791&lt;75),"P1",IF(OR(P1791="WATCH",Q1791&lt;90),"P2","P3"))</x:f>
        <x:v>P1</x:v>
      </x:c>
    </x:row>
    <x:row r="1792">
      <x:c r="A1792" s="58" t="str">
        <x:v>AST-01788</x:v>
      </x:c>
      <x:c r="B1792" s="58" t="str">
        <x:v>FR-IND</x:v>
      </x:c>
      <x:c r="C1792" s="58" t="str">
        <x:v>Cloud</x:v>
      </x:c>
      <x:c r="D1792" s="58" t="str">
        <x:v>FR-IND-CLO-0038</x:v>
      </x:c>
      <x:c r="E1792" s="58" t="str">
        <x:v>M365 Tenant</x:v>
      </x:c>
      <x:c r="F1792" s="58" t="str">
        <x:v>3</x:v>
      </x:c>
      <x:c r="G1792" s="58" t="str">
        <x:v>Infrastructure</x:v>
      </x:c>
      <x:c r="H1792" s="58" t="str">
        <x:v>Hauts-de-France</x:v>
      </x:c>
      <x:c r="I1792" s="94" t="b">
        <x:v>1</x:v>
      </x:c>
      <x:c r="J1792" s="94" t="b">
        <x:v>1</x:v>
      </x:c>
      <x:c r="K1792" s="58" t="n">
        <x:v>5</x:v>
      </x:c>
      <x:c r="L1792" s="95" t="n">
        <x:v>0.048600000000000004</x:v>
      </x:c>
      <x:c r="M1792" s="58" t="str">
        <x:v>PYTHON_OUTPUT</x:v>
      </x:c>
      <x:c r="N1792" s="62" t="n">
        <x:f>IF(I1792,IF(J1792,0,1),0)</x:f>
        <x:v>0</x:v>
      </x:c>
      <x:c r="O1792" s="62" t="str">
        <x:f>IF(NOT(I1792),"N/A",IF(J1792,"ONBOARDED","GAP"))</x:f>
        <x:v>ONBOARDED</x:v>
      </x:c>
      <x:c r="P1792" s="62" t="str">
        <x:f>IF(K1792&lt;=24,"FRESH",IF(K1792&lt;=72,"WATCH","STALE"))</x:f>
        <x:v>FRESH</x:v>
      </x:c>
      <x:c r="Q1792" s="96" t="n">
        <x:f>ROUND(100*(0.45*IF(OR(NOT(I1792),J1792),1,0)+0.25*IF(K1792&lt;=24,1,IF(K1792&lt;=72,0.5,0))+0.30*L1792),1)</x:f>
        <x:v>71.5</x:v>
      </x:c>
      <x:c r="R1792" s="62" t="str">
        <x:f>IF(OR(O1792="GAP",P1792="STALE",Q1792&lt;75),"P1",IF(OR(P1792="WATCH",Q1792&lt;90),"P2","P3"))</x:f>
        <x:v>P1</x:v>
      </x:c>
    </x:row>
    <x:row r="1793">
      <x:c r="A1793" s="58" t="str">
        <x:v>AST-01789</x:v>
      </x:c>
      <x:c r="B1793" s="58" t="str">
        <x:v>FR-IND</x:v>
      </x:c>
      <x:c r="C1793" s="58" t="str">
        <x:v>Cloud</x:v>
      </x:c>
      <x:c r="D1793" s="58" t="str">
        <x:v>FR-IND-CLO-0039</x:v>
      </x:c>
      <x:c r="E1793" s="58" t="str">
        <x:v>Azure Resource</x:v>
      </x:c>
      <x:c r="F1793" s="58" t="str">
        <x:v>4</x:v>
      </x:c>
      <x:c r="G1793" s="58" t="str">
        <x:v>Infrastructure</x:v>
      </x:c>
      <x:c r="H1793" s="58" t="str">
        <x:v>Île-de-France</x:v>
      </x:c>
      <x:c r="I1793" s="94" t="b">
        <x:v>1</x:v>
      </x:c>
      <x:c r="J1793" s="94" t="b">
        <x:v>1</x:v>
      </x:c>
      <x:c r="K1793" s="58" t="n">
        <x:v>1.5</x:v>
      </x:c>
      <x:c r="L1793" s="95" t="n">
        <x:v>0.0416</x:v>
      </x:c>
      <x:c r="M1793" s="58" t="str">
        <x:v>PYTHON_OUTPUT</x:v>
      </x:c>
      <x:c r="N1793" s="62" t="n">
        <x:f>IF(I1793,IF(J1793,0,1),0)</x:f>
        <x:v>0</x:v>
      </x:c>
      <x:c r="O1793" s="62" t="str">
        <x:f>IF(NOT(I1793),"N/A",IF(J1793,"ONBOARDED","GAP"))</x:f>
        <x:v>ONBOARDED</x:v>
      </x:c>
      <x:c r="P1793" s="62" t="str">
        <x:f>IF(K1793&lt;=24,"FRESH",IF(K1793&lt;=72,"WATCH","STALE"))</x:f>
        <x:v>FRESH</x:v>
      </x:c>
      <x:c r="Q1793" s="96" t="n">
        <x:f>ROUND(100*(0.45*IF(OR(NOT(I1793),J1793),1,0)+0.25*IF(K1793&lt;=24,1,IF(K1793&lt;=72,0.5,0))+0.30*L1793),1)</x:f>
        <x:v>71.2</x:v>
      </x:c>
      <x:c r="R1793" s="62" t="str">
        <x:f>IF(OR(O1793="GAP",P1793="STALE",Q1793&lt;75),"P1",IF(OR(P1793="WATCH",Q1793&lt;90),"P2","P3"))</x:f>
        <x:v>P1</x:v>
      </x:c>
    </x:row>
    <x:row r="1794">
      <x:c r="A1794" s="58" t="str">
        <x:v>AST-01790</x:v>
      </x:c>
      <x:c r="B1794" s="58" t="str">
        <x:v>FR-IND</x:v>
      </x:c>
      <x:c r="C1794" s="58" t="str">
        <x:v>Cloud</x:v>
      </x:c>
      <x:c r="D1794" s="58" t="str">
        <x:v>FR-IND-CLO-0040</x:v>
      </x:c>
      <x:c r="E1794" s="58" t="str">
        <x:v>Azure Resource</x:v>
      </x:c>
      <x:c r="F1794" s="58" t="str">
        <x:v>4</x:v>
      </x:c>
      <x:c r="G1794" s="58" t="str">
        <x:v>Métiers</x:v>
      </x:c>
      <x:c r="H1794" s="58" t="str">
        <x:v>Auvergne-Rhône-Alpes</x:v>
      </x:c>
      <x:c r="I1794" s="94" t="b">
        <x:v>1</x:v>
      </x:c>
      <x:c r="J1794" s="94" t="b">
        <x:v>1</x:v>
      </x:c>
      <x:c r="K1794" s="58" t="n">
        <x:v>2.8</x:v>
      </x:c>
      <x:c r="L1794" s="95" t="n">
        <x:v>0.043899999999999995</x:v>
      </x:c>
      <x:c r="M1794" s="58" t="str">
        <x:v>PYTHON_OUTPUT</x:v>
      </x:c>
      <x:c r="N1794" s="62" t="n">
        <x:f>IF(I1794,IF(J1794,0,1),0)</x:f>
        <x:v>0</x:v>
      </x:c>
      <x:c r="O1794" s="62" t="str">
        <x:f>IF(NOT(I1794),"N/A",IF(J1794,"ONBOARDED","GAP"))</x:f>
        <x:v>ONBOARDED</x:v>
      </x:c>
      <x:c r="P1794" s="62" t="str">
        <x:f>IF(K1794&lt;=24,"FRESH",IF(K1794&lt;=72,"WATCH","STALE"))</x:f>
        <x:v>FRESH</x:v>
      </x:c>
      <x:c r="Q1794" s="96" t="n">
        <x:f>ROUND(100*(0.45*IF(OR(NOT(I1794),J1794),1,0)+0.25*IF(K1794&lt;=24,1,IF(K1794&lt;=72,0.5,0))+0.30*L1794),1)</x:f>
        <x:v>71.3</x:v>
      </x:c>
      <x:c r="R1794" s="62" t="str">
        <x:f>IF(OR(O1794="GAP",P1794="STALE",Q1794&lt;75),"P1",IF(OR(P1794="WATCH",Q1794&lt;90),"P2","P3"))</x:f>
        <x:v>P1</x:v>
      </x:c>
    </x:row>
  </x:sheetData>
  <x:mergeCells>
    <x:mergeCell ref="A1:R1"/>
    <x:mergeCell ref="A2:R2"/>
  </x:mergeCells>
  <x:conditionalFormatting sqref="O5:O1794">
    <x:cfRule type="expression" dxfId="4" priority="1">
      <x:formula>O5="GAP"</x:formula>
    </x:cfRule>
  </x:conditionalFormatting>
  <x:conditionalFormatting sqref="R5:R1794">
    <x:cfRule type="expression" dxfId="5" priority="2">
      <x:formula>R5="P1"</x:formula>
    </x:cfRule>
  </x:conditionalFormatting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20" hidden="0" customWidth="1"/>
    <x:col min="4" max="4" width="11" hidden="0" customWidth="1"/>
    <x:col min="5" max="5" width="14" hidden="0" customWidth="1"/>
    <x:col min="6" max="6" width="34" hidden="0" customWidth="1"/>
    <x:col min="7" max="7" width="14" hidden="0" customWidth="1"/>
    <x:col min="8" max="8" width="14" hidden="0" customWidth="1"/>
    <x:col min="9" max="9" width="14" hidden="0" customWidth="1"/>
    <x:col min="10" max="10" width="28" hidden="0" customWidth="1"/>
    <x:col min="11" max="11" width="13" hidden="0" customWidth="1"/>
    <x:col min="12" max="12" width="13" hidden="0" customWidth="1"/>
    <x:col min="13" max="13" width="14" hidden="0" customWidth="1"/>
    <x:col min="14" max="14" width="14" hidden="0" customWidth="1"/>
    <x:col min="15" max="15" width="14" hidden="0" customWidth="1"/>
    <x:col min="16" max="16" width="13" hidden="0" customWidth="1"/>
    <x:col min="17" max="17" width="14" hidden="0" customWidth="1"/>
    <x:col min="18" max="18" width="13" hidden="0" customWidth="1"/>
    <x:col min="19" max="19" width="30" hidden="0" customWidth="1"/>
    <x:col min="20" max="20" width="14" hidden="0" customWidth="1"/>
    <x:col min="21" max="21" width="14" hidden="0" customWidth="1"/>
    <x:col min="22" max="22" width="14" hidden="0" customWidth="1"/>
    <x:col min="23" max="23" width="14" hidden="0" customWidth="1"/>
    <x:col min="24" max="24" width="14" hidden="0" customWidth="1"/>
    <x:col min="25" max="25" width="18" hidden="0" customWidth="1"/>
    <x:col min="26" max="26" width="18" hidden="0" customWidth="1"/>
    <x:col min="27" max="27" width="14" hidden="0" customWidth="1"/>
    <x:col min="28" max="28" width="14" hidden="0" customWidth="1"/>
  </x:cols>
  <x:sheetData>
    <x:row r="1" ht="30" customHeight="1">
      <x:c r="A1" s="56" t="str">
        <x:v>Alertes brutes</x:v>
      </x:c>
      <x:c r="B1" s="56"/>
      <x:c r="C1" s="56"/>
      <x:c r="D1" s="56"/>
      <x:c r="E1" s="56"/>
      <x:c r="F1" s="56"/>
      <x:c r="G1" s="56"/>
      <x:c r="H1" s="56"/>
      <x:c r="I1" s="56"/>
      <x:c r="J1" s="56"/>
      <x:c r="K1" s="56"/>
      <x:c r="L1" s="56"/>
      <x:c r="M1" s="56"/>
      <x:c r="N1" s="56"/>
      <x:c r="O1" s="56"/>
      <x:c r="P1" s="56"/>
      <x:c r="Q1" s="56"/>
      <x:c r="R1" s="56"/>
      <x:c r="S1" s="56"/>
      <x:c r="T1" s="56"/>
      <x:c r="U1" s="56"/>
      <x:c r="V1" s="56"/>
      <x:c r="W1" s="56"/>
      <x:c r="X1" s="56"/>
      <x:c r="Y1" s="56"/>
      <x:c r="Z1" s="56"/>
      <x:c r="AA1" s="56"/>
      <x:c r="AB1" s="56"/>
    </x:row>
    <x:row r="2" ht="28" customHeight="1">
      <x:c r="A2" s="12" t="str">
        <x:v>Sorties de détection avant tuning, enrichies de contrôles et scores calculés sous Excel.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  <x:c r="O2" s="12"/>
      <x:c r="P2" s="12"/>
      <x:c r="Q2" s="12"/>
      <x:c r="R2" s="12"/>
      <x:c r="S2" s="12"/>
      <x:c r="T2" s="12"/>
      <x:c r="U2" s="12"/>
      <x:c r="V2" s="12"/>
      <x:c r="W2" s="12"/>
      <x:c r="X2" s="12"/>
      <x:c r="Y2" s="12"/>
      <x:c r="Z2" s="12"/>
      <x:c r="AA2" s="12"/>
      <x:c r="AB2" s="12"/>
    </x:row>
    <x:row r="3">
      <x:c r="A3" s="57"/>
      <x:c r="B3" s="57"/>
      <x:c r="C3" s="57"/>
      <x:c r="D3" s="57"/>
      <x:c r="E3" s="57"/>
      <x:c r="F3" s="57"/>
      <x:c r="G3" s="57"/>
      <x:c r="H3" s="57"/>
      <x:c r="I3" s="57"/>
      <x:c r="J3" s="57"/>
      <x:c r="K3" s="57"/>
      <x:c r="L3" s="57"/>
      <x:c r="M3" s="57"/>
      <x:c r="N3" s="57"/>
      <x:c r="O3" s="57"/>
      <x:c r="P3" s="57"/>
      <x:c r="Q3" s="57"/>
      <x:c r="R3" s="57"/>
      <x:c r="S3" s="57"/>
      <x:c r="T3" s="57"/>
      <x:c r="U3" s="57"/>
      <x:c r="V3" s="57"/>
      <x:c r="W3" s="57"/>
      <x:c r="X3" s="57"/>
      <x:c r="Y3" s="57"/>
      <x:c r="Z3" s="57"/>
      <x:c r="AA3" s="57"/>
      <x:c r="AB3" s="57"/>
    </x:row>
    <x:row r="4" ht="26" customHeight="1">
      <x:c r="A4" s="20" t="str">
        <x:v>alert_id</x:v>
      </x:c>
      <x:c r="B4" s="20" t="str">
        <x:v>event_id</x:v>
      </x:c>
      <x:c r="C4" s="20" t="str">
        <x:v>timestamp</x:v>
      </x:c>
      <x:c r="D4" s="20" t="str">
        <x:v>client_id</x:v>
      </x:c>
      <x:c r="E4" s="20" t="str">
        <x:v>rule_id</x:v>
      </x:c>
      <x:c r="F4" s="20" t="str">
        <x:v>rule_name</x:v>
      </x:c>
      <x:c r="G4" s="20" t="str">
        <x:v>domain</x:v>
      </x:c>
      <x:c r="H4" s="20" t="str">
        <x:v>severity</x:v>
      </x:c>
      <x:c r="I4" s="20" t="str">
        <x:v>asset_id</x:v>
      </x:c>
      <x:c r="J4" s="20" t="str">
        <x:v>actor</x:v>
      </x:c>
      <x:c r="K4" s="20" t="str">
        <x:v>campaign_id</x:v>
      </x:c>
      <x:c r="L4" s="20" t="str">
        <x:v>benign_case_id</x:v>
      </x:c>
      <x:c r="M4" s="20" t="str">
        <x:v>is_true_positive</x:v>
      </x:c>
      <x:c r="N4" s="20" t="str">
        <x:v>confidence</x:v>
      </x:c>
      <x:c r="O4" s="20" t="str">
        <x:v>risk_hint</x:v>
      </x:c>
      <x:c r="P4" s="20" t="str">
        <x:v>mitre_technique</x:v>
      </x:c>
      <x:c r="Q4" s="20" t="str">
        <x:v>suppressed</x:v>
      </x:c>
      <x:c r="R4" s="20" t="str">
        <x:v>exclusion_id</x:v>
      </x:c>
      <x:c r="S4" s="20" t="str">
        <x:v>tuning_reason</x:v>
      </x:c>
      <x:c r="T4" s="20" t="str">
        <x:v>eligible_after_threshold</x:v>
      </x:c>
      <x:c r="U4" s="20" t="str">
        <x:v>source_system</x:v>
      </x:c>
      <x:c r="V4" s="20" t="str">
        <x:v>Severity weight</x:v>
      </x:c>
      <x:c r="W4" s="20" t="str">
        <x:v>TP numeric</x:v>
      </x:c>
      <x:c r="X4" s="20" t="str">
        <x:v>Suppression numeric</x:v>
      </x:c>
      <x:c r="Y4" s="20" t="str">
        <x:v>Calculated risk score</x:v>
      </x:c>
      <x:c r="Z4" s="20" t="str">
        <x:v>Tuning outcome</x:v>
      </x:c>
      <x:c r="AA4" s="20" t="str">
        <x:v>Priority rank</x:v>
      </x:c>
      <x:c r="AB4" s="20" t="str">
        <x:v>Alert month</x:v>
      </x:c>
    </x:row>
    <x:row r="5">
      <x:c r="A5" s="58" t="str">
        <x:v>ALT-00001</x:v>
      </x:c>
      <x:c r="B5" s="58" t="str">
        <x:v>EVT-0020324</x:v>
      </x:c>
      <x:c r="C5" s="102" t="n">
        <x:v>46174.020902777775</x:v>
      </x:c>
      <x:c r="D5" s="58" t="str">
        <x:v>FR-SAN</x:v>
      </x:c>
      <x:c r="E5" s="58" t="str">
        <x:v>R001</x:v>
      </x:c>
      <x:c r="F5" s="58" t="str">
        <x:v>PowerShell encodé ou obfusqué</x:v>
      </x:c>
      <x:c r="G5" s="58" t="str">
        <x:v>Endpoint</x:v>
      </x:c>
      <x:c r="H5" s="58" t="str">
        <x:v>High</x:v>
      </x:c>
      <x:c r="I5" s="58" t="str">
        <x:v>AST-01128</x:v>
      </x:c>
      <x:c r="J5" s="58" t="str">
        <x:v>svc_cloudops@fr-san.example</x:v>
      </x:c>
      <x:c r="K5" s="58" t="str"/>
      <x:c r="L5" s="58" t="str"/>
      <x:c r="M5" s="94" t="b">
        <x:v>0</x:v>
      </x:c>
      <x:c r="N5" s="95" t="n">
        <x:v>0.369</x:v>
      </x:c>
      <x:c r="O5" s="58" t="n">
        <x:v>26</x:v>
      </x:c>
      <x:c r="P5" s="58" t="str">
        <x:v>T1059.001</x:v>
      </x:c>
      <x:c r="Q5" s="94" t="b">
        <x:v>0</x:v>
      </x:c>
      <x:c r="R5" s="58" t="str"/>
      <x:c r="S5" s="58" t="str"/>
      <x:c r="T5" s="94" t="b">
        <x:v>0</x:v>
      </x:c>
      <x:c r="U5" s="58" t="str">
        <x:v>PYTHON_OUTPUT</x:v>
      </x:c>
      <x:c r="V5" s="62" t="n">
        <x:f>IF(H5="Critical",4,IF(H5="High",3,IF(H5="Medium",2,1)))</x:f>
        <x:v>3</x:v>
      </x:c>
      <x:c r="W5" s="62" t="n">
        <x:f>--M5</x:f>
        <x:v>0</x:v>
      </x:c>
      <x:c r="X5" s="62" t="n">
        <x:f>--Q5</x:f>
        <x:v>0</x:v>
      </x:c>
      <x:c r="Y5" s="96" t="n">
        <x:f>ROUND(100*(0.45*N5+0.35*V5/4+0.20*O5/100),1)</x:f>
        <x:v>48.1</x:v>
      </x:c>
      <x:c r="Z5" s="62" t="str">
        <x:f>IF(Q5,"SUPPRESSED",IF(T5,"QUALIFY","BELOW_THRESHOLD"))</x:f>
        <x:v>BELOW_THRESHOLD</x:v>
      </x:c>
      <x:c r="AA5" s="62" t="n">
        <x:f>RANK.EQ(Y5,$Y$5:$Y$780,0)</x:f>
        <x:v>659</x:v>
      </x:c>
      <x:c r="AB5" s="62" t="str">
        <x:f>TEXT(C5,"yyyy-mm")</x:f>
        <x:v>2026-06</x:v>
      </x:c>
    </x:row>
    <x:row r="6">
      <x:c r="A6" s="58" t="str">
        <x:v>ALT-00002</x:v>
      </x:c>
      <x:c r="B6" s="58" t="str">
        <x:v>EVT-0026435</x:v>
      </x:c>
      <x:c r="C6" s="102" t="n">
        <x:v>46174.047847222224</x:v>
      </x:c>
      <x:c r="D6" s="58" t="str">
        <x:v>FR-RET</x:v>
      </x:c>
      <x:c r="E6" s="58" t="str">
        <x:v>R022</x:v>
      </x:c>
      <x:c r="F6" s="58" t="str">
        <x:v>Rafale de demandes MFA</x:v>
      </x:c>
      <x:c r="G6" s="58" t="str">
        <x:v>Identity</x:v>
      </x:c>
      <x:c r="H6" s="58" t="str">
        <x:v>High</x:v>
      </x:c>
      <x:c r="I6" s="58" t="str">
        <x:v>AST-00270</x:v>
      </x:c>
      <x:c r="J6" s="58" t="str">
        <x:v>svc_migration@fr-ret.example</x:v>
      </x:c>
      <x:c r="K6" s="58" t="str"/>
      <x:c r="L6" s="58" t="str"/>
      <x:c r="M6" s="94" t="b">
        <x:v>0</x:v>
      </x:c>
      <x:c r="N6" s="95" t="n">
        <x:v>0.36</x:v>
      </x:c>
      <x:c r="O6" s="58" t="n">
        <x:v>21</x:v>
      </x:c>
      <x:c r="P6" s="58" t="str">
        <x:v>T1621</x:v>
      </x:c>
      <x:c r="Q6" s="94" t="b">
        <x:v>0</x:v>
      </x:c>
      <x:c r="R6" s="58" t="str"/>
      <x:c r="S6" s="58" t="str"/>
      <x:c r="T6" s="94" t="b">
        <x:v>0</x:v>
      </x:c>
      <x:c r="U6" s="58" t="str">
        <x:v>PYTHON_OUTPUT</x:v>
      </x:c>
      <x:c r="V6" s="62" t="n">
        <x:f>IF(H6="Critical",4,IF(H6="High",3,IF(H6="Medium",2,1)))</x:f>
        <x:v>3</x:v>
      </x:c>
      <x:c r="W6" s="62" t="n">
        <x:f>--M6</x:f>
        <x:v>0</x:v>
      </x:c>
      <x:c r="X6" s="62" t="n">
        <x:f>--Q6</x:f>
        <x:v>0</x:v>
      </x:c>
      <x:c r="Y6" s="96" t="n">
        <x:f>ROUND(100*(0.45*N6+0.35*V6/4+0.20*O6/100),1)</x:f>
        <x:v>46.7</x:v>
      </x:c>
      <x:c r="Z6" s="62" t="str">
        <x:f>IF(Q6,"SUPPRESSED",IF(T6,"QUALIFY","BELOW_THRESHOLD"))</x:f>
        <x:v>BELOW_THRESHOLD</x:v>
      </x:c>
      <x:c r="AA6" s="62" t="n">
        <x:f>RANK.EQ(Y6,$Y$5:$Y$780,0)</x:f>
        <x:v>689</x:v>
      </x:c>
      <x:c r="AB6" s="62" t="str">
        <x:f>TEXT(C6,"yyyy-mm")</x:f>
        <x:v>2026-06</x:v>
      </x:c>
    </x:row>
    <x:row r="7">
      <x:c r="A7" s="58" t="str">
        <x:v>ALT-00003</x:v>
      </x:c>
      <x:c r="B7" s="58" t="str">
        <x:v>EVT-0025889</x:v>
      </x:c>
      <x:c r="C7" s="102" t="n">
        <x:v>46174.11460648148</x:v>
      </x:c>
      <x:c r="D7" s="58" t="str">
        <x:v>FR-IND</x:v>
      </x:c>
      <x:c r="E7" s="58" t="str">
        <x:v>R021</x:v>
      </x:c>
      <x:c r="F7" s="58" t="str">
        <x:v>Clé API depuis région inhabituelle</x:v>
      </x:c>
      <x:c r="G7" s="58" t="str">
        <x:v>Cloud</x:v>
      </x:c>
      <x:c r="H7" s="58" t="str">
        <x:v>High</x:v>
      </x:c>
      <x:c r="I7" s="58" t="str">
        <x:v>AST-01623</x:v>
      </x:c>
      <x:c r="J7" s="58" t="str">
        <x:v>svc_migration@fr-ind.example</x:v>
      </x:c>
      <x:c r="K7" s="58" t="str"/>
      <x:c r="L7" s="58" t="str"/>
      <x:c r="M7" s="94" t="b">
        <x:v>0</x:v>
      </x:c>
      <x:c r="N7" s="95" t="n">
        <x:v>0.496</x:v>
      </x:c>
      <x:c r="O7" s="58" t="n">
        <x:v>26</x:v>
      </x:c>
      <x:c r="P7" s="58" t="str">
        <x:v>T1098.001</x:v>
      </x:c>
      <x:c r="Q7" s="94" t="b">
        <x:v>0</x:v>
      </x:c>
      <x:c r="R7" s="58" t="str"/>
      <x:c r="S7" s="58" t="str"/>
      <x:c r="T7" s="94" t="b">
        <x:v>1</x:v>
      </x:c>
      <x:c r="U7" s="58" t="str">
        <x:v>PYTHON_OUTPUT</x:v>
      </x:c>
      <x:c r="V7" s="62" t="n">
        <x:f>IF(H7="Critical",4,IF(H7="High",3,IF(H7="Medium",2,1)))</x:f>
        <x:v>3</x:v>
      </x:c>
      <x:c r="W7" s="62" t="n">
        <x:f>--M7</x:f>
        <x:v>0</x:v>
      </x:c>
      <x:c r="X7" s="62" t="n">
        <x:f>--Q7</x:f>
        <x:v>0</x:v>
      </x:c>
      <x:c r="Y7" s="96" t="n">
        <x:f>ROUND(100*(0.45*N7+0.35*V7/4+0.20*O7/100),1)</x:f>
        <x:v>53.8</x:v>
      </x:c>
      <x:c r="Z7" s="62" t="str">
        <x:f>IF(Q7,"SUPPRESSED",IF(T7,"QUALIFY","BELOW_THRESHOLD"))</x:f>
        <x:v>QUALIFY</x:v>
      </x:c>
      <x:c r="AA7" s="62" t="n">
        <x:f>RANK.EQ(Y7,$Y$5:$Y$780,0)</x:f>
        <x:v>432</x:v>
      </x:c>
      <x:c r="AB7" s="62" t="str">
        <x:f>TEXT(C7,"yyyy-mm")</x:f>
        <x:v>2026-06</x:v>
      </x:c>
    </x:row>
    <x:row r="8">
      <x:c r="A8" s="58" t="str">
        <x:v>ALT-00004</x:v>
      </x:c>
      <x:c r="B8" s="58" t="str">
        <x:v>EVT-0011698</x:v>
      </x:c>
      <x:c r="C8" s="102" t="n">
        <x:v>46174.13104166667</x:v>
      </x:c>
      <x:c r="D8" s="58" t="str">
        <x:v>FR-SAN</x:v>
      </x:c>
      <x:c r="E8" s="58" t="str">
        <x:v>R011</x:v>
      </x:c>
      <x:c r="F8" s="58" t="str">
        <x:v>Téléchargement cloud volumineux</x:v>
      </x:c>
      <x:c r="G8" s="58" t="str">
        <x:v>Cloud</x:v>
      </x:c>
      <x:c r="H8" s="58" t="str">
        <x:v>High</x:v>
      </x:c>
      <x:c r="I8" s="58" t="str">
        <x:v>AST-00906</x:v>
      </x:c>
      <x:c r="J8" s="58" t="str">
        <x:v>svc_vulnscan@fr-san.example</x:v>
      </x:c>
      <x:c r="K8" s="58" t="str"/>
      <x:c r="L8" s="58" t="str"/>
      <x:c r="M8" s="94" t="b">
        <x:v>0</x:v>
      </x:c>
      <x:c r="N8" s="95" t="n">
        <x:v>0.479</x:v>
      </x:c>
      <x:c r="O8" s="58" t="n">
        <x:v>44</x:v>
      </x:c>
      <x:c r="P8" s="58" t="str">
        <x:v>T1530</x:v>
      </x:c>
      <x:c r="Q8" s="94" t="b">
        <x:v>0</x:v>
      </x:c>
      <x:c r="R8" s="58" t="str"/>
      <x:c r="S8" s="58" t="str"/>
      <x:c r="T8" s="94" t="b">
        <x:v>0</x:v>
      </x:c>
      <x:c r="U8" s="58" t="str">
        <x:v>PYTHON_OUTPUT</x:v>
      </x:c>
      <x:c r="V8" s="62" t="n">
        <x:f>IF(H8="Critical",4,IF(H8="High",3,IF(H8="Medium",2,1)))</x:f>
        <x:v>3</x:v>
      </x:c>
      <x:c r="W8" s="62" t="n">
        <x:f>--M8</x:f>
        <x:v>0</x:v>
      </x:c>
      <x:c r="X8" s="62" t="n">
        <x:f>--Q8</x:f>
        <x:v>0</x:v>
      </x:c>
      <x:c r="Y8" s="96" t="n">
        <x:f>ROUND(100*(0.45*N8+0.35*V8/4+0.20*O8/100),1)</x:f>
        <x:v>56.6</x:v>
      </x:c>
      <x:c r="Z8" s="62" t="str">
        <x:f>IF(Q8,"SUPPRESSED",IF(T8,"QUALIFY","BELOW_THRESHOLD"))</x:f>
        <x:v>BELOW_THRESHOLD</x:v>
      </x:c>
      <x:c r="AA8" s="62" t="n">
        <x:f>RANK.EQ(Y8,$Y$5:$Y$780,0)</x:f>
        <x:v>323</x:v>
      </x:c>
      <x:c r="AB8" s="62" t="str">
        <x:f>TEXT(C8,"yyyy-mm")</x:f>
        <x:v>2026-06</x:v>
      </x:c>
    </x:row>
    <x:row r="9">
      <x:c r="A9" s="58" t="str">
        <x:v>ALT-00005</x:v>
      </x:c>
      <x:c r="B9" s="58" t="str">
        <x:v>EVT-0070539</x:v>
      </x:c>
      <x:c r="C9" s="102" t="n">
        <x:v>46174.194606481484</x:v>
      </x:c>
      <x:c r="D9" s="58" t="str">
        <x:v>FR-SAN</x:v>
      </x:c>
      <x:c r="E9" s="58" t="str">
        <x:v>R014</x:v>
      </x:c>
      <x:c r="F9" s="58" t="str">
        <x:v>Menace réseau sur terminal mobile</x:v>
      </x:c>
      <x:c r="G9" s="58" t="str">
        <x:v>Mobile</x:v>
      </x:c>
      <x:c r="H9" s="58" t="str">
        <x:v>High</x:v>
      </x:c>
      <x:c r="I9" s="58" t="str">
        <x:v>AST-00991</x:v>
      </x:c>
      <x:c r="J9" s="58" t="str">
        <x:v>svc_backup@fr-san.example</x:v>
      </x:c>
      <x:c r="K9" s="58" t="str"/>
      <x:c r="L9" s="58" t="str"/>
      <x:c r="M9" s="94" t="b">
        <x:v>0</x:v>
      </x:c>
      <x:c r="N9" s="95" t="n">
        <x:v>0.387</x:v>
      </x:c>
      <x:c r="O9" s="58" t="n">
        <x:v>53</x:v>
      </x:c>
      <x:c r="P9" s="58" t="str">
        <x:v>T1437</x:v>
      </x:c>
      <x:c r="Q9" s="94" t="b">
        <x:v>0</x:v>
      </x:c>
      <x:c r="R9" s="58" t="str"/>
      <x:c r="S9" s="58" t="str"/>
      <x:c r="T9" s="94" t="b">
        <x:v>0</x:v>
      </x:c>
      <x:c r="U9" s="58" t="str">
        <x:v>PYTHON_OUTPUT</x:v>
      </x:c>
      <x:c r="V9" s="62" t="n">
        <x:f>IF(H9="Critical",4,IF(H9="High",3,IF(H9="Medium",2,1)))</x:f>
        <x:v>3</x:v>
      </x:c>
      <x:c r="W9" s="62" t="n">
        <x:f>--M9</x:f>
        <x:v>0</x:v>
      </x:c>
      <x:c r="X9" s="62" t="n">
        <x:f>--Q9</x:f>
        <x:v>0</x:v>
      </x:c>
      <x:c r="Y9" s="96" t="n">
        <x:f>ROUND(100*(0.45*N9+0.35*V9/4+0.20*O9/100),1)</x:f>
        <x:v>54.3</x:v>
      </x:c>
      <x:c r="Z9" s="62" t="str">
        <x:f>IF(Q9,"SUPPRESSED",IF(T9,"QUALIFY","BELOW_THRESHOLD"))</x:f>
        <x:v>BELOW_THRESHOLD</x:v>
      </x:c>
      <x:c r="AA9" s="62" t="n">
        <x:f>RANK.EQ(Y9,$Y$5:$Y$780,0)</x:f>
        <x:v>400</x:v>
      </x:c>
      <x:c r="AB9" s="62" t="str">
        <x:f>TEXT(C9,"yyyy-mm")</x:f>
        <x:v>2026-06</x:v>
      </x:c>
    </x:row>
    <x:row r="10">
      <x:c r="A10" s="58" t="str">
        <x:v>ALT-00006</x:v>
      </x:c>
      <x:c r="B10" s="58" t="str">
        <x:v>EVT-0060850</x:v>
      </x:c>
      <x:c r="C10" s="102" t="n">
        <x:v>46174.23710648148</x:v>
      </x:c>
      <x:c r="D10" s="58" t="str">
        <x:v>FR-IND</x:v>
      </x:c>
      <x:c r="E10" s="58" t="str">
        <x:v>R001</x:v>
      </x:c>
      <x:c r="F10" s="58" t="str">
        <x:v>PowerShell encodé ou obfusqué</x:v>
      </x:c>
      <x:c r="G10" s="58" t="str">
        <x:v>Endpoint</x:v>
      </x:c>
      <x:c r="H10" s="58" t="str">
        <x:v>High</x:v>
      </x:c>
      <x:c r="I10" s="58" t="str">
        <x:v>AST-01777</x:v>
      </x:c>
      <x:c r="J10" s="58" t="str">
        <x:v>svc_migration@fr-ind.example</x:v>
      </x:c>
      <x:c r="K10" s="58" t="str"/>
      <x:c r="L10" s="58" t="str"/>
      <x:c r="M10" s="94" t="b">
        <x:v>0</x:v>
      </x:c>
      <x:c r="N10" s="95" t="n">
        <x:v>0.425</x:v>
      </x:c>
      <x:c r="O10" s="58" t="n">
        <x:v>26</x:v>
      </x:c>
      <x:c r="P10" s="58" t="str">
        <x:v>T1059.001</x:v>
      </x:c>
      <x:c r="Q10" s="94" t="b">
        <x:v>0</x:v>
      </x:c>
      <x:c r="R10" s="58" t="str"/>
      <x:c r="S10" s="58" t="str"/>
      <x:c r="T10" s="94" t="b">
        <x:v>0</x:v>
      </x:c>
      <x:c r="U10" s="58" t="str">
        <x:v>PYTHON_OUTPUT</x:v>
      </x:c>
      <x:c r="V10" s="62" t="n">
        <x:f>IF(H10="Critical",4,IF(H10="High",3,IF(H10="Medium",2,1)))</x:f>
        <x:v>3</x:v>
      </x:c>
      <x:c r="W10" s="62" t="n">
        <x:f>--M10</x:f>
        <x:v>0</x:v>
      </x:c>
      <x:c r="X10" s="62" t="n">
        <x:f>--Q10</x:f>
        <x:v>0</x:v>
      </x:c>
      <x:c r="Y10" s="96" t="n">
        <x:f>ROUND(100*(0.45*N10+0.35*V10/4+0.20*O10/100),1)</x:f>
        <x:v>50.6</x:v>
      </x:c>
      <x:c r="Z10" s="62" t="str">
        <x:f>IF(Q10,"SUPPRESSED",IF(T10,"QUALIFY","BELOW_THRESHOLD"))</x:f>
        <x:v>BELOW_THRESHOLD</x:v>
      </x:c>
      <x:c r="AA10" s="62" t="n">
        <x:f>RANK.EQ(Y10,$Y$5:$Y$780,0)</x:f>
        <x:v>578</x:v>
      </x:c>
      <x:c r="AB10" s="62" t="str">
        <x:f>TEXT(C10,"yyyy-mm")</x:f>
        <x:v>2026-06</x:v>
      </x:c>
    </x:row>
    <x:row r="11">
      <x:c r="A11" s="58" t="str">
        <x:v>ALT-00007</x:v>
      </x:c>
      <x:c r="B11" s="58" t="str">
        <x:v>EVT-0068468</x:v>
      </x:c>
      <x:c r="C11" s="102" t="n">
        <x:v>46174.2978125</x:v>
      </x:c>
      <x:c r="D11" s="58" t="str">
        <x:v>FR-RET</x:v>
      </x:c>
      <x:c r="E11" s="58" t="str">
        <x:v>R023</x:v>
      </x:c>
      <x:c r="F11" s="58" t="str">
        <x:v>Authentification legacy sensible</x:v>
      </x:c>
      <x:c r="G11" s="58" t="str">
        <x:v>Identity</x:v>
      </x:c>
      <x:c r="H11" s="58" t="str">
        <x:v>Medium</x:v>
      </x:c>
      <x:c r="I11" s="58" t="str">
        <x:v>AST-00727</x:v>
      </x:c>
      <x:c r="J11" s="58" t="str">
        <x:v>svc_migration@fr-ret.example</x:v>
      </x:c>
      <x:c r="K11" s="58" t="str"/>
      <x:c r="L11" s="58" t="str"/>
      <x:c r="M11" s="94" t="b">
        <x:v>0</x:v>
      </x:c>
      <x:c r="N11" s="95" t="n">
        <x:v>0.502</x:v>
      </x:c>
      <x:c r="O11" s="58" t="n">
        <x:v>48</x:v>
      </x:c>
      <x:c r="P11" s="58" t="str">
        <x:v>T1078</x:v>
      </x:c>
      <x:c r="Q11" s="94" t="b">
        <x:v>0</x:v>
      </x:c>
      <x:c r="R11" s="58" t="str"/>
      <x:c r="S11" s="58" t="str"/>
      <x:c r="T11" s="94" t="b">
        <x:v>1</x:v>
      </x:c>
      <x:c r="U11" s="58" t="str">
        <x:v>PYTHON_OUTPUT</x:v>
      </x:c>
      <x:c r="V11" s="62" t="n">
        <x:f>IF(H11="Critical",4,IF(H11="High",3,IF(H11="Medium",2,1)))</x:f>
        <x:v>2</x:v>
      </x:c>
      <x:c r="W11" s="62" t="n">
        <x:f>--M11</x:f>
        <x:v>0</x:v>
      </x:c>
      <x:c r="X11" s="62" t="n">
        <x:f>--Q11</x:f>
        <x:v>0</x:v>
      </x:c>
      <x:c r="Y11" s="96" t="n">
        <x:f>ROUND(100*(0.45*N11+0.35*V11/4+0.20*O11/100),1)</x:f>
        <x:v>49.7</x:v>
      </x:c>
      <x:c r="Z11" s="62" t="str">
        <x:f>IF(Q11,"SUPPRESSED",IF(T11,"QUALIFY","BELOW_THRESHOLD"))</x:f>
        <x:v>QUALIFY</x:v>
      </x:c>
      <x:c r="AA11" s="62" t="n">
        <x:f>RANK.EQ(Y11,$Y$5:$Y$780,0)</x:f>
        <x:v>615</x:v>
      </x:c>
      <x:c r="AB11" s="62" t="str">
        <x:f>TEXT(C11,"yyyy-mm")</x:f>
        <x:v>2026-06</x:v>
      </x:c>
    </x:row>
    <x:row r="12">
      <x:c r="A12" s="58" t="str">
        <x:v>ALT-00008</x:v>
      </x:c>
      <x:c r="B12" s="58" t="str">
        <x:v>EVT-0067200</x:v>
      </x:c>
      <x:c r="C12" s="102" t="n">
        <x:v>46174.31524305556</x:v>
      </x:c>
      <x:c r="D12" s="58" t="str">
        <x:v>FR-IND</x:v>
      </x:c>
      <x:c r="E12" s="58" t="str">
        <x:v>R018</x:v>
      </x:c>
      <x:c r="F12" s="58" t="str">
        <x:v>RDP depuis une source rare</x:v>
      </x:c>
      <x:c r="G12" s="58" t="str">
        <x:v>Network</x:v>
      </x:c>
      <x:c r="H12" s="58" t="str">
        <x:v>Medium</x:v>
      </x:c>
      <x:c r="I12" s="58" t="str">
        <x:v>AST-01630</x:v>
      </x:c>
      <x:c r="J12" s="58" t="str">
        <x:v>svc_backup@fr-ind.example</x:v>
      </x:c>
      <x:c r="K12" s="58" t="str"/>
      <x:c r="L12" s="58" t="str"/>
      <x:c r="M12" s="94" t="b">
        <x:v>0</x:v>
      </x:c>
      <x:c r="N12" s="95" t="n">
        <x:v>0.439</x:v>
      </x:c>
      <x:c r="O12" s="58" t="n">
        <x:v>48</x:v>
      </x:c>
      <x:c r="P12" s="58" t="str">
        <x:v>T1021.001</x:v>
      </x:c>
      <x:c r="Q12" s="94" t="b">
        <x:v>0</x:v>
      </x:c>
      <x:c r="R12" s="58" t="str"/>
      <x:c r="S12" s="58" t="str"/>
      <x:c r="T12" s="94" t="b">
        <x:v>0</x:v>
      </x:c>
      <x:c r="U12" s="58" t="str">
        <x:v>PYTHON_OUTPUT</x:v>
      </x:c>
      <x:c r="V12" s="62" t="n">
        <x:f>IF(H12="Critical",4,IF(H12="High",3,IF(H12="Medium",2,1)))</x:f>
        <x:v>2</x:v>
      </x:c>
      <x:c r="W12" s="62" t="n">
        <x:f>--M12</x:f>
        <x:v>0</x:v>
      </x:c>
      <x:c r="X12" s="62" t="n">
        <x:f>--Q12</x:f>
        <x:v>0</x:v>
      </x:c>
      <x:c r="Y12" s="96" t="n">
        <x:f>ROUND(100*(0.45*N12+0.35*V12/4+0.20*O12/100),1)</x:f>
        <x:v>46.9</x:v>
      </x:c>
      <x:c r="Z12" s="62" t="str">
        <x:f>IF(Q12,"SUPPRESSED",IF(T12,"QUALIFY","BELOW_THRESHOLD"))</x:f>
        <x:v>BELOW_THRESHOLD</x:v>
      </x:c>
      <x:c r="AA12" s="62" t="n">
        <x:f>RANK.EQ(Y12,$Y$5:$Y$780,0)</x:f>
        <x:v>685</x:v>
      </x:c>
      <x:c r="AB12" s="62" t="str">
        <x:f>TEXT(C12,"yyyy-mm")</x:f>
        <x:v>2026-06</x:v>
      </x:c>
    </x:row>
    <x:row r="13">
      <x:c r="A13" s="58" t="str">
        <x:v>ALT-00009</x:v>
      </x:c>
      <x:c r="B13" s="58" t="str">
        <x:v>EVT-0074844</x:v>
      </x:c>
      <x:c r="C13" s="102" t="n">
        <x:v>46174.32609953704</x:v>
      </x:c>
      <x:c r="D13" s="58" t="str">
        <x:v>FR-IND</x:v>
      </x:c>
      <x:c r="E13" s="58" t="str">
        <x:v>R005</x:v>
      </x:c>
      <x:c r="F13" s="58" t="str">
        <x:v>Téléchargement via LOLBin</x:v>
      </x:c>
      <x:c r="G13" s="58" t="str">
        <x:v>Endpoint</x:v>
      </x:c>
      <x:c r="H13" s="58" t="str">
        <x:v>High</x:v>
      </x:c>
      <x:c r="I13" s="58" t="str">
        <x:v>AST-01601</x:v>
      </x:c>
      <x:c r="J13" s="58" t="str">
        <x:v>svc_backup@fr-ind.example</x:v>
      </x:c>
      <x:c r="K13" s="58" t="str"/>
      <x:c r="L13" s="58" t="str"/>
      <x:c r="M13" s="94" t="b">
        <x:v>0</x:v>
      </x:c>
      <x:c r="N13" s="95" t="n">
        <x:v>0.332</x:v>
      </x:c>
      <x:c r="O13" s="58" t="n">
        <x:v>20</x:v>
      </x:c>
      <x:c r="P13" s="58" t="str">
        <x:v>T1105</x:v>
      </x:c>
      <x:c r="Q13" s="94" t="b">
        <x:v>0</x:v>
      </x:c>
      <x:c r="R13" s="58" t="str"/>
      <x:c r="S13" s="58" t="str"/>
      <x:c r="T13" s="94" t="b">
        <x:v>0</x:v>
      </x:c>
      <x:c r="U13" s="58" t="str">
        <x:v>PYTHON_OUTPUT</x:v>
      </x:c>
      <x:c r="V13" s="62" t="n">
        <x:f>IF(H13="Critical",4,IF(H13="High",3,IF(H13="Medium",2,1)))</x:f>
        <x:v>3</x:v>
      </x:c>
      <x:c r="W13" s="62" t="n">
        <x:f>--M13</x:f>
        <x:v>0</x:v>
      </x:c>
      <x:c r="X13" s="62" t="n">
        <x:f>--Q13</x:f>
        <x:v>0</x:v>
      </x:c>
      <x:c r="Y13" s="96" t="n">
        <x:f>ROUND(100*(0.45*N13+0.35*V13/4+0.20*O13/100),1)</x:f>
        <x:v>45.2</x:v>
      </x:c>
      <x:c r="Z13" s="62" t="str">
        <x:f>IF(Q13,"SUPPRESSED",IF(T13,"QUALIFY","BELOW_THRESHOLD"))</x:f>
        <x:v>BELOW_THRESHOLD</x:v>
      </x:c>
      <x:c r="AA13" s="62" t="n">
        <x:f>RANK.EQ(Y13,$Y$5:$Y$780,0)</x:f>
        <x:v>710</x:v>
      </x:c>
      <x:c r="AB13" s="62" t="str">
        <x:f>TEXT(C13,"yyyy-mm")</x:f>
        <x:v>2026-06</x:v>
      </x:c>
    </x:row>
    <x:row r="14">
      <x:c r="A14" s="58" t="str">
        <x:v>ALT-00010</x:v>
      </x:c>
      <x:c r="B14" s="58" t="str">
        <x:v>EVT-0001828</x:v>
      </x:c>
      <x:c r="C14" s="102" t="n">
        <x:v>46174.353113425925</x:v>
      </x:c>
      <x:c r="D14" s="58" t="str">
        <x:v>FR-IND</x:v>
      </x:c>
      <x:c r="E14" s="58" t="str">
        <x:v>R001</x:v>
      </x:c>
      <x:c r="F14" s="58" t="str">
        <x:v>PowerShell encodé ou obfusqué</x:v>
      </x:c>
      <x:c r="G14" s="58" t="str">
        <x:v>Endpoint</x:v>
      </x:c>
      <x:c r="H14" s="58" t="str">
        <x:v>High</x:v>
      </x:c>
      <x:c r="I14" s="58" t="str">
        <x:v>AST-01576</x:v>
      </x:c>
      <x:c r="J14" s="58" t="str">
        <x:v>svc_migration@fr-ind.example</x:v>
      </x:c>
      <x:c r="K14" s="58" t="str"/>
      <x:c r="L14" s="58" t="str"/>
      <x:c r="M14" s="94" t="b">
        <x:v>0</x:v>
      </x:c>
      <x:c r="N14" s="95" t="n">
        <x:v>0.524</x:v>
      </x:c>
      <x:c r="O14" s="58" t="n">
        <x:v>33</x:v>
      </x:c>
      <x:c r="P14" s="58" t="str">
        <x:v>T1059.001</x:v>
      </x:c>
      <x:c r="Q14" s="94" t="b">
        <x:v>0</x:v>
      </x:c>
      <x:c r="R14" s="58" t="str"/>
      <x:c r="S14" s="58" t="str"/>
      <x:c r="T14" s="94" t="b">
        <x:v>1</x:v>
      </x:c>
      <x:c r="U14" s="58" t="str">
        <x:v>PYTHON_OUTPUT</x:v>
      </x:c>
      <x:c r="V14" s="62" t="n">
        <x:f>IF(H14="Critical",4,IF(H14="High",3,IF(H14="Medium",2,1)))</x:f>
        <x:v>3</x:v>
      </x:c>
      <x:c r="W14" s="62" t="n">
        <x:f>--M14</x:f>
        <x:v>0</x:v>
      </x:c>
      <x:c r="X14" s="62" t="n">
        <x:f>--Q14</x:f>
        <x:v>0</x:v>
      </x:c>
      <x:c r="Y14" s="96" t="n">
        <x:f>ROUND(100*(0.45*N14+0.35*V14/4+0.20*O14/100),1)</x:f>
        <x:v>56.4</x:v>
      </x:c>
      <x:c r="Z14" s="62" t="str">
        <x:f>IF(Q14,"SUPPRESSED",IF(T14,"QUALIFY","BELOW_THRESHOLD"))</x:f>
        <x:v>QUALIFY</x:v>
      </x:c>
      <x:c r="AA14" s="62" t="n">
        <x:f>RANK.EQ(Y14,$Y$5:$Y$780,0)</x:f>
        <x:v>330</x:v>
      </x:c>
      <x:c r="AB14" s="62" t="str">
        <x:f>TEXT(C14,"yyyy-mm")</x:f>
        <x:v>2026-06</x:v>
      </x:c>
    </x:row>
    <x:row r="15">
      <x:c r="A15" s="58" t="str">
        <x:v>ALT-00011</x:v>
      </x:c>
      <x:c r="B15" s="58" t="str">
        <x:v>EVT-0025474</x:v>
      </x:c>
      <x:c r="C15" s="102" t="n">
        <x:v>46174.43046296296</x:v>
      </x:c>
      <x:c r="D15" s="58" t="str">
        <x:v>FR-IND</x:v>
      </x:c>
      <x:c r="E15" s="58" t="str">
        <x:v>R017</x:v>
      </x:c>
      <x:c r="F15" s="58" t="str">
        <x:v>Rafale SMB latérale</x:v>
      </x:c>
      <x:c r="G15" s="58" t="str">
        <x:v>Network</x:v>
      </x:c>
      <x:c r="H15" s="58" t="str">
        <x:v>High</x:v>
      </x:c>
      <x:c r="I15" s="58" t="str">
        <x:v>AST-01444</x:v>
      </x:c>
      <x:c r="J15" s="58" t="str">
        <x:v>svc_backup@fr-ind.example</x:v>
      </x:c>
      <x:c r="K15" s="58" t="str"/>
      <x:c r="L15" s="58" t="str"/>
      <x:c r="M15" s="94" t="b">
        <x:v>0</x:v>
      </x:c>
      <x:c r="N15" s="95" t="n">
        <x:v>0.487</x:v>
      </x:c>
      <x:c r="O15" s="58" t="n">
        <x:v>37</x:v>
      </x:c>
      <x:c r="P15" s="58" t="str">
        <x:v>T1021.002</x:v>
      </x:c>
      <x:c r="Q15" s="94" t="b">
        <x:v>0</x:v>
      </x:c>
      <x:c r="R15" s="58" t="str"/>
      <x:c r="S15" s="58" t="str"/>
      <x:c r="T15" s="94" t="b">
        <x:v>1</x:v>
      </x:c>
      <x:c r="U15" s="58" t="str">
        <x:v>PYTHON_OUTPUT</x:v>
      </x:c>
      <x:c r="V15" s="62" t="n">
        <x:f>IF(H15="Critical",4,IF(H15="High",3,IF(H15="Medium",2,1)))</x:f>
        <x:v>3</x:v>
      </x:c>
      <x:c r="W15" s="62" t="n">
        <x:f>--M15</x:f>
        <x:v>0</x:v>
      </x:c>
      <x:c r="X15" s="62" t="n">
        <x:f>--Q15</x:f>
        <x:v>0</x:v>
      </x:c>
      <x:c r="Y15" s="96" t="n">
        <x:f>ROUND(100*(0.45*N15+0.35*V15/4+0.20*O15/100),1)</x:f>
        <x:v>55.6</x:v>
      </x:c>
      <x:c r="Z15" s="62" t="str">
        <x:f>IF(Q15,"SUPPRESSED",IF(T15,"QUALIFY","BELOW_THRESHOLD"))</x:f>
        <x:v>QUALIFY</x:v>
      </x:c>
      <x:c r="AA15" s="62" t="n">
        <x:f>RANK.EQ(Y15,$Y$5:$Y$780,0)</x:f>
        <x:v>355</x:v>
      </x:c>
      <x:c r="AB15" s="62" t="str">
        <x:f>TEXT(C15,"yyyy-mm")</x:f>
        <x:v>2026-06</x:v>
      </x:c>
    </x:row>
    <x:row r="16">
      <x:c r="A16" s="58" t="str">
        <x:v>ALT-00012</x:v>
      </x:c>
      <x:c r="B16" s="58" t="str">
        <x:v>EVT-0015721</x:v>
      </x:c>
      <x:c r="C16" s="102" t="n">
        <x:v>46174.43549768518</x:v>
      </x:c>
      <x:c r="D16" s="58" t="str">
        <x:v>FR-SAN</x:v>
      </x:c>
      <x:c r="E16" s="58" t="str">
        <x:v>R015</x:v>
      </x:c>
      <x:c r="F16" s="58" t="str">
        <x:v>Tunneling DNS</x:v>
      </x:c>
      <x:c r="G16" s="58" t="str">
        <x:v>Network</x:v>
      </x:c>
      <x:c r="H16" s="58" t="str">
        <x:v>High</x:v>
      </x:c>
      <x:c r="I16" s="58" t="str">
        <x:v>AST-00780</x:v>
      </x:c>
      <x:c r="J16" s="58" t="str">
        <x:v>svc_cloudops@fr-san.example</x:v>
      </x:c>
      <x:c r="K16" s="58" t="str"/>
      <x:c r="L16" s="58" t="str"/>
      <x:c r="M16" s="94" t="b">
        <x:v>0</x:v>
      </x:c>
      <x:c r="N16" s="95" t="n">
        <x:v>0.4</x:v>
      </x:c>
      <x:c r="O16" s="58" t="n">
        <x:v>42</x:v>
      </x:c>
      <x:c r="P16" s="58" t="str">
        <x:v>T1071.004</x:v>
      </x:c>
      <x:c r="Q16" s="94" t="b">
        <x:v>0</x:v>
      </x:c>
      <x:c r="R16" s="58" t="str"/>
      <x:c r="S16" s="58" t="str"/>
      <x:c r="T16" s="94" t="b">
        <x:v>0</x:v>
      </x:c>
      <x:c r="U16" s="58" t="str">
        <x:v>PYTHON_OUTPUT</x:v>
      </x:c>
      <x:c r="V16" s="62" t="n">
        <x:f>IF(H16="Critical",4,IF(H16="High",3,IF(H16="Medium",2,1)))</x:f>
        <x:v>3</x:v>
      </x:c>
      <x:c r="W16" s="62" t="n">
        <x:f>--M16</x:f>
        <x:v>0</x:v>
      </x:c>
      <x:c r="X16" s="62" t="n">
        <x:f>--Q16</x:f>
        <x:v>0</x:v>
      </x:c>
      <x:c r="Y16" s="96" t="n">
        <x:f>ROUND(100*(0.45*N16+0.35*V16/4+0.20*O16/100),1)</x:f>
        <x:v>52.7</x:v>
      </x:c>
      <x:c r="Z16" s="62" t="str">
        <x:f>IF(Q16,"SUPPRESSED",IF(T16,"QUALIFY","BELOW_THRESHOLD"))</x:f>
        <x:v>BELOW_THRESHOLD</x:v>
      </x:c>
      <x:c r="AA16" s="62" t="n">
        <x:f>RANK.EQ(Y16,$Y$5:$Y$780,0)</x:f>
        <x:v>477</x:v>
      </x:c>
      <x:c r="AB16" s="62" t="str">
        <x:f>TEXT(C16,"yyyy-mm")</x:f>
        <x:v>2026-06</x:v>
      </x:c>
    </x:row>
    <x:row r="17">
      <x:c r="A17" s="58" t="str">
        <x:v>ALT-00013</x:v>
      </x:c>
      <x:c r="B17" s="58" t="str">
        <x:v>EVT-0057784</x:v>
      </x:c>
      <x:c r="C17" s="102" t="n">
        <x:v>46174.4444212963</x:v>
      </x:c>
      <x:c r="D17" s="58" t="str">
        <x:v>FR-IND</x:v>
      </x:c>
      <x:c r="E17" s="58" t="str">
        <x:v>R017</x:v>
      </x:c>
      <x:c r="F17" s="58" t="str">
        <x:v>Rafale SMB latérale</x:v>
      </x:c>
      <x:c r="G17" s="58" t="str">
        <x:v>Network</x:v>
      </x:c>
      <x:c r="H17" s="58" t="str">
        <x:v>High</x:v>
      </x:c>
      <x:c r="I17" s="58" t="str">
        <x:v>AST-01664</x:v>
      </x:c>
      <x:c r="J17" s="58" t="str">
        <x:v>svc_cloudops@fr-ind.example</x:v>
      </x:c>
      <x:c r="K17" s="58" t="str"/>
      <x:c r="L17" s="58" t="str"/>
      <x:c r="M17" s="94" t="b">
        <x:v>0</x:v>
      </x:c>
      <x:c r="N17" s="95" t="n">
        <x:v>0.433</x:v>
      </x:c>
      <x:c r="O17" s="58" t="n">
        <x:v>52</x:v>
      </x:c>
      <x:c r="P17" s="58" t="str">
        <x:v>T1021.002</x:v>
      </x:c>
      <x:c r="Q17" s="94" t="b">
        <x:v>0</x:v>
      </x:c>
      <x:c r="R17" s="58" t="str"/>
      <x:c r="S17" s="58" t="str"/>
      <x:c r="T17" s="94" t="b">
        <x:v>0</x:v>
      </x:c>
      <x:c r="U17" s="58" t="str">
        <x:v>PYTHON_OUTPUT</x:v>
      </x:c>
      <x:c r="V17" s="62" t="n">
        <x:f>IF(H17="Critical",4,IF(H17="High",3,IF(H17="Medium",2,1)))</x:f>
        <x:v>3</x:v>
      </x:c>
      <x:c r="W17" s="62" t="n">
        <x:f>--M17</x:f>
        <x:v>0</x:v>
      </x:c>
      <x:c r="X17" s="62" t="n">
        <x:f>--Q17</x:f>
        <x:v>0</x:v>
      </x:c>
      <x:c r="Y17" s="96" t="n">
        <x:f>ROUND(100*(0.45*N17+0.35*V17/4+0.20*O17/100),1)</x:f>
        <x:v>56.1</x:v>
      </x:c>
      <x:c r="Z17" s="62" t="str">
        <x:f>IF(Q17,"SUPPRESSED",IF(T17,"QUALIFY","BELOW_THRESHOLD"))</x:f>
        <x:v>BELOW_THRESHOLD</x:v>
      </x:c>
      <x:c r="AA17" s="62" t="n">
        <x:f>RANK.EQ(Y17,$Y$5:$Y$780,0)</x:f>
        <x:v>342</x:v>
      </x:c>
      <x:c r="AB17" s="62" t="str">
        <x:f>TEXT(C17,"yyyy-mm")</x:f>
        <x:v>2026-06</x:v>
      </x:c>
    </x:row>
    <x:row r="18">
      <x:c r="A18" s="58" t="str">
        <x:v>ALT-00014</x:v>
      </x:c>
      <x:c r="B18" s="58" t="str">
        <x:v>EVT-0015430</x:v>
      </x:c>
      <x:c r="C18" s="102" t="n">
        <x:v>46174.46505787037</x:v>
      </x:c>
      <x:c r="D18" s="58" t="str">
        <x:v>FR-RET</x:v>
      </x:c>
      <x:c r="E18" s="58" t="str">
        <x:v>R019</x:v>
      </x:c>
      <x:c r="F18" s="58" t="str">
        <x:v>Désactivation de l’isolation EDR</x:v>
      </x:c>
      <x:c r="G18" s="58" t="str">
        <x:v>Endpoint</x:v>
      </x:c>
      <x:c r="H18" s="58" t="str">
        <x:v>High</x:v>
      </x:c>
      <x:c r="I18" s="58" t="str">
        <x:v>AST-00036</x:v>
      </x:c>
      <x:c r="J18" s="58" t="str">
        <x:v>svc_migration@fr-ret.example</x:v>
      </x:c>
      <x:c r="K18" s="58" t="str"/>
      <x:c r="L18" s="58" t="str"/>
      <x:c r="M18" s="94" t="b">
        <x:v>0</x:v>
      </x:c>
      <x:c r="N18" s="95" t="n">
        <x:v>0.377</x:v>
      </x:c>
      <x:c r="O18" s="58" t="n">
        <x:v>50</x:v>
      </x:c>
      <x:c r="P18" s="58" t="str">
        <x:v>T1562.001</x:v>
      </x:c>
      <x:c r="Q18" s="94" t="b">
        <x:v>0</x:v>
      </x:c>
      <x:c r="R18" s="58" t="str"/>
      <x:c r="S18" s="58" t="str"/>
      <x:c r="T18" s="94" t="b">
        <x:v>0</x:v>
      </x:c>
      <x:c r="U18" s="58" t="str">
        <x:v>PYTHON_OUTPUT</x:v>
      </x:c>
      <x:c r="V18" s="62" t="n">
        <x:f>IF(H18="Critical",4,IF(H18="High",3,IF(H18="Medium",2,1)))</x:f>
        <x:v>3</x:v>
      </x:c>
      <x:c r="W18" s="62" t="n">
        <x:f>--M18</x:f>
        <x:v>0</x:v>
      </x:c>
      <x:c r="X18" s="62" t="n">
        <x:f>--Q18</x:f>
        <x:v>0</x:v>
      </x:c>
      <x:c r="Y18" s="96" t="n">
        <x:f>ROUND(100*(0.45*N18+0.35*V18/4+0.20*O18/100),1)</x:f>
        <x:v>53.2</x:v>
      </x:c>
      <x:c r="Z18" s="62" t="str">
        <x:f>IF(Q18,"SUPPRESSED",IF(T18,"QUALIFY","BELOW_THRESHOLD"))</x:f>
        <x:v>BELOW_THRESHOLD</x:v>
      </x:c>
      <x:c r="AA18" s="62" t="n">
        <x:f>RANK.EQ(Y18,$Y$5:$Y$780,0)</x:f>
        <x:v>456</x:v>
      </x:c>
      <x:c r="AB18" s="62" t="str">
        <x:f>TEXT(C18,"yyyy-mm")</x:f>
        <x:v>2026-06</x:v>
      </x:c>
    </x:row>
    <x:row r="19">
      <x:c r="A19" s="58" t="str">
        <x:v>ALT-00015</x:v>
      </x:c>
      <x:c r="B19" s="58" t="str">
        <x:v>EVT-0006088</x:v>
      </x:c>
      <x:c r="C19" s="102" t="n">
        <x:v>46174.48148148148</x:v>
      </x:c>
      <x:c r="D19" s="58" t="str">
        <x:v>FR-SAN</x:v>
      </x:c>
      <x:c r="E19" s="58" t="str">
        <x:v>R014</x:v>
      </x:c>
      <x:c r="F19" s="58" t="str">
        <x:v>Menace réseau sur terminal mobile</x:v>
      </x:c>
      <x:c r="G19" s="58" t="str">
        <x:v>Mobile</x:v>
      </x:c>
      <x:c r="H19" s="58" t="str">
        <x:v>High</x:v>
      </x:c>
      <x:c r="I19" s="58" t="str">
        <x:v>AST-00974</x:v>
      </x:c>
      <x:c r="J19" s="58" t="str">
        <x:v>svc_sccm@fr-san.example</x:v>
      </x:c>
      <x:c r="K19" s="58" t="str"/>
      <x:c r="L19" s="58" t="str"/>
      <x:c r="M19" s="94" t="b">
        <x:v>0</x:v>
      </x:c>
      <x:c r="N19" s="95" t="n">
        <x:v>0.383</x:v>
      </x:c>
      <x:c r="O19" s="58" t="n">
        <x:v>52</x:v>
      </x:c>
      <x:c r="P19" s="58" t="str">
        <x:v>T1437</x:v>
      </x:c>
      <x:c r="Q19" s="94" t="b">
        <x:v>0</x:v>
      </x:c>
      <x:c r="R19" s="58" t="str"/>
      <x:c r="S19" s="58" t="str"/>
      <x:c r="T19" s="94" t="b">
        <x:v>0</x:v>
      </x:c>
      <x:c r="U19" s="58" t="str">
        <x:v>PYTHON_OUTPUT</x:v>
      </x:c>
      <x:c r="V19" s="62" t="n">
        <x:f>IF(H19="Critical",4,IF(H19="High",3,IF(H19="Medium",2,1)))</x:f>
        <x:v>3</x:v>
      </x:c>
      <x:c r="W19" s="62" t="n">
        <x:f>--M19</x:f>
        <x:v>0</x:v>
      </x:c>
      <x:c r="X19" s="62" t="n">
        <x:f>--Q19</x:f>
        <x:v>0</x:v>
      </x:c>
      <x:c r="Y19" s="96" t="n">
        <x:f>ROUND(100*(0.45*N19+0.35*V19/4+0.20*O19/100),1)</x:f>
        <x:v>53.9</x:v>
      </x:c>
      <x:c r="Z19" s="62" t="str">
        <x:f>IF(Q19,"SUPPRESSED",IF(T19,"QUALIFY","BELOW_THRESHOLD"))</x:f>
        <x:v>BELOW_THRESHOLD</x:v>
      </x:c>
      <x:c r="AA19" s="62" t="n">
        <x:f>RANK.EQ(Y19,$Y$5:$Y$780,0)</x:f>
        <x:v>425</x:v>
      </x:c>
      <x:c r="AB19" s="62" t="str">
        <x:f>TEXT(C19,"yyyy-mm")</x:f>
        <x:v>2026-06</x:v>
      </x:c>
    </x:row>
    <x:row r="20">
      <x:c r="A20" s="58" t="str">
        <x:v>ALT-00016</x:v>
      </x:c>
      <x:c r="B20" s="58" t="str">
        <x:v>EVT-0047285</x:v>
      </x:c>
      <x:c r="C20" s="102" t="n">
        <x:v>46174.86332175926</x:v>
      </x:c>
      <x:c r="D20" s="58" t="str">
        <x:v>FR-RET</x:v>
      </x:c>
      <x:c r="E20" s="58" t="str">
        <x:v>R018</x:v>
      </x:c>
      <x:c r="F20" s="58" t="str">
        <x:v>RDP depuis une source rare</x:v>
      </x:c>
      <x:c r="G20" s="58" t="str">
        <x:v>Network</x:v>
      </x:c>
      <x:c r="H20" s="58" t="str">
        <x:v>Medium</x:v>
      </x:c>
      <x:c r="I20" s="58" t="str">
        <x:v>AST-00290</x:v>
      </x:c>
      <x:c r="J20" s="58" t="str">
        <x:v>svc_migration@fr-ret.example</x:v>
      </x:c>
      <x:c r="K20" s="58" t="str"/>
      <x:c r="L20" s="58" t="str"/>
      <x:c r="M20" s="94" t="b">
        <x:v>0</x:v>
      </x:c>
      <x:c r="N20" s="95" t="n">
        <x:v>0.405</x:v>
      </x:c>
      <x:c r="O20" s="58" t="n">
        <x:v>20</x:v>
      </x:c>
      <x:c r="P20" s="58" t="str">
        <x:v>T1021.001</x:v>
      </x:c>
      <x:c r="Q20" s="94" t="b">
        <x:v>0</x:v>
      </x:c>
      <x:c r="R20" s="58" t="str"/>
      <x:c r="S20" s="58" t="str"/>
      <x:c r="T20" s="94" t="b">
        <x:v>0</x:v>
      </x:c>
      <x:c r="U20" s="58" t="str">
        <x:v>PYTHON_OUTPUT</x:v>
      </x:c>
      <x:c r="V20" s="62" t="n">
        <x:f>IF(H20="Critical",4,IF(H20="High",3,IF(H20="Medium",2,1)))</x:f>
        <x:v>2</x:v>
      </x:c>
      <x:c r="W20" s="62" t="n">
        <x:f>--M20</x:f>
        <x:v>0</x:v>
      </x:c>
      <x:c r="X20" s="62" t="n">
        <x:f>--Q20</x:f>
        <x:v>0</x:v>
      </x:c>
      <x:c r="Y20" s="96" t="n">
        <x:f>ROUND(100*(0.45*N20+0.35*V20/4+0.20*O20/100),1)</x:f>
        <x:v>39.7</x:v>
      </x:c>
      <x:c r="Z20" s="62" t="str">
        <x:f>IF(Q20,"SUPPRESSED",IF(T20,"QUALIFY","BELOW_THRESHOLD"))</x:f>
        <x:v>BELOW_THRESHOLD</x:v>
      </x:c>
      <x:c r="AA20" s="62" t="n">
        <x:f>RANK.EQ(Y20,$Y$5:$Y$780,0)</x:f>
        <x:v>769</x:v>
      </x:c>
      <x:c r="AB20" s="62" t="str">
        <x:f>TEXT(C20,"yyyy-mm")</x:f>
        <x:v>2026-06</x:v>
      </x:c>
    </x:row>
    <x:row r="21">
      <x:c r="A21" s="58" t="str">
        <x:v>ALT-00017</x:v>
      </x:c>
      <x:c r="B21" s="58" t="str">
        <x:v>EVT-0068452</x:v>
      </x:c>
      <x:c r="C21" s="102" t="n">
        <x:v>46174.88162037037</x:v>
      </x:c>
      <x:c r="D21" s="58" t="str">
        <x:v>FR-IND</x:v>
      </x:c>
      <x:c r="E21" s="58" t="str">
        <x:v>R013</x:v>
      </x:c>
      <x:c r="F21" s="58" t="str">
        <x:v>Application mobile sideloadée à risque</x:v>
      </x:c>
      <x:c r="G21" s="58" t="str">
        <x:v>Mobile</x:v>
      </x:c>
      <x:c r="H21" s="58" t="str">
        <x:v>Medium</x:v>
      </x:c>
      <x:c r="I21" s="58" t="str">
        <x:v>AST-01403</x:v>
      </x:c>
      <x:c r="J21" s="58" t="str">
        <x:v>svc_cloudops@fr-ind.example</x:v>
      </x:c>
      <x:c r="K21" s="58" t="str"/>
      <x:c r="L21" s="58" t="str"/>
      <x:c r="M21" s="94" t="b">
        <x:v>0</x:v>
      </x:c>
      <x:c r="N21" s="95" t="n">
        <x:v>0.367</x:v>
      </x:c>
      <x:c r="O21" s="58" t="n">
        <x:v>45</x:v>
      </x:c>
      <x:c r="P21" s="58" t="str">
        <x:v>T1476</x:v>
      </x:c>
      <x:c r="Q21" s="94" t="b">
        <x:v>0</x:v>
      </x:c>
      <x:c r="R21" s="58" t="str"/>
      <x:c r="S21" s="58" t="str"/>
      <x:c r="T21" s="94" t="b">
        <x:v>0</x:v>
      </x:c>
      <x:c r="U21" s="58" t="str">
        <x:v>PYTHON_OUTPUT</x:v>
      </x:c>
      <x:c r="V21" s="62" t="n">
        <x:f>IF(H21="Critical",4,IF(H21="High",3,IF(H21="Medium",2,1)))</x:f>
        <x:v>2</x:v>
      </x:c>
      <x:c r="W21" s="62" t="n">
        <x:f>--M21</x:f>
        <x:v>0</x:v>
      </x:c>
      <x:c r="X21" s="62" t="n">
        <x:f>--Q21</x:f>
        <x:v>0</x:v>
      </x:c>
      <x:c r="Y21" s="96" t="n">
        <x:f>ROUND(100*(0.45*N21+0.35*V21/4+0.20*O21/100),1)</x:f>
        <x:v>43</x:v>
      </x:c>
      <x:c r="Z21" s="62" t="str">
        <x:f>IF(Q21,"SUPPRESSED",IF(T21,"QUALIFY","BELOW_THRESHOLD"))</x:f>
        <x:v>BELOW_THRESHOLD</x:v>
      </x:c>
      <x:c r="AA21" s="62" t="n">
        <x:f>RANK.EQ(Y21,$Y$5:$Y$780,0)</x:f>
        <x:v>736</x:v>
      </x:c>
      <x:c r="AB21" s="62" t="str">
        <x:f>TEXT(C21,"yyyy-mm")</x:f>
        <x:v>2026-06</x:v>
      </x:c>
    </x:row>
    <x:row r="22">
      <x:c r="A22" s="58" t="str">
        <x:v>ALT-00018</x:v>
      </x:c>
      <x:c r="B22" s="58" t="str">
        <x:v>EVT-0041277</x:v>
      </x:c>
      <x:c r="C22" s="102" t="n">
        <x:v>46174.98609953704</x:v>
      </x:c>
      <x:c r="D22" s="58" t="str">
        <x:v>FR-RET</x:v>
      </x:c>
      <x:c r="E22" s="58" t="str">
        <x:v>R023</x:v>
      </x:c>
      <x:c r="F22" s="58" t="str">
        <x:v>Authentification legacy sensible</x:v>
      </x:c>
      <x:c r="G22" s="58" t="str">
        <x:v>Identity</x:v>
      </x:c>
      <x:c r="H22" s="58" t="str">
        <x:v>Medium</x:v>
      </x:c>
      <x:c r="I22" s="58" t="str">
        <x:v>AST-00412</x:v>
      </x:c>
      <x:c r="J22" s="58" t="str">
        <x:v>svc_backup@fr-ret.example</x:v>
      </x:c>
      <x:c r="K22" s="58" t="str"/>
      <x:c r="L22" s="58" t="str"/>
      <x:c r="M22" s="94" t="b">
        <x:v>0</x:v>
      </x:c>
      <x:c r="N22" s="95" t="n">
        <x:v>0.476</x:v>
      </x:c>
      <x:c r="O22" s="58" t="n">
        <x:v>41</x:v>
      </x:c>
      <x:c r="P22" s="58" t="str">
        <x:v>T1078</x:v>
      </x:c>
      <x:c r="Q22" s="94" t="b">
        <x:v>0</x:v>
      </x:c>
      <x:c r="R22" s="58" t="str"/>
      <x:c r="S22" s="58" t="str"/>
      <x:c r="T22" s="94" t="b">
        <x:v>0</x:v>
      </x:c>
      <x:c r="U22" s="58" t="str">
        <x:v>PYTHON_OUTPUT</x:v>
      </x:c>
      <x:c r="V22" s="62" t="n">
        <x:f>IF(H22="Critical",4,IF(H22="High",3,IF(H22="Medium",2,1)))</x:f>
        <x:v>2</x:v>
      </x:c>
      <x:c r="W22" s="62" t="n">
        <x:f>--M22</x:f>
        <x:v>0</x:v>
      </x:c>
      <x:c r="X22" s="62" t="n">
        <x:f>--Q22</x:f>
        <x:v>0</x:v>
      </x:c>
      <x:c r="Y22" s="96" t="n">
        <x:f>ROUND(100*(0.45*N22+0.35*V22/4+0.20*O22/100),1)</x:f>
        <x:v>47.1</x:v>
      </x:c>
      <x:c r="Z22" s="62" t="str">
        <x:f>IF(Q22,"SUPPRESSED",IF(T22,"QUALIFY","BELOW_THRESHOLD"))</x:f>
        <x:v>BELOW_THRESHOLD</x:v>
      </x:c>
      <x:c r="AA22" s="62" t="n">
        <x:f>RANK.EQ(Y22,$Y$5:$Y$780,0)</x:f>
        <x:v>680</x:v>
      </x:c>
      <x:c r="AB22" s="62" t="str">
        <x:f>TEXT(C22,"yyyy-mm")</x:f>
        <x:v>2026-06</x:v>
      </x:c>
    </x:row>
    <x:row r="23">
      <x:c r="A23" s="58" t="str">
        <x:v>ALT-00019</x:v>
      </x:c>
      <x:c r="B23" s="58" t="str">
        <x:v>EVT-0001570</x:v>
      </x:c>
      <x:c r="C23" s="102" t="n">
        <x:v>46175.03563657407</x:v>
      </x:c>
      <x:c r="D23" s="58" t="str">
        <x:v>FR-IND</x:v>
      </x:c>
      <x:c r="E23" s="58" t="str">
        <x:v>R011</x:v>
      </x:c>
      <x:c r="F23" s="58" t="str">
        <x:v>Téléchargement cloud volumineux</x:v>
      </x:c>
      <x:c r="G23" s="58" t="str">
        <x:v>Cloud</x:v>
      </x:c>
      <x:c r="H23" s="58" t="str">
        <x:v>High</x:v>
      </x:c>
      <x:c r="I23" s="58" t="str">
        <x:v>AST-01608</x:v>
      </x:c>
      <x:c r="J23" s="58" t="str">
        <x:v>svc_migration@fr-ind.example</x:v>
      </x:c>
      <x:c r="K23" s="58" t="str"/>
      <x:c r="L23" s="58" t="str"/>
      <x:c r="M23" s="94" t="b">
        <x:v>0</x:v>
      </x:c>
      <x:c r="N23" s="95" t="n">
        <x:v>0.343</x:v>
      </x:c>
      <x:c r="O23" s="58" t="n">
        <x:v>48</x:v>
      </x:c>
      <x:c r="P23" s="58" t="str">
        <x:v>T1530</x:v>
      </x:c>
      <x:c r="Q23" s="94" t="b">
        <x:v>1</x:v>
      </x:c>
      <x:c r="R23" s="58" t="str">
        <x:v>EXC-004</x:v>
      </x:c>
      <x:c r="S23" s="58" t="str">
        <x:v>Scoped approved exclusion</x:v>
      </x:c>
      <x:c r="T23" s="94" t="b">
        <x:v>0</x:v>
      </x:c>
      <x:c r="U23" s="58" t="str">
        <x:v>PYTHON_OUTPUT</x:v>
      </x:c>
      <x:c r="V23" s="62" t="n">
        <x:f>IF(H23="Critical",4,IF(H23="High",3,IF(H23="Medium",2,1)))</x:f>
        <x:v>3</x:v>
      </x:c>
      <x:c r="W23" s="62" t="n">
        <x:f>--M23</x:f>
        <x:v>0</x:v>
      </x:c>
      <x:c r="X23" s="62" t="n">
        <x:f>--Q23</x:f>
        <x:v>1</x:v>
      </x:c>
      <x:c r="Y23" s="96" t="n">
        <x:f>ROUND(100*(0.45*N23+0.35*V23/4+0.20*O23/100),1)</x:f>
        <x:v>51.3</x:v>
      </x:c>
      <x:c r="Z23" s="62" t="str">
        <x:f>IF(Q23,"SUPPRESSED",IF(T23,"QUALIFY","BELOW_THRESHOLD"))</x:f>
        <x:v>SUPPRESSED</x:v>
      </x:c>
      <x:c r="AA23" s="62" t="n">
        <x:f>RANK.EQ(Y23,$Y$5:$Y$780,0)</x:f>
        <x:v>547</x:v>
      </x:c>
      <x:c r="AB23" s="62" t="str">
        <x:f>TEXT(C23,"yyyy-mm")</x:f>
        <x:v>2026-06</x:v>
      </x:c>
    </x:row>
    <x:row r="24">
      <x:c r="A24" s="58" t="str">
        <x:v>ALT-00020</x:v>
      </x:c>
      <x:c r="B24" s="58" t="str">
        <x:v>EVT-0067570</x:v>
      </x:c>
      <x:c r="C24" s="102" t="n">
        <x:v>46175.078194444446</x:v>
      </x:c>
      <x:c r="D24" s="58" t="str">
        <x:v>FR-SAN</x:v>
      </x:c>
      <x:c r="E24" s="58" t="str">
        <x:v>R010</x:v>
      </x:c>
      <x:c r="F24" s="58" t="str">
        <x:v>Stockage cloud rendu public</x:v>
      </x:c>
      <x:c r="G24" s="58" t="str">
        <x:v>Cloud</x:v>
      </x:c>
      <x:c r="H24" s="58" t="str">
        <x:v>High</x:v>
      </x:c>
      <x:c r="I24" s="58" t="str">
        <x:v>AST-00954</x:v>
      </x:c>
      <x:c r="J24" s="58" t="str">
        <x:v>svc_backup@fr-san.example</x:v>
      </x:c>
      <x:c r="K24" s="58" t="str"/>
      <x:c r="L24" s="58" t="str"/>
      <x:c r="M24" s="94" t="b">
        <x:v>0</x:v>
      </x:c>
      <x:c r="N24" s="95" t="n">
        <x:v>0.435</x:v>
      </x:c>
      <x:c r="O24" s="58" t="n">
        <x:v>49</x:v>
      </x:c>
      <x:c r="P24" s="58" t="str">
        <x:v>T1530</x:v>
      </x:c>
      <x:c r="Q24" s="94" t="b">
        <x:v>0</x:v>
      </x:c>
      <x:c r="R24" s="58" t="str"/>
      <x:c r="S24" s="58" t="str"/>
      <x:c r="T24" s="94" t="b">
        <x:v>0</x:v>
      </x:c>
      <x:c r="U24" s="58" t="str">
        <x:v>PYTHON_OUTPUT</x:v>
      </x:c>
      <x:c r="V24" s="62" t="n">
        <x:f>IF(H24="Critical",4,IF(H24="High",3,IF(H24="Medium",2,1)))</x:f>
        <x:v>3</x:v>
      </x:c>
      <x:c r="W24" s="62" t="n">
        <x:f>--M24</x:f>
        <x:v>0</x:v>
      </x:c>
      <x:c r="X24" s="62" t="n">
        <x:f>--Q24</x:f>
        <x:v>0</x:v>
      </x:c>
      <x:c r="Y24" s="96" t="n">
        <x:f>ROUND(100*(0.45*N24+0.35*V24/4+0.20*O24/100),1)</x:f>
        <x:v>55.6</x:v>
      </x:c>
      <x:c r="Z24" s="62" t="str">
        <x:f>IF(Q24,"SUPPRESSED",IF(T24,"QUALIFY","BELOW_THRESHOLD"))</x:f>
        <x:v>BELOW_THRESHOLD</x:v>
      </x:c>
      <x:c r="AA24" s="62" t="n">
        <x:f>RANK.EQ(Y24,$Y$5:$Y$780,0)</x:f>
        <x:v>355</x:v>
      </x:c>
      <x:c r="AB24" s="62" t="str">
        <x:f>TEXT(C24,"yyyy-mm")</x:f>
        <x:v>2026-06</x:v>
      </x:c>
    </x:row>
    <x:row r="25">
      <x:c r="A25" s="58" t="str">
        <x:v>ALT-00021</x:v>
      </x:c>
      <x:c r="B25" s="58" t="str">
        <x:v>EVT-0015744</x:v>
      </x:c>
      <x:c r="C25" s="102" t="n">
        <x:v>46175.10865740741</x:v>
      </x:c>
      <x:c r="D25" s="58" t="str">
        <x:v>FR-SAN</x:v>
      </x:c>
      <x:c r="E25" s="58" t="str">
        <x:v>R004</x:v>
      </x:c>
      <x:c r="F25" s="58" t="str">
        <x:v>Renommage massif de fichiers</x:v>
      </x:c>
      <x:c r="G25" s="58" t="str">
        <x:v>Endpoint</x:v>
      </x:c>
      <x:c r="H25" s="58" t="str">
        <x:v>Critical</x:v>
      </x:c>
      <x:c r="I25" s="58" t="str">
        <x:v>AST-01128</x:v>
      </x:c>
      <x:c r="J25" s="58" t="str">
        <x:v>svc_vulnscan@fr-san.example</x:v>
      </x:c>
      <x:c r="K25" s="58" t="str"/>
      <x:c r="L25" s="58" t="str"/>
      <x:c r="M25" s="94" t="b">
        <x:v>0</x:v>
      </x:c>
      <x:c r="N25" s="95" t="n">
        <x:v>0.41</x:v>
      </x:c>
      <x:c r="O25" s="58" t="n">
        <x:v>47</x:v>
      </x:c>
      <x:c r="P25" s="58" t="str">
        <x:v>T1486</x:v>
      </x:c>
      <x:c r="Q25" s="94" t="b">
        <x:v>0</x:v>
      </x:c>
      <x:c r="R25" s="58" t="str"/>
      <x:c r="S25" s="58" t="str"/>
      <x:c r="T25" s="94" t="b">
        <x:v>0</x:v>
      </x:c>
      <x:c r="U25" s="58" t="str">
        <x:v>PYTHON_OUTPUT</x:v>
      </x:c>
      <x:c r="V25" s="62" t="n">
        <x:f>IF(H25="Critical",4,IF(H25="High",3,IF(H25="Medium",2,1)))</x:f>
        <x:v>4</x:v>
      </x:c>
      <x:c r="W25" s="62" t="n">
        <x:f>--M25</x:f>
        <x:v>0</x:v>
      </x:c>
      <x:c r="X25" s="62" t="n">
        <x:f>--Q25</x:f>
        <x:v>0</x:v>
      </x:c>
      <x:c r="Y25" s="96" t="n">
        <x:f>ROUND(100*(0.45*N25+0.35*V25/4+0.20*O25/100),1)</x:f>
        <x:v>62.9</x:v>
      </x:c>
      <x:c r="Z25" s="62" t="str">
        <x:f>IF(Q25,"SUPPRESSED",IF(T25,"QUALIFY","BELOW_THRESHOLD"))</x:f>
        <x:v>BELOW_THRESHOLD</x:v>
      </x:c>
      <x:c r="AA25" s="62" t="n">
        <x:f>RANK.EQ(Y25,$Y$5:$Y$780,0)</x:f>
        <x:v>215</x:v>
      </x:c>
      <x:c r="AB25" s="62" t="str">
        <x:f>TEXT(C25,"yyyy-mm")</x:f>
        <x:v>2026-06</x:v>
      </x:c>
    </x:row>
    <x:row r="26">
      <x:c r="A26" s="58" t="str">
        <x:v>ALT-00022</x:v>
      </x:c>
      <x:c r="B26" s="58" t="str">
        <x:v>EVT-0049989</x:v>
      </x:c>
      <x:c r="C26" s="102" t="n">
        <x:v>46175.1509375</x:v>
      </x:c>
      <x:c r="D26" s="58" t="str">
        <x:v>FR-SAN</x:v>
      </x:c>
      <x:c r="E26" s="58" t="str">
        <x:v>R017</x:v>
      </x:c>
      <x:c r="F26" s="58" t="str">
        <x:v>Rafale SMB latérale</x:v>
      </x:c>
      <x:c r="G26" s="58" t="str">
        <x:v>Network</x:v>
      </x:c>
      <x:c r="H26" s="58" t="str">
        <x:v>High</x:v>
      </x:c>
      <x:c r="I26" s="58" t="str">
        <x:v>AST-00892</x:v>
      </x:c>
      <x:c r="J26" s="58" t="str">
        <x:v>svc_migration@fr-san.example</x:v>
      </x:c>
      <x:c r="K26" s="58" t="str"/>
      <x:c r="L26" s="58" t="str"/>
      <x:c r="M26" s="94" t="b">
        <x:v>0</x:v>
      </x:c>
      <x:c r="N26" s="95" t="n">
        <x:v>0.407</x:v>
      </x:c>
      <x:c r="O26" s="58" t="n">
        <x:v>21</x:v>
      </x:c>
      <x:c r="P26" s="58" t="str">
        <x:v>T1021.002</x:v>
      </x:c>
      <x:c r="Q26" s="94" t="b">
        <x:v>0</x:v>
      </x:c>
      <x:c r="R26" s="58" t="str"/>
      <x:c r="S26" s="58" t="str"/>
      <x:c r="T26" s="94" t="b">
        <x:v>0</x:v>
      </x:c>
      <x:c r="U26" s="58" t="str">
        <x:v>PYTHON_OUTPUT</x:v>
      </x:c>
      <x:c r="V26" s="62" t="n">
        <x:f>IF(H26="Critical",4,IF(H26="High",3,IF(H26="Medium",2,1)))</x:f>
        <x:v>3</x:v>
      </x:c>
      <x:c r="W26" s="62" t="n">
        <x:f>--M26</x:f>
        <x:v>0</x:v>
      </x:c>
      <x:c r="X26" s="62" t="n">
        <x:f>--Q26</x:f>
        <x:v>0</x:v>
      </x:c>
      <x:c r="Y26" s="96" t="n">
        <x:f>ROUND(100*(0.45*N26+0.35*V26/4+0.20*O26/100),1)</x:f>
        <x:v>48.8</x:v>
      </x:c>
      <x:c r="Z26" s="62" t="str">
        <x:f>IF(Q26,"SUPPRESSED",IF(T26,"QUALIFY","BELOW_THRESHOLD"))</x:f>
        <x:v>BELOW_THRESHOLD</x:v>
      </x:c>
      <x:c r="AA26" s="62" t="n">
        <x:f>RANK.EQ(Y26,$Y$5:$Y$780,0)</x:f>
        <x:v>645</x:v>
      </x:c>
      <x:c r="AB26" s="62" t="str">
        <x:f>TEXT(C26,"yyyy-mm")</x:f>
        <x:v>2026-06</x:v>
      </x:c>
    </x:row>
    <x:row r="27">
      <x:c r="A27" s="58" t="str">
        <x:v>ALT-00023</x:v>
      </x:c>
      <x:c r="B27" s="58" t="str">
        <x:v>EVT-0034372</x:v>
      </x:c>
      <x:c r="C27" s="102" t="n">
        <x:v>46175.15414351852</x:v>
      </x:c>
      <x:c r="D27" s="58" t="str">
        <x:v>FR-IND</x:v>
      </x:c>
      <x:c r="E27" s="58" t="str">
        <x:v>R024</x:v>
      </x:c>
      <x:c r="F27" s="58" t="str">
        <x:v>Archive avant exfiltration</x:v>
      </x:c>
      <x:c r="G27" s="58" t="str">
        <x:v>Endpoint</x:v>
      </x:c>
      <x:c r="H27" s="58" t="str">
        <x:v>Medium</x:v>
      </x:c>
      <x:c r="I27" s="58" t="str">
        <x:v>AST-01381</x:v>
      </x:c>
      <x:c r="J27" s="58" t="str">
        <x:v>svc_sccm@fr-ind.example</x:v>
      </x:c>
      <x:c r="K27" s="58" t="str"/>
      <x:c r="L27" s="58" t="str"/>
      <x:c r="M27" s="94" t="b">
        <x:v>0</x:v>
      </x:c>
      <x:c r="N27" s="95" t="n">
        <x:v>0.567</x:v>
      </x:c>
      <x:c r="O27" s="58" t="n">
        <x:v>22</x:v>
      </x:c>
      <x:c r="P27" s="58" t="str">
        <x:v>T1560.001</x:v>
      </x:c>
      <x:c r="Q27" s="94" t="b">
        <x:v>0</x:v>
      </x:c>
      <x:c r="R27" s="58" t="str"/>
      <x:c r="S27" s="58" t="str"/>
      <x:c r="T27" s="94" t="b">
        <x:v>1</x:v>
      </x:c>
      <x:c r="U27" s="58" t="str">
        <x:v>PYTHON_OUTPUT</x:v>
      </x:c>
      <x:c r="V27" s="62" t="n">
        <x:f>IF(H27="Critical",4,IF(H27="High",3,IF(H27="Medium",2,1)))</x:f>
        <x:v>2</x:v>
      </x:c>
      <x:c r="W27" s="62" t="n">
        <x:f>--M27</x:f>
        <x:v>0</x:v>
      </x:c>
      <x:c r="X27" s="62" t="n">
        <x:f>--Q27</x:f>
        <x:v>0</x:v>
      </x:c>
      <x:c r="Y27" s="96" t="n">
        <x:f>ROUND(100*(0.45*N27+0.35*V27/4+0.20*O27/100),1)</x:f>
        <x:v>47.4</x:v>
      </x:c>
      <x:c r="Z27" s="62" t="str">
        <x:f>IF(Q27,"SUPPRESSED",IF(T27,"QUALIFY","BELOW_THRESHOLD"))</x:f>
        <x:v>QUALIFY</x:v>
      </x:c>
      <x:c r="AA27" s="62" t="n">
        <x:f>RANK.EQ(Y27,$Y$5:$Y$780,0)</x:f>
        <x:v>674</x:v>
      </x:c>
      <x:c r="AB27" s="62" t="str">
        <x:f>TEXT(C27,"yyyy-mm")</x:f>
        <x:v>2026-06</x:v>
      </x:c>
    </x:row>
    <x:row r="28">
      <x:c r="A28" s="58" t="str">
        <x:v>ALT-00024</x:v>
      </x:c>
      <x:c r="B28" s="58" t="str">
        <x:v>EVT-0005120</x:v>
      </x:c>
      <x:c r="C28" s="102" t="n">
        <x:v>46175.17403935185</x:v>
      </x:c>
      <x:c r="D28" s="58" t="str">
        <x:v>FR-SAN</x:v>
      </x:c>
      <x:c r="E28" s="58" t="str">
        <x:v>R001</x:v>
      </x:c>
      <x:c r="F28" s="58" t="str">
        <x:v>PowerShell encodé ou obfusqué</x:v>
      </x:c>
      <x:c r="G28" s="58" t="str">
        <x:v>Endpoint</x:v>
      </x:c>
      <x:c r="H28" s="58" t="str">
        <x:v>High</x:v>
      </x:c>
      <x:c r="I28" s="58" t="str">
        <x:v>AST-01033</x:v>
      </x:c>
      <x:c r="J28" s="58" t="str">
        <x:v>svc_backup@fr-san.example</x:v>
      </x:c>
      <x:c r="K28" s="58" t="str"/>
      <x:c r="L28" s="58" t="str"/>
      <x:c r="M28" s="94" t="b">
        <x:v>0</x:v>
      </x:c>
      <x:c r="N28" s="95" t="n">
        <x:v>0.446</x:v>
      </x:c>
      <x:c r="O28" s="58" t="n">
        <x:v>43</x:v>
      </x:c>
      <x:c r="P28" s="58" t="str">
        <x:v>T1059.001</x:v>
      </x:c>
      <x:c r="Q28" s="94" t="b">
        <x:v>0</x:v>
      </x:c>
      <x:c r="R28" s="58" t="str"/>
      <x:c r="S28" s="58" t="str"/>
      <x:c r="T28" s="94" t="b">
        <x:v>0</x:v>
      </x:c>
      <x:c r="U28" s="58" t="str">
        <x:v>PYTHON_OUTPUT</x:v>
      </x:c>
      <x:c r="V28" s="62" t="n">
        <x:f>IF(H28="Critical",4,IF(H28="High",3,IF(H28="Medium",2,1)))</x:f>
        <x:v>3</x:v>
      </x:c>
      <x:c r="W28" s="62" t="n">
        <x:f>--M28</x:f>
        <x:v>0</x:v>
      </x:c>
      <x:c r="X28" s="62" t="n">
        <x:f>--Q28</x:f>
        <x:v>0</x:v>
      </x:c>
      <x:c r="Y28" s="96" t="n">
        <x:f>ROUND(100*(0.45*N28+0.35*V28/4+0.20*O28/100),1)</x:f>
        <x:v>54.9</x:v>
      </x:c>
      <x:c r="Z28" s="62" t="str">
        <x:f>IF(Q28,"SUPPRESSED",IF(T28,"QUALIFY","BELOW_THRESHOLD"))</x:f>
        <x:v>BELOW_THRESHOLD</x:v>
      </x:c>
      <x:c r="AA28" s="62" t="n">
        <x:f>RANK.EQ(Y28,$Y$5:$Y$780,0)</x:f>
        <x:v>374</x:v>
      </x:c>
      <x:c r="AB28" s="62" t="str">
        <x:f>TEXT(C28,"yyyy-mm")</x:f>
        <x:v>2026-06</x:v>
      </x:c>
    </x:row>
    <x:row r="29">
      <x:c r="A29" s="58" t="str">
        <x:v>ALT-00025</x:v>
      </x:c>
      <x:c r="B29" s="58" t="str">
        <x:v>EVT-0018721</x:v>
      </x:c>
      <x:c r="C29" s="102" t="n">
        <x:v>46175.19417824074</x:v>
      </x:c>
      <x:c r="D29" s="58" t="str">
        <x:v>FR-RET</x:v>
      </x:c>
      <x:c r="E29" s="58" t="str">
        <x:v>R015</x:v>
      </x:c>
      <x:c r="F29" s="58" t="str">
        <x:v>Tunneling DNS</x:v>
      </x:c>
      <x:c r="G29" s="58" t="str">
        <x:v>Network</x:v>
      </x:c>
      <x:c r="H29" s="58" t="str">
        <x:v>High</x:v>
      </x:c>
      <x:c r="I29" s="58" t="str">
        <x:v>AST-00403</x:v>
      </x:c>
      <x:c r="J29" s="58" t="str">
        <x:v>svc_backup@fr-ret.example</x:v>
      </x:c>
      <x:c r="K29" s="58" t="str"/>
      <x:c r="L29" s="58" t="str"/>
      <x:c r="M29" s="94" t="b">
        <x:v>0</x:v>
      </x:c>
      <x:c r="N29" s="95" t="n">
        <x:v>0.396</x:v>
      </x:c>
      <x:c r="O29" s="58" t="n">
        <x:v>41</x:v>
      </x:c>
      <x:c r="P29" s="58" t="str">
        <x:v>T1071.004</x:v>
      </x:c>
      <x:c r="Q29" s="94" t="b">
        <x:v>0</x:v>
      </x:c>
      <x:c r="R29" s="58" t="str"/>
      <x:c r="S29" s="58" t="str"/>
      <x:c r="T29" s="94" t="b">
        <x:v>0</x:v>
      </x:c>
      <x:c r="U29" s="58" t="str">
        <x:v>PYTHON_OUTPUT</x:v>
      </x:c>
      <x:c r="V29" s="62" t="n">
        <x:f>IF(H29="Critical",4,IF(H29="High",3,IF(H29="Medium",2,1)))</x:f>
        <x:v>3</x:v>
      </x:c>
      <x:c r="W29" s="62" t="n">
        <x:f>--M29</x:f>
        <x:v>0</x:v>
      </x:c>
      <x:c r="X29" s="62" t="n">
        <x:f>--Q29</x:f>
        <x:v>0</x:v>
      </x:c>
      <x:c r="Y29" s="96" t="n">
        <x:f>ROUND(100*(0.45*N29+0.35*V29/4+0.20*O29/100),1)</x:f>
        <x:v>52.3</x:v>
      </x:c>
      <x:c r="Z29" s="62" t="str">
        <x:f>IF(Q29,"SUPPRESSED",IF(T29,"QUALIFY","BELOW_THRESHOLD"))</x:f>
        <x:v>BELOW_THRESHOLD</x:v>
      </x:c>
      <x:c r="AA29" s="62" t="n">
        <x:f>RANK.EQ(Y29,$Y$5:$Y$780,0)</x:f>
        <x:v>497</x:v>
      </x:c>
      <x:c r="AB29" s="62" t="str">
        <x:f>TEXT(C29,"yyyy-mm")</x:f>
        <x:v>2026-06</x:v>
      </x:c>
    </x:row>
    <x:row r="30">
      <x:c r="A30" s="58" t="str">
        <x:v>ALT-00026</x:v>
      </x:c>
      <x:c r="B30" s="58" t="str">
        <x:v>EVT-0054758</x:v>
      </x:c>
      <x:c r="C30" s="102" t="n">
        <x:v>46175.19527777778</x:v>
      </x:c>
      <x:c r="D30" s="58" t="str">
        <x:v>FR-SAN</x:v>
      </x:c>
      <x:c r="E30" s="58" t="str">
        <x:v>R014</x:v>
      </x:c>
      <x:c r="F30" s="58" t="str">
        <x:v>Menace réseau sur terminal mobile</x:v>
      </x:c>
      <x:c r="G30" s="58" t="str">
        <x:v>Mobile</x:v>
      </x:c>
      <x:c r="H30" s="58" t="str">
        <x:v>High</x:v>
      </x:c>
      <x:c r="I30" s="58" t="str">
        <x:v>AST-00795</x:v>
      </x:c>
      <x:c r="J30" s="58" t="str">
        <x:v>svc_vulnscan@fr-san.example</x:v>
      </x:c>
      <x:c r="K30" s="58" t="str"/>
      <x:c r="L30" s="58" t="str"/>
      <x:c r="M30" s="94" t="b">
        <x:v>0</x:v>
      </x:c>
      <x:c r="N30" s="95" t="n">
        <x:v>0.498</x:v>
      </x:c>
      <x:c r="O30" s="58" t="n">
        <x:v>41</x:v>
      </x:c>
      <x:c r="P30" s="58" t="str">
        <x:v>T1437</x:v>
      </x:c>
      <x:c r="Q30" s="94" t="b">
        <x:v>0</x:v>
      </x:c>
      <x:c r="R30" s="58" t="str"/>
      <x:c r="S30" s="58" t="str"/>
      <x:c r="T30" s="94" t="b">
        <x:v>1</x:v>
      </x:c>
      <x:c r="U30" s="58" t="str">
        <x:v>PYTHON_OUTPUT</x:v>
      </x:c>
      <x:c r="V30" s="62" t="n">
        <x:f>IF(H30="Critical",4,IF(H30="High",3,IF(H30="Medium",2,1)))</x:f>
        <x:v>3</x:v>
      </x:c>
      <x:c r="W30" s="62" t="n">
        <x:f>--M30</x:f>
        <x:v>0</x:v>
      </x:c>
      <x:c r="X30" s="62" t="n">
        <x:f>--Q30</x:f>
        <x:v>0</x:v>
      </x:c>
      <x:c r="Y30" s="96" t="n">
        <x:f>ROUND(100*(0.45*N30+0.35*V30/4+0.20*O30/100),1)</x:f>
        <x:v>56.9</x:v>
      </x:c>
      <x:c r="Z30" s="62" t="str">
        <x:f>IF(Q30,"SUPPRESSED",IF(T30,"QUALIFY","BELOW_THRESHOLD"))</x:f>
        <x:v>QUALIFY</x:v>
      </x:c>
      <x:c r="AA30" s="62" t="n">
        <x:f>RANK.EQ(Y30,$Y$5:$Y$780,0)</x:f>
        <x:v>316</x:v>
      </x:c>
      <x:c r="AB30" s="62" t="str">
        <x:f>TEXT(C30,"yyyy-mm")</x:f>
        <x:v>2026-06</x:v>
      </x:c>
    </x:row>
    <x:row r="31">
      <x:c r="A31" s="58" t="str">
        <x:v>ALT-00027</x:v>
      </x:c>
      <x:c r="B31" s="58" t="str">
        <x:v>EVT-0019990</x:v>
      </x:c>
      <x:c r="C31" s="102" t="n">
        <x:v>46175.19766203704</x:v>
      </x:c>
      <x:c r="D31" s="58" t="str">
        <x:v>FR-RET</x:v>
      </x:c>
      <x:c r="E31" s="58" t="str">
        <x:v>R014</x:v>
      </x:c>
      <x:c r="F31" s="58" t="str">
        <x:v>Menace réseau sur terminal mobile</x:v>
      </x:c>
      <x:c r="G31" s="58" t="str">
        <x:v>Mobile</x:v>
      </x:c>
      <x:c r="H31" s="58" t="str">
        <x:v>High</x:v>
      </x:c>
      <x:c r="I31" s="58" t="str">
        <x:v>AST-00234</x:v>
      </x:c>
      <x:c r="J31" s="58" t="str">
        <x:v>svc_cloudops@fr-ret.example</x:v>
      </x:c>
      <x:c r="K31" s="58" t="str"/>
      <x:c r="L31" s="58" t="str"/>
      <x:c r="M31" s="94" t="b">
        <x:v>0</x:v>
      </x:c>
      <x:c r="N31" s="95" t="n">
        <x:v>0.487</x:v>
      </x:c>
      <x:c r="O31" s="58" t="n">
        <x:v>47</x:v>
      </x:c>
      <x:c r="P31" s="58" t="str">
        <x:v>T1437</x:v>
      </x:c>
      <x:c r="Q31" s="94" t="b">
        <x:v>0</x:v>
      </x:c>
      <x:c r="R31" s="58" t="str"/>
      <x:c r="S31" s="58" t="str"/>
      <x:c r="T31" s="94" t="b">
        <x:v>1</x:v>
      </x:c>
      <x:c r="U31" s="58" t="str">
        <x:v>PYTHON_OUTPUT</x:v>
      </x:c>
      <x:c r="V31" s="62" t="n">
        <x:f>IF(H31="Critical",4,IF(H31="High",3,IF(H31="Medium",2,1)))</x:f>
        <x:v>3</x:v>
      </x:c>
      <x:c r="W31" s="62" t="n">
        <x:f>--M31</x:f>
        <x:v>0</x:v>
      </x:c>
      <x:c r="X31" s="62" t="n">
        <x:f>--Q31</x:f>
        <x:v>0</x:v>
      </x:c>
      <x:c r="Y31" s="96" t="n">
        <x:f>ROUND(100*(0.45*N31+0.35*V31/4+0.20*O31/100),1)</x:f>
        <x:v>57.6</x:v>
      </x:c>
      <x:c r="Z31" s="62" t="str">
        <x:f>IF(Q31,"SUPPRESSED",IF(T31,"QUALIFY","BELOW_THRESHOLD"))</x:f>
        <x:v>QUALIFY</x:v>
      </x:c>
      <x:c r="AA31" s="62" t="n">
        <x:f>RANK.EQ(Y31,$Y$5:$Y$780,0)</x:f>
        <x:v>297</x:v>
      </x:c>
      <x:c r="AB31" s="62" t="str">
        <x:f>TEXT(C31,"yyyy-mm")</x:f>
        <x:v>2026-06</x:v>
      </x:c>
    </x:row>
    <x:row r="32">
      <x:c r="A32" s="58" t="str">
        <x:v>ALT-00028</x:v>
      </x:c>
      <x:c r="B32" s="58" t="str">
        <x:v>EVT-0018429</x:v>
      </x:c>
      <x:c r="C32" s="102" t="n">
        <x:v>46175.24701388889</x:v>
      </x:c>
      <x:c r="D32" s="58" t="str">
        <x:v>FR-RET</x:v>
      </x:c>
      <x:c r="E32" s="58" t="str">
        <x:v>R011</x:v>
      </x:c>
      <x:c r="F32" s="58" t="str">
        <x:v>Téléchargement cloud volumineux</x:v>
      </x:c>
      <x:c r="G32" s="58" t="str">
        <x:v>Cloud</x:v>
      </x:c>
      <x:c r="H32" s="58" t="str">
        <x:v>High</x:v>
      </x:c>
      <x:c r="I32" s="58" t="str">
        <x:v>AST-00342</x:v>
      </x:c>
      <x:c r="J32" s="58" t="str">
        <x:v>svc_sccm@fr-ret.example</x:v>
      </x:c>
      <x:c r="K32" s="58" t="str"/>
      <x:c r="L32" s="58" t="str"/>
      <x:c r="M32" s="94" t="b">
        <x:v>0</x:v>
      </x:c>
      <x:c r="N32" s="95" t="n">
        <x:v>0.433</x:v>
      </x:c>
      <x:c r="O32" s="58" t="n">
        <x:v>40</x:v>
      </x:c>
      <x:c r="P32" s="58" t="str">
        <x:v>T1530</x:v>
      </x:c>
      <x:c r="Q32" s="94" t="b">
        <x:v>0</x:v>
      </x:c>
      <x:c r="R32" s="58" t="str"/>
      <x:c r="S32" s="58" t="str"/>
      <x:c r="T32" s="94" t="b">
        <x:v>0</x:v>
      </x:c>
      <x:c r="U32" s="58" t="str">
        <x:v>PYTHON_OUTPUT</x:v>
      </x:c>
      <x:c r="V32" s="62" t="n">
        <x:f>IF(H32="Critical",4,IF(H32="High",3,IF(H32="Medium",2,1)))</x:f>
        <x:v>3</x:v>
      </x:c>
      <x:c r="W32" s="62" t="n">
        <x:f>--M32</x:f>
        <x:v>0</x:v>
      </x:c>
      <x:c r="X32" s="62" t="n">
        <x:f>--Q32</x:f>
        <x:v>0</x:v>
      </x:c>
      <x:c r="Y32" s="96" t="n">
        <x:f>ROUND(100*(0.45*N32+0.35*V32/4+0.20*O32/100),1)</x:f>
        <x:v>53.7</x:v>
      </x:c>
      <x:c r="Z32" s="62" t="str">
        <x:f>IF(Q32,"SUPPRESSED",IF(T32,"QUALIFY","BELOW_THRESHOLD"))</x:f>
        <x:v>BELOW_THRESHOLD</x:v>
      </x:c>
      <x:c r="AA32" s="62" t="n">
        <x:f>RANK.EQ(Y32,$Y$5:$Y$780,0)</x:f>
        <x:v>438</x:v>
      </x:c>
      <x:c r="AB32" s="62" t="str">
        <x:f>TEXT(C32,"yyyy-mm")</x:f>
        <x:v>2026-06</x:v>
      </x:c>
    </x:row>
    <x:row r="33">
      <x:c r="A33" s="58" t="str">
        <x:v>ALT-00029</x:v>
      </x:c>
      <x:c r="B33" s="58" t="str">
        <x:v>EVT-0056214</x:v>
      </x:c>
      <x:c r="C33" s="102" t="n">
        <x:v>46175.24880787037</x:v>
      </x:c>
      <x:c r="D33" s="58" t="str">
        <x:v>FR-SAN</x:v>
      </x:c>
      <x:c r="E33" s="58" t="str">
        <x:v>R011</x:v>
      </x:c>
      <x:c r="F33" s="58" t="str">
        <x:v>Téléchargement cloud volumineux</x:v>
      </x:c>
      <x:c r="G33" s="58" t="str">
        <x:v>Cloud</x:v>
      </x:c>
      <x:c r="H33" s="58" t="str">
        <x:v>High</x:v>
      </x:c>
      <x:c r="I33" s="58" t="str">
        <x:v>AST-01259</x:v>
      </x:c>
      <x:c r="J33" s="58" t="str">
        <x:v>svc_sccm@fr-san.example</x:v>
      </x:c>
      <x:c r="K33" s="58" t="str"/>
      <x:c r="L33" s="58" t="str"/>
      <x:c r="M33" s="94" t="b">
        <x:v>0</x:v>
      </x:c>
      <x:c r="N33" s="95" t="n">
        <x:v>0.436</x:v>
      </x:c>
      <x:c r="O33" s="58" t="n">
        <x:v>34</x:v>
      </x:c>
      <x:c r="P33" s="58" t="str">
        <x:v>T1530</x:v>
      </x:c>
      <x:c r="Q33" s="94" t="b">
        <x:v>0</x:v>
      </x:c>
      <x:c r="R33" s="58" t="str"/>
      <x:c r="S33" s="58" t="str"/>
      <x:c r="T33" s="94" t="b">
        <x:v>0</x:v>
      </x:c>
      <x:c r="U33" s="58" t="str">
        <x:v>PYTHON_OUTPUT</x:v>
      </x:c>
      <x:c r="V33" s="62" t="n">
        <x:f>IF(H33="Critical",4,IF(H33="High",3,IF(H33="Medium",2,1)))</x:f>
        <x:v>3</x:v>
      </x:c>
      <x:c r="W33" s="62" t="n">
        <x:f>--M33</x:f>
        <x:v>0</x:v>
      </x:c>
      <x:c r="X33" s="62" t="n">
        <x:f>--Q33</x:f>
        <x:v>0</x:v>
      </x:c>
      <x:c r="Y33" s="96" t="n">
        <x:f>ROUND(100*(0.45*N33+0.35*V33/4+0.20*O33/100),1)</x:f>
        <x:v>52.7</x:v>
      </x:c>
      <x:c r="Z33" s="62" t="str">
        <x:f>IF(Q33,"SUPPRESSED",IF(T33,"QUALIFY","BELOW_THRESHOLD"))</x:f>
        <x:v>BELOW_THRESHOLD</x:v>
      </x:c>
      <x:c r="AA33" s="62" t="n">
        <x:f>RANK.EQ(Y33,$Y$5:$Y$780,0)</x:f>
        <x:v>477</x:v>
      </x:c>
      <x:c r="AB33" s="62" t="str">
        <x:f>TEXT(C33,"yyyy-mm")</x:f>
        <x:v>2026-06</x:v>
      </x:c>
    </x:row>
    <x:row r="34">
      <x:c r="A34" s="58" t="str">
        <x:v>ALT-00030</x:v>
      </x:c>
      <x:c r="B34" s="58" t="str">
        <x:v>EVT-0071984</x:v>
      </x:c>
      <x:c r="C34" s="102" t="n">
        <x:v>46175.28439814815</x:v>
      </x:c>
      <x:c r="D34" s="58" t="str">
        <x:v>FR-RET</x:v>
      </x:c>
      <x:c r="E34" s="58" t="str">
        <x:v>R009</x:v>
      </x:c>
      <x:c r="F34" s="58" t="str">
        <x:v>Attribution administrateur global</x:v>
      </x:c>
      <x:c r="G34" s="58" t="str">
        <x:v>Cloud</x:v>
      </x:c>
      <x:c r="H34" s="58" t="str">
        <x:v>Critical</x:v>
      </x:c>
      <x:c r="I34" s="58" t="str">
        <x:v>AST-00159</x:v>
      </x:c>
      <x:c r="J34" s="58" t="str">
        <x:v>svc_cloudops@fr-ret.example</x:v>
      </x:c>
      <x:c r="K34" s="58" t="str"/>
      <x:c r="L34" s="58" t="str"/>
      <x:c r="M34" s="94" t="b">
        <x:v>0</x:v>
      </x:c>
      <x:c r="N34" s="95" t="n">
        <x:v>0.441</x:v>
      </x:c>
      <x:c r="O34" s="58" t="n">
        <x:v>36</x:v>
      </x:c>
      <x:c r="P34" s="58" t="str">
        <x:v>T1098</x:v>
      </x:c>
      <x:c r="Q34" s="94" t="b">
        <x:v>0</x:v>
      </x:c>
      <x:c r="R34" s="58" t="str"/>
      <x:c r="S34" s="58" t="str"/>
      <x:c r="T34" s="94" t="b">
        <x:v>0</x:v>
      </x:c>
      <x:c r="U34" s="58" t="str">
        <x:v>PYTHON_OUTPUT</x:v>
      </x:c>
      <x:c r="V34" s="62" t="n">
        <x:f>IF(H34="Critical",4,IF(H34="High",3,IF(H34="Medium",2,1)))</x:f>
        <x:v>4</x:v>
      </x:c>
      <x:c r="W34" s="62" t="n">
        <x:f>--M34</x:f>
        <x:v>0</x:v>
      </x:c>
      <x:c r="X34" s="62" t="n">
        <x:f>--Q34</x:f>
        <x:v>0</x:v>
      </x:c>
      <x:c r="Y34" s="96" t="n">
        <x:f>ROUND(100*(0.45*N34+0.35*V34/4+0.20*O34/100),1)</x:f>
        <x:v>62</x:v>
      </x:c>
      <x:c r="Z34" s="62" t="str">
        <x:f>IF(Q34,"SUPPRESSED",IF(T34,"QUALIFY","BELOW_THRESHOLD"))</x:f>
        <x:v>BELOW_THRESHOLD</x:v>
      </x:c>
      <x:c r="AA34" s="62" t="n">
        <x:f>RANK.EQ(Y34,$Y$5:$Y$780,0)</x:f>
        <x:v>231</x:v>
      </x:c>
      <x:c r="AB34" s="62" t="str">
        <x:f>TEXT(C34,"yyyy-mm")</x:f>
        <x:v>2026-06</x:v>
      </x:c>
    </x:row>
    <x:row r="35">
      <x:c r="A35" s="58" t="str">
        <x:v>ALT-00031</x:v>
      </x:c>
      <x:c r="B35" s="58" t="str">
        <x:v>EVT-0071019</x:v>
      </x:c>
      <x:c r="C35" s="102" t="n">
        <x:v>46175.32341435185</x:v>
      </x:c>
      <x:c r="D35" s="58" t="str">
        <x:v>FR-RET</x:v>
      </x:c>
      <x:c r="E35" s="58" t="str">
        <x:v>R023</x:v>
      </x:c>
      <x:c r="F35" s="58" t="str">
        <x:v>Authentification legacy sensible</x:v>
      </x:c>
      <x:c r="G35" s="58" t="str">
        <x:v>Identity</x:v>
      </x:c>
      <x:c r="H35" s="58" t="str">
        <x:v>Medium</x:v>
      </x:c>
      <x:c r="I35" s="58" t="str">
        <x:v>AST-00117</x:v>
      </x:c>
      <x:c r="J35" s="58" t="str">
        <x:v>svc_sccm@fr-ret.example</x:v>
      </x:c>
      <x:c r="K35" s="58" t="str"/>
      <x:c r="L35" s="58" t="str"/>
      <x:c r="M35" s="94" t="b">
        <x:v>0</x:v>
      </x:c>
      <x:c r="N35" s="95" t="n">
        <x:v>0.462</x:v>
      </x:c>
      <x:c r="O35" s="58" t="n">
        <x:v>44</x:v>
      </x:c>
      <x:c r="P35" s="58" t="str">
        <x:v>T1078</x:v>
      </x:c>
      <x:c r="Q35" s="94" t="b">
        <x:v>0</x:v>
      </x:c>
      <x:c r="R35" s="58" t="str"/>
      <x:c r="S35" s="58" t="str"/>
      <x:c r="T35" s="94" t="b">
        <x:v>0</x:v>
      </x:c>
      <x:c r="U35" s="58" t="str">
        <x:v>PYTHON_OUTPUT</x:v>
      </x:c>
      <x:c r="V35" s="62" t="n">
        <x:f>IF(H35="Critical",4,IF(H35="High",3,IF(H35="Medium",2,1)))</x:f>
        <x:v>2</x:v>
      </x:c>
      <x:c r="W35" s="62" t="n">
        <x:f>--M35</x:f>
        <x:v>0</x:v>
      </x:c>
      <x:c r="X35" s="62" t="n">
        <x:f>--Q35</x:f>
        <x:v>0</x:v>
      </x:c>
      <x:c r="Y35" s="96" t="n">
        <x:f>ROUND(100*(0.45*N35+0.35*V35/4+0.20*O35/100),1)</x:f>
        <x:v>47.1</x:v>
      </x:c>
      <x:c r="Z35" s="62" t="str">
        <x:f>IF(Q35,"SUPPRESSED",IF(T35,"QUALIFY","BELOW_THRESHOLD"))</x:f>
        <x:v>BELOW_THRESHOLD</x:v>
      </x:c>
      <x:c r="AA35" s="62" t="n">
        <x:f>RANK.EQ(Y35,$Y$5:$Y$780,0)</x:f>
        <x:v>680</x:v>
      </x:c>
      <x:c r="AB35" s="62" t="str">
        <x:f>TEXT(C35,"yyyy-mm")</x:f>
        <x:v>2026-06</x:v>
      </x:c>
    </x:row>
    <x:row r="36">
      <x:c r="A36" s="58" t="str">
        <x:v>ALT-00032</x:v>
      </x:c>
      <x:c r="B36" s="58" t="str">
        <x:v>EVT-0029340</x:v>
      </x:c>
      <x:c r="C36" s="102" t="n">
        <x:v>46175.36796296296</x:v>
      </x:c>
      <x:c r="D36" s="58" t="str">
        <x:v>FR-RET</x:v>
      </x:c>
      <x:c r="E36" s="58" t="str">
        <x:v>R023</x:v>
      </x:c>
      <x:c r="F36" s="58" t="str">
        <x:v>Authentification legacy sensible</x:v>
      </x:c>
      <x:c r="G36" s="58" t="str">
        <x:v>Identity</x:v>
      </x:c>
      <x:c r="H36" s="58" t="str">
        <x:v>Medium</x:v>
      </x:c>
      <x:c r="I36" s="58" t="str">
        <x:v>AST-00464</x:v>
      </x:c>
      <x:c r="J36" s="58" t="str">
        <x:v>svc_migration@fr-ret.example</x:v>
      </x:c>
      <x:c r="K36" s="58" t="str"/>
      <x:c r="L36" s="58" t="str"/>
      <x:c r="M36" s="94" t="b">
        <x:v>0</x:v>
      </x:c>
      <x:c r="N36" s="95" t="n">
        <x:v>0.451</x:v>
      </x:c>
      <x:c r="O36" s="58" t="n">
        <x:v>40</x:v>
      </x:c>
      <x:c r="P36" s="58" t="str">
        <x:v>T1078</x:v>
      </x:c>
      <x:c r="Q36" s="94" t="b">
        <x:v>0</x:v>
      </x:c>
      <x:c r="R36" s="58" t="str"/>
      <x:c r="S36" s="58" t="str"/>
      <x:c r="T36" s="94" t="b">
        <x:v>0</x:v>
      </x:c>
      <x:c r="U36" s="58" t="str">
        <x:v>PYTHON_OUTPUT</x:v>
      </x:c>
      <x:c r="V36" s="62" t="n">
        <x:f>IF(H36="Critical",4,IF(H36="High",3,IF(H36="Medium",2,1)))</x:f>
        <x:v>2</x:v>
      </x:c>
      <x:c r="W36" s="62" t="n">
        <x:f>--M36</x:f>
        <x:v>0</x:v>
      </x:c>
      <x:c r="X36" s="62" t="n">
        <x:f>--Q36</x:f>
        <x:v>0</x:v>
      </x:c>
      <x:c r="Y36" s="96" t="n">
        <x:f>ROUND(100*(0.45*N36+0.35*V36/4+0.20*O36/100),1)</x:f>
        <x:v>45.8</x:v>
      </x:c>
      <x:c r="Z36" s="62" t="str">
        <x:f>IF(Q36,"SUPPRESSED",IF(T36,"QUALIFY","BELOW_THRESHOLD"))</x:f>
        <x:v>BELOW_THRESHOLD</x:v>
      </x:c>
      <x:c r="AA36" s="62" t="n">
        <x:f>RANK.EQ(Y36,$Y$5:$Y$780,0)</x:f>
        <x:v>701</x:v>
      </x:c>
      <x:c r="AB36" s="62" t="str">
        <x:f>TEXT(C36,"yyyy-mm")</x:f>
        <x:v>2026-06</x:v>
      </x:c>
    </x:row>
    <x:row r="37">
      <x:c r="A37" s="58" t="str">
        <x:v>ALT-00033</x:v>
      </x:c>
      <x:c r="B37" s="58" t="str">
        <x:v>EVT-0011754</x:v>
      </x:c>
      <x:c r="C37" s="102" t="n">
        <x:v>46175.36895833333</x:v>
      </x:c>
      <x:c r="D37" s="58" t="str">
        <x:v>FR-RET</x:v>
      </x:c>
      <x:c r="E37" s="58" t="str">
        <x:v>R024</x:v>
      </x:c>
      <x:c r="F37" s="58" t="str">
        <x:v>Archive avant exfiltration</x:v>
      </x:c>
      <x:c r="G37" s="58" t="str">
        <x:v>Endpoint</x:v>
      </x:c>
      <x:c r="H37" s="58" t="str">
        <x:v>Medium</x:v>
      </x:c>
      <x:c r="I37" s="58" t="str">
        <x:v>AST-00484</x:v>
      </x:c>
      <x:c r="J37" s="58" t="str">
        <x:v>svc_vulnscan@fr-ret.example</x:v>
      </x:c>
      <x:c r="K37" s="58" t="str"/>
      <x:c r="L37" s="58" t="str"/>
      <x:c r="M37" s="94" t="b">
        <x:v>0</x:v>
      </x:c>
      <x:c r="N37" s="95" t="n">
        <x:v>0.372</x:v>
      </x:c>
      <x:c r="O37" s="58" t="n">
        <x:v>53</x:v>
      </x:c>
      <x:c r="P37" s="58" t="str">
        <x:v>T1560.001</x:v>
      </x:c>
      <x:c r="Q37" s="94" t="b">
        <x:v>0</x:v>
      </x:c>
      <x:c r="R37" s="58" t="str"/>
      <x:c r="S37" s="58" t="str"/>
      <x:c r="T37" s="94" t="b">
        <x:v>0</x:v>
      </x:c>
      <x:c r="U37" s="58" t="str">
        <x:v>PYTHON_OUTPUT</x:v>
      </x:c>
      <x:c r="V37" s="62" t="n">
        <x:f>IF(H37="Critical",4,IF(H37="High",3,IF(H37="Medium",2,1)))</x:f>
        <x:v>2</x:v>
      </x:c>
      <x:c r="W37" s="62" t="n">
        <x:f>--M37</x:f>
        <x:v>0</x:v>
      </x:c>
      <x:c r="X37" s="62" t="n">
        <x:f>--Q37</x:f>
        <x:v>0</x:v>
      </x:c>
      <x:c r="Y37" s="96" t="n">
        <x:f>ROUND(100*(0.45*N37+0.35*V37/4+0.20*O37/100),1)</x:f>
        <x:v>44.8</x:v>
      </x:c>
      <x:c r="Z37" s="62" t="str">
        <x:f>IF(Q37,"SUPPRESSED",IF(T37,"QUALIFY","BELOW_THRESHOLD"))</x:f>
        <x:v>BELOW_THRESHOLD</x:v>
      </x:c>
      <x:c r="AA37" s="62" t="n">
        <x:f>RANK.EQ(Y37,$Y$5:$Y$780,0)</x:f>
        <x:v>716</x:v>
      </x:c>
      <x:c r="AB37" s="62" t="str">
        <x:f>TEXT(C37,"yyyy-mm")</x:f>
        <x:v>2026-06</x:v>
      </x:c>
    </x:row>
    <x:row r="38">
      <x:c r="A38" s="58" t="str">
        <x:v>ALT-00034</x:v>
      </x:c>
      <x:c r="B38" s="58" t="str">
        <x:v>EVT-0000896</x:v>
      </x:c>
      <x:c r="C38" s="102" t="n">
        <x:v>46175.384884259256</x:v>
      </x:c>
      <x:c r="D38" s="58" t="str">
        <x:v>FR-RET</x:v>
      </x:c>
      <x:c r="E38" s="58" t="str">
        <x:v>R019</x:v>
      </x:c>
      <x:c r="F38" s="58" t="str">
        <x:v>Désactivation de l’isolation EDR</x:v>
      </x:c>
      <x:c r="G38" s="58" t="str">
        <x:v>Endpoint</x:v>
      </x:c>
      <x:c r="H38" s="58" t="str">
        <x:v>High</x:v>
      </x:c>
      <x:c r="I38" s="58" t="str">
        <x:v>AST-00197</x:v>
      </x:c>
      <x:c r="J38" s="58" t="str">
        <x:v>svc_backup@fr-ret.example</x:v>
      </x:c>
      <x:c r="K38" s="58" t="str"/>
      <x:c r="L38" s="58" t="str"/>
      <x:c r="M38" s="94" t="b">
        <x:v>0</x:v>
      </x:c>
      <x:c r="N38" s="95" t="n">
        <x:v>0.459</x:v>
      </x:c>
      <x:c r="O38" s="58" t="n">
        <x:v>32</x:v>
      </x:c>
      <x:c r="P38" s="58" t="str">
        <x:v>T1562.001</x:v>
      </x:c>
      <x:c r="Q38" s="94" t="b">
        <x:v>0</x:v>
      </x:c>
      <x:c r="R38" s="58" t="str"/>
      <x:c r="S38" s="58" t="str"/>
      <x:c r="T38" s="94" t="b">
        <x:v>0</x:v>
      </x:c>
      <x:c r="U38" s="58" t="str">
        <x:v>PYTHON_OUTPUT</x:v>
      </x:c>
      <x:c r="V38" s="62" t="n">
        <x:f>IF(H38="Critical",4,IF(H38="High",3,IF(H38="Medium",2,1)))</x:f>
        <x:v>3</x:v>
      </x:c>
      <x:c r="W38" s="62" t="n">
        <x:f>--M38</x:f>
        <x:v>0</x:v>
      </x:c>
      <x:c r="X38" s="62" t="n">
        <x:f>--Q38</x:f>
        <x:v>0</x:v>
      </x:c>
      <x:c r="Y38" s="96" t="n">
        <x:f>ROUND(100*(0.45*N38+0.35*V38/4+0.20*O38/100),1)</x:f>
        <x:v>53.3</x:v>
      </x:c>
      <x:c r="Z38" s="62" t="str">
        <x:f>IF(Q38,"SUPPRESSED",IF(T38,"QUALIFY","BELOW_THRESHOLD"))</x:f>
        <x:v>BELOW_THRESHOLD</x:v>
      </x:c>
      <x:c r="AA38" s="62" t="n">
        <x:f>RANK.EQ(Y38,$Y$5:$Y$780,0)</x:f>
        <x:v>455</x:v>
      </x:c>
      <x:c r="AB38" s="62" t="str">
        <x:f>TEXT(C38,"yyyy-mm")</x:f>
        <x:v>2026-06</x:v>
      </x:c>
    </x:row>
    <x:row r="39">
      <x:c r="A39" s="58" t="str">
        <x:v>ALT-00035</x:v>
      </x:c>
      <x:c r="B39" s="58" t="str">
        <x:v>EVT-0066881</x:v>
      </x:c>
      <x:c r="C39" s="102" t="n">
        <x:v>46175.39282407407</x:v>
      </x:c>
      <x:c r="D39" s="58" t="str">
        <x:v>FR-SAN</x:v>
      </x:c>
      <x:c r="E39" s="58" t="str">
        <x:v>R019</x:v>
      </x:c>
      <x:c r="F39" s="58" t="str">
        <x:v>Désactivation de l’isolation EDR</x:v>
      </x:c>
      <x:c r="G39" s="58" t="str">
        <x:v>Endpoint</x:v>
      </x:c>
      <x:c r="H39" s="58" t="str">
        <x:v>High</x:v>
      </x:c>
      <x:c r="I39" s="58" t="str">
        <x:v>AST-00961</x:v>
      </x:c>
      <x:c r="J39" s="58" t="str">
        <x:v>user_exception@fr-san.example</x:v>
      </x:c>
      <x:c r="K39" s="58" t="str"/>
      <x:c r="L39" s="58" t="str">
        <x:v>BFC-03</x:v>
      </x:c>
      <x:c r="M39" s="94" t="b">
        <x:v>0</x:v>
      </x:c>
      <x:c r="N39" s="95" t="n">
        <x:v>0.657</x:v>
      </x:c>
      <x:c r="O39" s="58" t="n">
        <x:v>80</x:v>
      </x:c>
      <x:c r="P39" s="58" t="str">
        <x:v>T1562.001</x:v>
      </x:c>
      <x:c r="Q39" s="94" t="b">
        <x:v>0</x:v>
      </x:c>
      <x:c r="R39" s="58" t="str"/>
      <x:c r="S39" s="58" t="str"/>
      <x:c r="T39" s="94" t="b">
        <x:v>1</x:v>
      </x:c>
      <x:c r="U39" s="58" t="str">
        <x:v>PYTHON_OUTPUT</x:v>
      </x:c>
      <x:c r="V39" s="62" t="n">
        <x:f>IF(H39="Critical",4,IF(H39="High",3,IF(H39="Medium",2,1)))</x:f>
        <x:v>3</x:v>
      </x:c>
      <x:c r="W39" s="62" t="n">
        <x:f>--M39</x:f>
        <x:v>0</x:v>
      </x:c>
      <x:c r="X39" s="62" t="n">
        <x:f>--Q39</x:f>
        <x:v>0</x:v>
      </x:c>
      <x:c r="Y39" s="96" t="n">
        <x:f>ROUND(100*(0.45*N39+0.35*V39/4+0.20*O39/100),1)</x:f>
        <x:v>71.8</x:v>
      </x:c>
      <x:c r="Z39" s="62" t="str">
        <x:f>IF(Q39,"SUPPRESSED",IF(T39,"QUALIFY","BELOW_THRESHOLD"))</x:f>
        <x:v>QUALIFY</x:v>
      </x:c>
      <x:c r="AA39" s="62" t="n">
        <x:f>RANK.EQ(Y39,$Y$5:$Y$780,0)</x:f>
        <x:v>164</x:v>
      </x:c>
      <x:c r="AB39" s="62" t="str">
        <x:f>TEXT(C39,"yyyy-mm")</x:f>
        <x:v>2026-06</x:v>
      </x:c>
    </x:row>
    <x:row r="40">
      <x:c r="A40" s="58" t="str">
        <x:v>ALT-00036</x:v>
      </x:c>
      <x:c r="B40" s="58" t="str">
        <x:v>EVT-0014503</x:v>
      </x:c>
      <x:c r="C40" s="102" t="n">
        <x:v>46175.4044212963</x:v>
      </x:c>
      <x:c r="D40" s="58" t="str">
        <x:v>FR-RET</x:v>
      </x:c>
      <x:c r="E40" s="58" t="str">
        <x:v>R022</x:v>
      </x:c>
      <x:c r="F40" s="58" t="str">
        <x:v>Rafale de demandes MFA</x:v>
      </x:c>
      <x:c r="G40" s="58" t="str">
        <x:v>Identity</x:v>
      </x:c>
      <x:c r="H40" s="58" t="str">
        <x:v>High</x:v>
      </x:c>
      <x:c r="I40" s="58" t="str">
        <x:v>AST-00094</x:v>
      </x:c>
      <x:c r="J40" s="58" t="str">
        <x:v>svc_cloudops@fr-ret.example</x:v>
      </x:c>
      <x:c r="K40" s="58" t="str"/>
      <x:c r="L40" s="58" t="str"/>
      <x:c r="M40" s="94" t="b">
        <x:v>0</x:v>
      </x:c>
      <x:c r="N40" s="95" t="n">
        <x:v>0.365</x:v>
      </x:c>
      <x:c r="O40" s="58" t="n">
        <x:v>25</x:v>
      </x:c>
      <x:c r="P40" s="58" t="str">
        <x:v>T1621</x:v>
      </x:c>
      <x:c r="Q40" s="94" t="b">
        <x:v>0</x:v>
      </x:c>
      <x:c r="R40" s="58" t="str"/>
      <x:c r="S40" s="58" t="str"/>
      <x:c r="T40" s="94" t="b">
        <x:v>0</x:v>
      </x:c>
      <x:c r="U40" s="58" t="str">
        <x:v>PYTHON_OUTPUT</x:v>
      </x:c>
      <x:c r="V40" s="62" t="n">
        <x:f>IF(H40="Critical",4,IF(H40="High",3,IF(H40="Medium",2,1)))</x:f>
        <x:v>3</x:v>
      </x:c>
      <x:c r="W40" s="62" t="n">
        <x:f>--M40</x:f>
        <x:v>0</x:v>
      </x:c>
      <x:c r="X40" s="62" t="n">
        <x:f>--Q40</x:f>
        <x:v>0</x:v>
      </x:c>
      <x:c r="Y40" s="96" t="n">
        <x:f>ROUND(100*(0.45*N40+0.35*V40/4+0.20*O40/100),1)</x:f>
        <x:v>47.7</x:v>
      </x:c>
      <x:c r="Z40" s="62" t="str">
        <x:f>IF(Q40,"SUPPRESSED",IF(T40,"QUALIFY","BELOW_THRESHOLD"))</x:f>
        <x:v>BELOW_THRESHOLD</x:v>
      </x:c>
      <x:c r="AA40" s="62" t="n">
        <x:f>RANK.EQ(Y40,$Y$5:$Y$780,0)</x:f>
        <x:v>668</x:v>
      </x:c>
      <x:c r="AB40" s="62" t="str">
        <x:f>TEXT(C40,"yyyy-mm")</x:f>
        <x:v>2026-06</x:v>
      </x:c>
    </x:row>
    <x:row r="41">
      <x:c r="A41" s="58" t="str">
        <x:v>ALT-00037</x:v>
      </x:c>
      <x:c r="B41" s="58" t="str">
        <x:v>EVT-0018637</x:v>
      </x:c>
      <x:c r="C41" s="102" t="n">
        <x:v>46175.42858796296</x:v>
      </x:c>
      <x:c r="D41" s="58" t="str">
        <x:v>FR-IND</x:v>
      </x:c>
      <x:c r="E41" s="58" t="str">
        <x:v>R011</x:v>
      </x:c>
      <x:c r="F41" s="58" t="str">
        <x:v>Téléchargement cloud volumineux</x:v>
      </x:c>
      <x:c r="G41" s="58" t="str">
        <x:v>Cloud</x:v>
      </x:c>
      <x:c r="H41" s="58" t="str">
        <x:v>High</x:v>
      </x:c>
      <x:c r="I41" s="58" t="str">
        <x:v>AST-01571</x:v>
      </x:c>
      <x:c r="J41" s="58" t="str">
        <x:v>svc_sccm@fr-ind.example</x:v>
      </x:c>
      <x:c r="K41" s="58" t="str"/>
      <x:c r="L41" s="58" t="str"/>
      <x:c r="M41" s="94" t="b">
        <x:v>0</x:v>
      </x:c>
      <x:c r="N41" s="95" t="n">
        <x:v>0.369</x:v>
      </x:c>
      <x:c r="O41" s="58" t="n">
        <x:v>38</x:v>
      </x:c>
      <x:c r="P41" s="58" t="str">
        <x:v>T1530</x:v>
      </x:c>
      <x:c r="Q41" s="94" t="b">
        <x:v>0</x:v>
      </x:c>
      <x:c r="R41" s="58" t="str"/>
      <x:c r="S41" s="58" t="str"/>
      <x:c r="T41" s="94" t="b">
        <x:v>0</x:v>
      </x:c>
      <x:c r="U41" s="58" t="str">
        <x:v>PYTHON_OUTPUT</x:v>
      </x:c>
      <x:c r="V41" s="62" t="n">
        <x:f>IF(H41="Critical",4,IF(H41="High",3,IF(H41="Medium",2,1)))</x:f>
        <x:v>3</x:v>
      </x:c>
      <x:c r="W41" s="62" t="n">
        <x:f>--M41</x:f>
        <x:v>0</x:v>
      </x:c>
      <x:c r="X41" s="62" t="n">
        <x:f>--Q41</x:f>
        <x:v>0</x:v>
      </x:c>
      <x:c r="Y41" s="96" t="n">
        <x:f>ROUND(100*(0.45*N41+0.35*V41/4+0.20*O41/100),1)</x:f>
        <x:v>50.5</x:v>
      </x:c>
      <x:c r="Z41" s="62" t="str">
        <x:f>IF(Q41,"SUPPRESSED",IF(T41,"QUALIFY","BELOW_THRESHOLD"))</x:f>
        <x:v>BELOW_THRESHOLD</x:v>
      </x:c>
      <x:c r="AA41" s="62" t="n">
        <x:f>RANK.EQ(Y41,$Y$5:$Y$780,0)</x:f>
        <x:v>584</x:v>
      </x:c>
      <x:c r="AB41" s="62" t="str">
        <x:f>TEXT(C41,"yyyy-mm")</x:f>
        <x:v>2026-06</x:v>
      </x:c>
    </x:row>
    <x:row r="42">
      <x:c r="A42" s="58" t="str">
        <x:v>ALT-00038</x:v>
      </x:c>
      <x:c r="B42" s="58" t="str">
        <x:v>EVT-0017467</x:v>
      </x:c>
      <x:c r="C42" s="102" t="n">
        <x:v>46175.53341435185</x:v>
      </x:c>
      <x:c r="D42" s="58" t="str">
        <x:v>FR-RET</x:v>
      </x:c>
      <x:c r="E42" s="58" t="str">
        <x:v>R015</x:v>
      </x:c>
      <x:c r="F42" s="58" t="str">
        <x:v>Tunneling DNS</x:v>
      </x:c>
      <x:c r="G42" s="58" t="str">
        <x:v>Network</x:v>
      </x:c>
      <x:c r="H42" s="58" t="str">
        <x:v>High</x:v>
      </x:c>
      <x:c r="I42" s="58" t="str">
        <x:v>AST-00473</x:v>
      </x:c>
      <x:c r="J42" s="58" t="str">
        <x:v>svc_backup@fr-ret.example</x:v>
      </x:c>
      <x:c r="K42" s="58" t="str"/>
      <x:c r="L42" s="58" t="str"/>
      <x:c r="M42" s="94" t="b">
        <x:v>0</x:v>
      </x:c>
      <x:c r="N42" s="95" t="n">
        <x:v>0.44</x:v>
      </x:c>
      <x:c r="O42" s="58" t="n">
        <x:v>54</x:v>
      </x:c>
      <x:c r="P42" s="58" t="str">
        <x:v>T1071.004</x:v>
      </x:c>
      <x:c r="Q42" s="94" t="b">
        <x:v>0</x:v>
      </x:c>
      <x:c r="R42" s="58" t="str"/>
      <x:c r="S42" s="58" t="str"/>
      <x:c r="T42" s="94" t="b">
        <x:v>0</x:v>
      </x:c>
      <x:c r="U42" s="58" t="str">
        <x:v>PYTHON_OUTPUT</x:v>
      </x:c>
      <x:c r="V42" s="62" t="n">
        <x:f>IF(H42="Critical",4,IF(H42="High",3,IF(H42="Medium",2,1)))</x:f>
        <x:v>3</x:v>
      </x:c>
      <x:c r="W42" s="62" t="n">
        <x:f>--M42</x:f>
        <x:v>0</x:v>
      </x:c>
      <x:c r="X42" s="62" t="n">
        <x:f>--Q42</x:f>
        <x:v>0</x:v>
      </x:c>
      <x:c r="Y42" s="96" t="n">
        <x:f>ROUND(100*(0.45*N42+0.35*V42/4+0.20*O42/100),1)</x:f>
        <x:v>56.9</x:v>
      </x:c>
      <x:c r="Z42" s="62" t="str">
        <x:f>IF(Q42,"SUPPRESSED",IF(T42,"QUALIFY","BELOW_THRESHOLD"))</x:f>
        <x:v>BELOW_THRESHOLD</x:v>
      </x:c>
      <x:c r="AA42" s="62" t="n">
        <x:f>RANK.EQ(Y42,$Y$5:$Y$780,0)</x:f>
        <x:v>316</x:v>
      </x:c>
      <x:c r="AB42" s="62" t="str">
        <x:f>TEXT(C42,"yyyy-mm")</x:f>
        <x:v>2026-06</x:v>
      </x:c>
    </x:row>
    <x:row r="43">
      <x:c r="A43" s="58" t="str">
        <x:v>ALT-00039</x:v>
      </x:c>
      <x:c r="B43" s="58" t="str">
        <x:v>EVT-0073726</x:v>
      </x:c>
      <x:c r="C43" s="102" t="n">
        <x:v>46175.54384259259</x:v>
      </x:c>
      <x:c r="D43" s="58" t="str">
        <x:v>FR-RET</x:v>
      </x:c>
      <x:c r="E43" s="58" t="str">
        <x:v>R015</x:v>
      </x:c>
      <x:c r="F43" s="58" t="str">
        <x:v>Tunneling DNS</x:v>
      </x:c>
      <x:c r="G43" s="58" t="str">
        <x:v>Network</x:v>
      </x:c>
      <x:c r="H43" s="58" t="str">
        <x:v>High</x:v>
      </x:c>
      <x:c r="I43" s="58" t="str">
        <x:v>AST-00120</x:v>
      </x:c>
      <x:c r="J43" s="58" t="str">
        <x:v>svc_backup@fr-ret.example</x:v>
      </x:c>
      <x:c r="K43" s="58" t="str"/>
      <x:c r="L43" s="58" t="str"/>
      <x:c r="M43" s="94" t="b">
        <x:v>0</x:v>
      </x:c>
      <x:c r="N43" s="95" t="n">
        <x:v>0.49</x:v>
      </x:c>
      <x:c r="O43" s="58" t="n">
        <x:v>28</x:v>
      </x:c>
      <x:c r="P43" s="58" t="str">
        <x:v>T1071.004</x:v>
      </x:c>
      <x:c r="Q43" s="94" t="b">
        <x:v>0</x:v>
      </x:c>
      <x:c r="R43" s="58" t="str"/>
      <x:c r="S43" s="58" t="str"/>
      <x:c r="T43" s="94" t="b">
        <x:v>1</x:v>
      </x:c>
      <x:c r="U43" s="58" t="str">
        <x:v>PYTHON_OUTPUT</x:v>
      </x:c>
      <x:c r="V43" s="62" t="n">
        <x:f>IF(H43="Critical",4,IF(H43="High",3,IF(H43="Medium",2,1)))</x:f>
        <x:v>3</x:v>
      </x:c>
      <x:c r="W43" s="62" t="n">
        <x:f>--M43</x:f>
        <x:v>0</x:v>
      </x:c>
      <x:c r="X43" s="62" t="n">
        <x:f>--Q43</x:f>
        <x:v>0</x:v>
      </x:c>
      <x:c r="Y43" s="96" t="n">
        <x:f>ROUND(100*(0.45*N43+0.35*V43/4+0.20*O43/100),1)</x:f>
        <x:v>53.9</x:v>
      </x:c>
      <x:c r="Z43" s="62" t="str">
        <x:f>IF(Q43,"SUPPRESSED",IF(T43,"QUALIFY","BELOW_THRESHOLD"))</x:f>
        <x:v>QUALIFY</x:v>
      </x:c>
      <x:c r="AA43" s="62" t="n">
        <x:f>RANK.EQ(Y43,$Y$5:$Y$780,0)</x:f>
        <x:v>425</x:v>
      </x:c>
      <x:c r="AB43" s="62" t="str">
        <x:f>TEXT(C43,"yyyy-mm")</x:f>
        <x:v>2026-06</x:v>
      </x:c>
    </x:row>
    <x:row r="44">
      <x:c r="A44" s="58" t="str">
        <x:v>ALT-00040</x:v>
      </x:c>
      <x:c r="B44" s="58" t="str">
        <x:v>EVT-0069351</x:v>
      </x:c>
      <x:c r="C44" s="102" t="n">
        <x:v>46175.59175925926</x:v>
      </x:c>
      <x:c r="D44" s="58" t="str">
        <x:v>FR-RET</x:v>
      </x:c>
      <x:c r="E44" s="58" t="str">
        <x:v>R021</x:v>
      </x:c>
      <x:c r="F44" s="58" t="str">
        <x:v>Clé API depuis région inhabituelle</x:v>
      </x:c>
      <x:c r="G44" s="58" t="str">
        <x:v>Cloud</x:v>
      </x:c>
      <x:c r="H44" s="58" t="str">
        <x:v>High</x:v>
      </x:c>
      <x:c r="I44" s="58" t="str">
        <x:v>AST-00250</x:v>
      </x:c>
      <x:c r="J44" s="58" t="str">
        <x:v>svc_migration@fr-ret.example</x:v>
      </x:c>
      <x:c r="K44" s="58" t="str"/>
      <x:c r="L44" s="58" t="str"/>
      <x:c r="M44" s="94" t="b">
        <x:v>0</x:v>
      </x:c>
      <x:c r="N44" s="95" t="n">
        <x:v>0.472</x:v>
      </x:c>
      <x:c r="O44" s="58" t="n">
        <x:v>49</x:v>
      </x:c>
      <x:c r="P44" s="58" t="str">
        <x:v>T1098.001</x:v>
      </x:c>
      <x:c r="Q44" s="94" t="b">
        <x:v>0</x:v>
      </x:c>
      <x:c r="R44" s="58" t="str"/>
      <x:c r="S44" s="58" t="str"/>
      <x:c r="T44" s="94" t="b">
        <x:v>0</x:v>
      </x:c>
      <x:c r="U44" s="58" t="str">
        <x:v>PYTHON_OUTPUT</x:v>
      </x:c>
      <x:c r="V44" s="62" t="n">
        <x:f>IF(H44="Critical",4,IF(H44="High",3,IF(H44="Medium",2,1)))</x:f>
        <x:v>3</x:v>
      </x:c>
      <x:c r="W44" s="62" t="n">
        <x:f>--M44</x:f>
        <x:v>0</x:v>
      </x:c>
      <x:c r="X44" s="62" t="n">
        <x:f>--Q44</x:f>
        <x:v>0</x:v>
      </x:c>
      <x:c r="Y44" s="96" t="n">
        <x:f>ROUND(100*(0.45*N44+0.35*V44/4+0.20*O44/100),1)</x:f>
        <x:v>57.3</x:v>
      </x:c>
      <x:c r="Z44" s="62" t="str">
        <x:f>IF(Q44,"SUPPRESSED",IF(T44,"QUALIFY","BELOW_THRESHOLD"))</x:f>
        <x:v>BELOW_THRESHOLD</x:v>
      </x:c>
      <x:c r="AA44" s="62" t="n">
        <x:f>RANK.EQ(Y44,$Y$5:$Y$780,0)</x:f>
        <x:v>306</x:v>
      </x:c>
      <x:c r="AB44" s="62" t="str">
        <x:f>TEXT(C44,"yyyy-mm")</x:f>
        <x:v>2026-06</x:v>
      </x:c>
    </x:row>
    <x:row r="45">
      <x:c r="A45" s="58" t="str">
        <x:v>ALT-00041</x:v>
      </x:c>
      <x:c r="B45" s="58" t="str">
        <x:v>EVT-0019731</x:v>
      </x:c>
      <x:c r="C45" s="102" t="n">
        <x:v>46175.6643287037</x:v>
      </x:c>
      <x:c r="D45" s="58" t="str">
        <x:v>FR-RET</x:v>
      </x:c>
      <x:c r="E45" s="58" t="str">
        <x:v>R016</x:v>
      </x:c>
      <x:c r="F45" s="58" t="str">
        <x:v>Domaine C2 connu</x:v>
      </x:c>
      <x:c r="G45" s="58" t="str">
        <x:v>Network</x:v>
      </x:c>
      <x:c r="H45" s="58" t="str">
        <x:v>Critical</x:v>
      </x:c>
      <x:c r="I45" s="58" t="str">
        <x:v>AST-00744</x:v>
      </x:c>
      <x:c r="J45" s="58" t="str">
        <x:v>svc_backup@fr-ret.example</x:v>
      </x:c>
      <x:c r="K45" s="58" t="str"/>
      <x:c r="L45" s="58" t="str"/>
      <x:c r="M45" s="94" t="b">
        <x:v>0</x:v>
      </x:c>
      <x:c r="N45" s="95" t="n">
        <x:v>0.383</x:v>
      </x:c>
      <x:c r="O45" s="58" t="n">
        <x:v>41</x:v>
      </x:c>
      <x:c r="P45" s="58" t="str">
        <x:v>T1071.001</x:v>
      </x:c>
      <x:c r="Q45" s="94" t="b">
        <x:v>0</x:v>
      </x:c>
      <x:c r="R45" s="58" t="str"/>
      <x:c r="S45" s="58" t="str"/>
      <x:c r="T45" s="94" t="b">
        <x:v>0</x:v>
      </x:c>
      <x:c r="U45" s="58" t="str">
        <x:v>PYTHON_OUTPUT</x:v>
      </x:c>
      <x:c r="V45" s="62" t="n">
        <x:f>IF(H45="Critical",4,IF(H45="High",3,IF(H45="Medium",2,1)))</x:f>
        <x:v>4</x:v>
      </x:c>
      <x:c r="W45" s="62" t="n">
        <x:f>--M45</x:f>
        <x:v>0</x:v>
      </x:c>
      <x:c r="X45" s="62" t="n">
        <x:f>--Q45</x:f>
        <x:v>0</x:v>
      </x:c>
      <x:c r="Y45" s="96" t="n">
        <x:f>ROUND(100*(0.45*N45+0.35*V45/4+0.20*O45/100),1)</x:f>
        <x:v>60.4</x:v>
      </x:c>
      <x:c r="Z45" s="62" t="str">
        <x:f>IF(Q45,"SUPPRESSED",IF(T45,"QUALIFY","BELOW_THRESHOLD"))</x:f>
        <x:v>BELOW_THRESHOLD</x:v>
      </x:c>
      <x:c r="AA45" s="62" t="n">
        <x:f>RANK.EQ(Y45,$Y$5:$Y$780,0)</x:f>
        <x:v>254</x:v>
      </x:c>
      <x:c r="AB45" s="62" t="str">
        <x:f>TEXT(C45,"yyyy-mm")</x:f>
        <x:v>2026-06</x:v>
      </x:c>
    </x:row>
    <x:row r="46">
      <x:c r="A46" s="58" t="str">
        <x:v>ALT-00042</x:v>
      </x:c>
      <x:c r="B46" s="58" t="str">
        <x:v>EVT-0042889</x:v>
      </x:c>
      <x:c r="C46" s="102" t="n">
        <x:v>46175.77515046296</x:v>
      </x:c>
      <x:c r="D46" s="58" t="str">
        <x:v>FR-IND</x:v>
      </x:c>
      <x:c r="E46" s="58" t="str">
        <x:v>R002</x:v>
      </x:c>
      <x:c r="F46" s="58" t="str">
        <x:v>Accès suspect à LSASS</x:v>
      </x:c>
      <x:c r="G46" s="58" t="str">
        <x:v>Endpoint</x:v>
      </x:c>
      <x:c r="H46" s="58" t="str">
        <x:v>Critical</x:v>
      </x:c>
      <x:c r="I46" s="58" t="str">
        <x:v>AST-01569</x:v>
      </x:c>
      <x:c r="J46" s="58" t="str">
        <x:v>svc_vulnscan@fr-ind.example</x:v>
      </x:c>
      <x:c r="K46" s="58" t="str"/>
      <x:c r="L46" s="58" t="str"/>
      <x:c r="M46" s="94" t="b">
        <x:v>0</x:v>
      </x:c>
      <x:c r="N46" s="95" t="n">
        <x:v>0.448</x:v>
      </x:c>
      <x:c r="O46" s="58" t="n">
        <x:v>46</x:v>
      </x:c>
      <x:c r="P46" s="58" t="str">
        <x:v>T1003.001</x:v>
      </x:c>
      <x:c r="Q46" s="94" t="b">
        <x:v>0</x:v>
      </x:c>
      <x:c r="R46" s="58" t="str"/>
      <x:c r="S46" s="58" t="str"/>
      <x:c r="T46" s="94" t="b">
        <x:v>0</x:v>
      </x:c>
      <x:c r="U46" s="58" t="str">
        <x:v>PYTHON_OUTPUT</x:v>
      </x:c>
      <x:c r="V46" s="62" t="n">
        <x:f>IF(H46="Critical",4,IF(H46="High",3,IF(H46="Medium",2,1)))</x:f>
        <x:v>4</x:v>
      </x:c>
      <x:c r="W46" s="62" t="n">
        <x:f>--M46</x:f>
        <x:v>0</x:v>
      </x:c>
      <x:c r="X46" s="62" t="n">
        <x:f>--Q46</x:f>
        <x:v>0</x:v>
      </x:c>
      <x:c r="Y46" s="96" t="n">
        <x:f>ROUND(100*(0.45*N46+0.35*V46/4+0.20*O46/100),1)</x:f>
        <x:v>64.4</x:v>
      </x:c>
      <x:c r="Z46" s="62" t="str">
        <x:f>IF(Q46,"SUPPRESSED",IF(T46,"QUALIFY","BELOW_THRESHOLD"))</x:f>
        <x:v>BELOW_THRESHOLD</x:v>
      </x:c>
      <x:c r="AA46" s="62" t="n">
        <x:f>RANK.EQ(Y46,$Y$5:$Y$780,0)</x:f>
        <x:v>186</x:v>
      </x:c>
      <x:c r="AB46" s="62" t="str">
        <x:f>TEXT(C46,"yyyy-mm")</x:f>
        <x:v>2026-06</x:v>
      </x:c>
    </x:row>
    <x:row r="47">
      <x:c r="A47" s="58" t="str">
        <x:v>ALT-00043</x:v>
      </x:c>
      <x:c r="B47" s="58" t="str">
        <x:v>EVT-0060263</x:v>
      </x:c>
      <x:c r="C47" s="102" t="n">
        <x:v>46175.780185185184</x:v>
      </x:c>
      <x:c r="D47" s="58" t="str">
        <x:v>FR-IND</x:v>
      </x:c>
      <x:c r="E47" s="58" t="str">
        <x:v>R007</x:v>
      </x:c>
      <x:c r="F47" s="58" t="str">
        <x:v>Connexion géographiquement impossible</x:v>
      </x:c>
      <x:c r="G47" s="58" t="str">
        <x:v>Identity</x:v>
      </x:c>
      <x:c r="H47" s="58" t="str">
        <x:v>High</x:v>
      </x:c>
      <x:c r="I47" s="58" t="str">
        <x:v>AST-01649</x:v>
      </x:c>
      <x:c r="J47" s="58" t="str">
        <x:v>svc_cloudops@fr-ind.example</x:v>
      </x:c>
      <x:c r="K47" s="58" t="str"/>
      <x:c r="L47" s="58" t="str"/>
      <x:c r="M47" s="94" t="b">
        <x:v>0</x:v>
      </x:c>
      <x:c r="N47" s="95" t="n">
        <x:v>0.379</x:v>
      </x:c>
      <x:c r="O47" s="58" t="n">
        <x:v>51</x:v>
      </x:c>
      <x:c r="P47" s="58" t="str">
        <x:v>T1078</x:v>
      </x:c>
      <x:c r="Q47" s="94" t="b">
        <x:v>0</x:v>
      </x:c>
      <x:c r="R47" s="58" t="str"/>
      <x:c r="S47" s="58" t="str"/>
      <x:c r="T47" s="94" t="b">
        <x:v>0</x:v>
      </x:c>
      <x:c r="U47" s="58" t="str">
        <x:v>PYTHON_OUTPUT</x:v>
      </x:c>
      <x:c r="V47" s="62" t="n">
        <x:f>IF(H47="Critical",4,IF(H47="High",3,IF(H47="Medium",2,1)))</x:f>
        <x:v>3</x:v>
      </x:c>
      <x:c r="W47" s="62" t="n">
        <x:f>--M47</x:f>
        <x:v>0</x:v>
      </x:c>
      <x:c r="X47" s="62" t="n">
        <x:f>--Q47</x:f>
        <x:v>0</x:v>
      </x:c>
      <x:c r="Y47" s="96" t="n">
        <x:f>ROUND(100*(0.45*N47+0.35*V47/4+0.20*O47/100),1)</x:f>
        <x:v>53.5</x:v>
      </x:c>
      <x:c r="Z47" s="62" t="str">
        <x:f>IF(Q47,"SUPPRESSED",IF(T47,"QUALIFY","BELOW_THRESHOLD"))</x:f>
        <x:v>BELOW_THRESHOLD</x:v>
      </x:c>
      <x:c r="AA47" s="62" t="n">
        <x:f>RANK.EQ(Y47,$Y$5:$Y$780,0)</x:f>
        <x:v>448</x:v>
      </x:c>
      <x:c r="AB47" s="62" t="str">
        <x:f>TEXT(C47,"yyyy-mm")</x:f>
        <x:v>2026-06</x:v>
      </x:c>
    </x:row>
    <x:row r="48">
      <x:c r="A48" s="58" t="str">
        <x:v>ALT-00044</x:v>
      </x:c>
      <x:c r="B48" s="58" t="str">
        <x:v>EVT-0070237</x:v>
      </x:c>
      <x:c r="C48" s="102" t="n">
        <x:v>46175.80899305556</x:v>
      </x:c>
      <x:c r="D48" s="58" t="str">
        <x:v>FR-SAN</x:v>
      </x:c>
      <x:c r="E48" s="58" t="str">
        <x:v>R024</x:v>
      </x:c>
      <x:c r="F48" s="58" t="str">
        <x:v>Archive avant exfiltration</x:v>
      </x:c>
      <x:c r="G48" s="58" t="str">
        <x:v>Endpoint</x:v>
      </x:c>
      <x:c r="H48" s="58" t="str">
        <x:v>Medium</x:v>
      </x:c>
      <x:c r="I48" s="58" t="str">
        <x:v>AST-01018</x:v>
      </x:c>
      <x:c r="J48" s="58" t="str">
        <x:v>svc_vulnscan@fr-san.example</x:v>
      </x:c>
      <x:c r="K48" s="58" t="str"/>
      <x:c r="L48" s="58" t="str"/>
      <x:c r="M48" s="94" t="b">
        <x:v>0</x:v>
      </x:c>
      <x:c r="N48" s="95" t="n">
        <x:v>0.376</x:v>
      </x:c>
      <x:c r="O48" s="58" t="n">
        <x:v>48</x:v>
      </x:c>
      <x:c r="P48" s="58" t="str">
        <x:v>T1560.001</x:v>
      </x:c>
      <x:c r="Q48" s="94" t="b">
        <x:v>0</x:v>
      </x:c>
      <x:c r="R48" s="58" t="str"/>
      <x:c r="S48" s="58" t="str"/>
      <x:c r="T48" s="94" t="b">
        <x:v>0</x:v>
      </x:c>
      <x:c r="U48" s="58" t="str">
        <x:v>PYTHON_OUTPUT</x:v>
      </x:c>
      <x:c r="V48" s="62" t="n">
        <x:f>IF(H48="Critical",4,IF(H48="High",3,IF(H48="Medium",2,1)))</x:f>
        <x:v>2</x:v>
      </x:c>
      <x:c r="W48" s="62" t="n">
        <x:f>--M48</x:f>
        <x:v>0</x:v>
      </x:c>
      <x:c r="X48" s="62" t="n">
        <x:f>--Q48</x:f>
        <x:v>0</x:v>
      </x:c>
      <x:c r="Y48" s="96" t="n">
        <x:f>ROUND(100*(0.45*N48+0.35*V48/4+0.20*O48/100),1)</x:f>
        <x:v>44</x:v>
      </x:c>
      <x:c r="Z48" s="62" t="str">
        <x:f>IF(Q48,"SUPPRESSED",IF(T48,"QUALIFY","BELOW_THRESHOLD"))</x:f>
        <x:v>BELOW_THRESHOLD</x:v>
      </x:c>
      <x:c r="AA48" s="62" t="n">
        <x:f>RANK.EQ(Y48,$Y$5:$Y$780,0)</x:f>
        <x:v>728</x:v>
      </x:c>
      <x:c r="AB48" s="62" t="str">
        <x:f>TEXT(C48,"yyyy-mm")</x:f>
        <x:v>2026-06</x:v>
      </x:c>
    </x:row>
    <x:row r="49">
      <x:c r="A49" s="58" t="str">
        <x:v>ALT-00045</x:v>
      </x:c>
      <x:c r="B49" s="58" t="str">
        <x:v>EVT-0063245</x:v>
      </x:c>
      <x:c r="C49" s="102" t="n">
        <x:v>46175.98708333333</x:v>
      </x:c>
      <x:c r="D49" s="58" t="str">
        <x:v>FR-SAN</x:v>
      </x:c>
      <x:c r="E49" s="58" t="str">
        <x:v>R015</x:v>
      </x:c>
      <x:c r="F49" s="58" t="str">
        <x:v>Tunneling DNS</x:v>
      </x:c>
      <x:c r="G49" s="58" t="str">
        <x:v>Network</x:v>
      </x:c>
      <x:c r="H49" s="58" t="str">
        <x:v>High</x:v>
      </x:c>
      <x:c r="I49" s="58" t="str">
        <x:v>AST-00960</x:v>
      </x:c>
      <x:c r="J49" s="58" t="str">
        <x:v>svc_backup@fr-san.example</x:v>
      </x:c>
      <x:c r="K49" s="58" t="str"/>
      <x:c r="L49" s="58" t="str"/>
      <x:c r="M49" s="94" t="b">
        <x:v>0</x:v>
      </x:c>
      <x:c r="N49" s="95" t="n">
        <x:v>0.448</x:v>
      </x:c>
      <x:c r="O49" s="58" t="n">
        <x:v>24</x:v>
      </x:c>
      <x:c r="P49" s="58" t="str">
        <x:v>T1071.004</x:v>
      </x:c>
      <x:c r="Q49" s="94" t="b">
        <x:v>0</x:v>
      </x:c>
      <x:c r="R49" s="58" t="str"/>
      <x:c r="S49" s="58" t="str"/>
      <x:c r="T49" s="94" t="b">
        <x:v>0</x:v>
      </x:c>
      <x:c r="U49" s="58" t="str">
        <x:v>PYTHON_OUTPUT</x:v>
      </x:c>
      <x:c r="V49" s="62" t="n">
        <x:f>IF(H49="Critical",4,IF(H49="High",3,IF(H49="Medium",2,1)))</x:f>
        <x:v>3</x:v>
      </x:c>
      <x:c r="W49" s="62" t="n">
        <x:f>--M49</x:f>
        <x:v>0</x:v>
      </x:c>
      <x:c r="X49" s="62" t="n">
        <x:f>--Q49</x:f>
        <x:v>0</x:v>
      </x:c>
      <x:c r="Y49" s="96" t="n">
        <x:f>ROUND(100*(0.45*N49+0.35*V49/4+0.20*O49/100),1)</x:f>
        <x:v>51.2</x:v>
      </x:c>
      <x:c r="Z49" s="62" t="str">
        <x:f>IF(Q49,"SUPPRESSED",IF(T49,"QUALIFY","BELOW_THRESHOLD"))</x:f>
        <x:v>BELOW_THRESHOLD</x:v>
      </x:c>
      <x:c r="AA49" s="62" t="n">
        <x:f>RANK.EQ(Y49,$Y$5:$Y$780,0)</x:f>
        <x:v>553</x:v>
      </x:c>
      <x:c r="AB49" s="62" t="str">
        <x:f>TEXT(C49,"yyyy-mm")</x:f>
        <x:v>2026-06</x:v>
      </x:c>
    </x:row>
    <x:row r="50">
      <x:c r="A50" s="58" t="str">
        <x:v>ALT-00046</x:v>
      </x:c>
      <x:c r="B50" s="58" t="str">
        <x:v>EVT-0052183</x:v>
      </x:c>
      <x:c r="C50" s="102" t="n">
        <x:v>46176.01216435185</x:v>
      </x:c>
      <x:c r="D50" s="58" t="str">
        <x:v>FR-RET</x:v>
      </x:c>
      <x:c r="E50" s="58" t="str">
        <x:v>R007</x:v>
      </x:c>
      <x:c r="F50" s="58" t="str">
        <x:v>Connexion géographiquement impossible</x:v>
      </x:c>
      <x:c r="G50" s="58" t="str">
        <x:v>Identity</x:v>
      </x:c>
      <x:c r="H50" s="58" t="str">
        <x:v>High</x:v>
      </x:c>
      <x:c r="I50" s="58" t="str">
        <x:v>AST-00042</x:v>
      </x:c>
      <x:c r="J50" s="58" t="str">
        <x:v>svc_migration@fr-ret.example</x:v>
      </x:c>
      <x:c r="K50" s="58" t="str"/>
      <x:c r="L50" s="58" t="str"/>
      <x:c r="M50" s="94" t="b">
        <x:v>0</x:v>
      </x:c>
      <x:c r="N50" s="95" t="n">
        <x:v>0.444</x:v>
      </x:c>
      <x:c r="O50" s="58" t="n">
        <x:v>28</x:v>
      </x:c>
      <x:c r="P50" s="58" t="str">
        <x:v>T1078</x:v>
      </x:c>
      <x:c r="Q50" s="94" t="b">
        <x:v>0</x:v>
      </x:c>
      <x:c r="R50" s="58" t="str"/>
      <x:c r="S50" s="58" t="str"/>
      <x:c r="T50" s="94" t="b">
        <x:v>0</x:v>
      </x:c>
      <x:c r="U50" s="58" t="str">
        <x:v>PYTHON_OUTPUT</x:v>
      </x:c>
      <x:c r="V50" s="62" t="n">
        <x:f>IF(H50="Critical",4,IF(H50="High",3,IF(H50="Medium",2,1)))</x:f>
        <x:v>3</x:v>
      </x:c>
      <x:c r="W50" s="62" t="n">
        <x:f>--M50</x:f>
        <x:v>0</x:v>
      </x:c>
      <x:c r="X50" s="62" t="n">
        <x:f>--Q50</x:f>
        <x:v>0</x:v>
      </x:c>
      <x:c r="Y50" s="96" t="n">
        <x:f>ROUND(100*(0.45*N50+0.35*V50/4+0.20*O50/100),1)</x:f>
        <x:v>51.8</x:v>
      </x:c>
      <x:c r="Z50" s="62" t="str">
        <x:f>IF(Q50,"SUPPRESSED",IF(T50,"QUALIFY","BELOW_THRESHOLD"))</x:f>
        <x:v>BELOW_THRESHOLD</x:v>
      </x:c>
      <x:c r="AA50" s="62" t="n">
        <x:f>RANK.EQ(Y50,$Y$5:$Y$780,0)</x:f>
        <x:v>526</x:v>
      </x:c>
      <x:c r="AB50" s="62" t="str">
        <x:f>TEXT(C50,"yyyy-mm")</x:f>
        <x:v>2026-06</x:v>
      </x:c>
    </x:row>
    <x:row r="51">
      <x:c r="A51" s="58" t="str">
        <x:v>ALT-00047</x:v>
      </x:c>
      <x:c r="B51" s="58" t="str">
        <x:v>EVT-0057280</x:v>
      </x:c>
      <x:c r="C51" s="102" t="n">
        <x:v>46176.01497685185</x:v>
      </x:c>
      <x:c r="D51" s="58" t="str">
        <x:v>FR-RET</x:v>
      </x:c>
      <x:c r="E51" s="58" t="str">
        <x:v>R021</x:v>
      </x:c>
      <x:c r="F51" s="58" t="str">
        <x:v>Clé API depuis région inhabituelle</x:v>
      </x:c>
      <x:c r="G51" s="58" t="str">
        <x:v>Cloud</x:v>
      </x:c>
      <x:c r="H51" s="58" t="str">
        <x:v>High</x:v>
      </x:c>
      <x:c r="I51" s="58" t="str">
        <x:v>AST-00304</x:v>
      </x:c>
      <x:c r="J51" s="58" t="str">
        <x:v>svc_sccm@fr-ret.example</x:v>
      </x:c>
      <x:c r="K51" s="58" t="str"/>
      <x:c r="L51" s="58" t="str"/>
      <x:c r="M51" s="94" t="b">
        <x:v>0</x:v>
      </x:c>
      <x:c r="N51" s="95" t="n">
        <x:v>0.433</x:v>
      </x:c>
      <x:c r="O51" s="58" t="n">
        <x:v>26</x:v>
      </x:c>
      <x:c r="P51" s="58" t="str">
        <x:v>T1098.001</x:v>
      </x:c>
      <x:c r="Q51" s="94" t="b">
        <x:v>0</x:v>
      </x:c>
      <x:c r="R51" s="58" t="str"/>
      <x:c r="S51" s="58" t="str"/>
      <x:c r="T51" s="94" t="b">
        <x:v>0</x:v>
      </x:c>
      <x:c r="U51" s="58" t="str">
        <x:v>PYTHON_OUTPUT</x:v>
      </x:c>
      <x:c r="V51" s="62" t="n">
        <x:f>IF(H51="Critical",4,IF(H51="High",3,IF(H51="Medium",2,1)))</x:f>
        <x:v>3</x:v>
      </x:c>
      <x:c r="W51" s="62" t="n">
        <x:f>--M51</x:f>
        <x:v>0</x:v>
      </x:c>
      <x:c r="X51" s="62" t="n">
        <x:f>--Q51</x:f>
        <x:v>0</x:v>
      </x:c>
      <x:c r="Y51" s="96" t="n">
        <x:f>ROUND(100*(0.45*N51+0.35*V51/4+0.20*O51/100),1)</x:f>
        <x:v>50.9</x:v>
      </x:c>
      <x:c r="Z51" s="62" t="str">
        <x:f>IF(Q51,"SUPPRESSED",IF(T51,"QUALIFY","BELOW_THRESHOLD"))</x:f>
        <x:v>BELOW_THRESHOLD</x:v>
      </x:c>
      <x:c r="AA51" s="62" t="n">
        <x:f>RANK.EQ(Y51,$Y$5:$Y$780,0)</x:f>
        <x:v>570</x:v>
      </x:c>
      <x:c r="AB51" s="62" t="str">
        <x:f>TEXT(C51,"yyyy-mm")</x:f>
        <x:v>2026-06</x:v>
      </x:c>
    </x:row>
    <x:row r="52">
      <x:c r="A52" s="58" t="str">
        <x:v>ALT-00048</x:v>
      </x:c>
      <x:c r="B52" s="58" t="str">
        <x:v>EVT-0067017</x:v>
      </x:c>
      <x:c r="C52" s="102" t="n">
        <x:v>46176.116631944446</x:v>
      </x:c>
      <x:c r="D52" s="58" t="str">
        <x:v>FR-RET</x:v>
      </x:c>
      <x:c r="E52" s="58" t="str">
        <x:v>R015</x:v>
      </x:c>
      <x:c r="F52" s="58" t="str">
        <x:v>Tunneling DNS</x:v>
      </x:c>
      <x:c r="G52" s="58" t="str">
        <x:v>Network</x:v>
      </x:c>
      <x:c r="H52" s="58" t="str">
        <x:v>High</x:v>
      </x:c>
      <x:c r="I52" s="58" t="str">
        <x:v>AST-00166</x:v>
      </x:c>
      <x:c r="J52" s="58" t="str">
        <x:v>svc_cloudops@fr-ret.example</x:v>
      </x:c>
      <x:c r="K52" s="58" t="str"/>
      <x:c r="L52" s="58" t="str"/>
      <x:c r="M52" s="94" t="b">
        <x:v>0</x:v>
      </x:c>
      <x:c r="N52" s="95" t="n">
        <x:v>0.402</x:v>
      </x:c>
      <x:c r="O52" s="58" t="n">
        <x:v>30</x:v>
      </x:c>
      <x:c r="P52" s="58" t="str">
        <x:v>T1071.004</x:v>
      </x:c>
      <x:c r="Q52" s="94" t="b">
        <x:v>0</x:v>
      </x:c>
      <x:c r="R52" s="58" t="str"/>
      <x:c r="S52" s="58" t="str"/>
      <x:c r="T52" s="94" t="b">
        <x:v>0</x:v>
      </x:c>
      <x:c r="U52" s="58" t="str">
        <x:v>PYTHON_OUTPUT</x:v>
      </x:c>
      <x:c r="V52" s="62" t="n">
        <x:f>IF(H52="Critical",4,IF(H52="High",3,IF(H52="Medium",2,1)))</x:f>
        <x:v>3</x:v>
      </x:c>
      <x:c r="W52" s="62" t="n">
        <x:f>--M52</x:f>
        <x:v>0</x:v>
      </x:c>
      <x:c r="X52" s="62" t="n">
        <x:f>--Q52</x:f>
        <x:v>0</x:v>
      </x:c>
      <x:c r="Y52" s="96" t="n">
        <x:f>ROUND(100*(0.45*N52+0.35*V52/4+0.20*O52/100),1)</x:f>
        <x:v>50.3</x:v>
      </x:c>
      <x:c r="Z52" s="62" t="str">
        <x:f>IF(Q52,"SUPPRESSED",IF(T52,"QUALIFY","BELOW_THRESHOLD"))</x:f>
        <x:v>BELOW_THRESHOLD</x:v>
      </x:c>
      <x:c r="AA52" s="62" t="n">
        <x:f>RANK.EQ(Y52,$Y$5:$Y$780,0)</x:f>
        <x:v>592</x:v>
      </x:c>
      <x:c r="AB52" s="62" t="str">
        <x:f>TEXT(C52,"yyyy-mm")</x:f>
        <x:v>2026-06</x:v>
      </x:c>
    </x:row>
    <x:row r="53">
      <x:c r="A53" s="58" t="str">
        <x:v>ALT-00049</x:v>
      </x:c>
      <x:c r="B53" s="58" t="str">
        <x:v>EVT-0003615</x:v>
      </x:c>
      <x:c r="C53" s="102" t="n">
        <x:v>46176.11775462963</x:v>
      </x:c>
      <x:c r="D53" s="58" t="str">
        <x:v>FR-SAN</x:v>
      </x:c>
      <x:c r="E53" s="58" t="str">
        <x:v>R002</x:v>
      </x:c>
      <x:c r="F53" s="58" t="str">
        <x:v>Accès suspect à LSASS</x:v>
      </x:c>
      <x:c r="G53" s="58" t="str">
        <x:v>Endpoint</x:v>
      </x:c>
      <x:c r="H53" s="58" t="str">
        <x:v>Critical</x:v>
      </x:c>
      <x:c r="I53" s="58" t="str">
        <x:v>AST-00855</x:v>
      </x:c>
      <x:c r="J53" s="58" t="str">
        <x:v>svc_cloudops@fr-san.example</x:v>
      </x:c>
      <x:c r="K53" s="58" t="str"/>
      <x:c r="L53" s="58" t="str"/>
      <x:c r="M53" s="94" t="b">
        <x:v>0</x:v>
      </x:c>
      <x:c r="N53" s="95" t="n">
        <x:v>0.325</x:v>
      </x:c>
      <x:c r="O53" s="58" t="n">
        <x:v>37</x:v>
      </x:c>
      <x:c r="P53" s="58" t="str">
        <x:v>T1003.001</x:v>
      </x:c>
      <x:c r="Q53" s="94" t="b">
        <x:v>0</x:v>
      </x:c>
      <x:c r="R53" s="58" t="str"/>
      <x:c r="S53" s="58" t="str"/>
      <x:c r="T53" s="94" t="b">
        <x:v>0</x:v>
      </x:c>
      <x:c r="U53" s="58" t="str">
        <x:v>PYTHON_OUTPUT</x:v>
      </x:c>
      <x:c r="V53" s="62" t="n">
        <x:f>IF(H53="Critical",4,IF(H53="High",3,IF(H53="Medium",2,1)))</x:f>
        <x:v>4</x:v>
      </x:c>
      <x:c r="W53" s="62" t="n">
        <x:f>--M53</x:f>
        <x:v>0</x:v>
      </x:c>
      <x:c r="X53" s="62" t="n">
        <x:f>--Q53</x:f>
        <x:v>0</x:v>
      </x:c>
      <x:c r="Y53" s="96" t="n">
        <x:f>ROUND(100*(0.45*N53+0.35*V53/4+0.20*O53/100),1)</x:f>
        <x:v>57</x:v>
      </x:c>
      <x:c r="Z53" s="62" t="str">
        <x:f>IF(Q53,"SUPPRESSED",IF(T53,"QUALIFY","BELOW_THRESHOLD"))</x:f>
        <x:v>BELOW_THRESHOLD</x:v>
      </x:c>
      <x:c r="AA53" s="62" t="n">
        <x:f>RANK.EQ(Y53,$Y$5:$Y$780,0)</x:f>
        <x:v>313</x:v>
      </x:c>
      <x:c r="AB53" s="62" t="str">
        <x:f>TEXT(C53,"yyyy-mm")</x:f>
        <x:v>2026-06</x:v>
      </x:c>
    </x:row>
    <x:row r="54">
      <x:c r="A54" s="58" t="str">
        <x:v>ALT-00050</x:v>
      </x:c>
      <x:c r="B54" s="58" t="str">
        <x:v>EVT-0058132</x:v>
      </x:c>
      <x:c r="C54" s="102" t="n">
        <x:v>46176.20525462963</x:v>
      </x:c>
      <x:c r="D54" s="58" t="str">
        <x:v>FR-RET</x:v>
      </x:c>
      <x:c r="E54" s="58" t="str">
        <x:v>R018</x:v>
      </x:c>
      <x:c r="F54" s="58" t="str">
        <x:v>RDP depuis une source rare</x:v>
      </x:c>
      <x:c r="G54" s="58" t="str">
        <x:v>Network</x:v>
      </x:c>
      <x:c r="H54" s="58" t="str">
        <x:v>Medium</x:v>
      </x:c>
      <x:c r="I54" s="58" t="str">
        <x:v>AST-00425</x:v>
      </x:c>
      <x:c r="J54" s="58" t="str">
        <x:v>svc_sccm@fr-ret.example</x:v>
      </x:c>
      <x:c r="K54" s="58" t="str"/>
      <x:c r="L54" s="58" t="str"/>
      <x:c r="M54" s="94" t="b">
        <x:v>0</x:v>
      </x:c>
      <x:c r="N54" s="95" t="n">
        <x:v>0.39</x:v>
      </x:c>
      <x:c r="O54" s="58" t="n">
        <x:v>29</x:v>
      </x:c>
      <x:c r="P54" s="58" t="str">
        <x:v>T1021.001</x:v>
      </x:c>
      <x:c r="Q54" s="94" t="b">
        <x:v>0</x:v>
      </x:c>
      <x:c r="R54" s="58" t="str"/>
      <x:c r="S54" s="58" t="str"/>
      <x:c r="T54" s="94" t="b">
        <x:v>0</x:v>
      </x:c>
      <x:c r="U54" s="58" t="str">
        <x:v>PYTHON_OUTPUT</x:v>
      </x:c>
      <x:c r="V54" s="62" t="n">
        <x:f>IF(H54="Critical",4,IF(H54="High",3,IF(H54="Medium",2,1)))</x:f>
        <x:v>2</x:v>
      </x:c>
      <x:c r="W54" s="62" t="n">
        <x:f>--M54</x:f>
        <x:v>0</x:v>
      </x:c>
      <x:c r="X54" s="62" t="n">
        <x:f>--Q54</x:f>
        <x:v>0</x:v>
      </x:c>
      <x:c r="Y54" s="96" t="n">
        <x:f>ROUND(100*(0.45*N54+0.35*V54/4+0.20*O54/100),1)</x:f>
        <x:v>40.9</x:v>
      </x:c>
      <x:c r="Z54" s="62" t="str">
        <x:f>IF(Q54,"SUPPRESSED",IF(T54,"QUALIFY","BELOW_THRESHOLD"))</x:f>
        <x:v>BELOW_THRESHOLD</x:v>
      </x:c>
      <x:c r="AA54" s="62" t="n">
        <x:f>RANK.EQ(Y54,$Y$5:$Y$780,0)</x:f>
        <x:v>761</x:v>
      </x:c>
      <x:c r="AB54" s="62" t="str">
        <x:f>TEXT(C54,"yyyy-mm")</x:f>
        <x:v>2026-06</x:v>
      </x:c>
    </x:row>
    <x:row r="55">
      <x:c r="A55" s="58" t="str">
        <x:v>ALT-00051</x:v>
      </x:c>
      <x:c r="B55" s="58" t="str">
        <x:v>EVT-0037884</x:v>
      </x:c>
      <x:c r="C55" s="102" t="n">
        <x:v>46176.219826388886</x:v>
      </x:c>
      <x:c r="D55" s="58" t="str">
        <x:v>FR-RET</x:v>
      </x:c>
      <x:c r="E55" s="58" t="str">
        <x:v>R012</x:v>
      </x:c>
      <x:c r="F55" s="58" t="str">
        <x:v>Terminal mobile rooté ou jailbreaké</x:v>
      </x:c>
      <x:c r="G55" s="58" t="str">
        <x:v>Mobile</x:v>
      </x:c>
      <x:c r="H55" s="58" t="str">
        <x:v>High</x:v>
      </x:c>
      <x:c r="I55" s="58" t="str">
        <x:v>AST-00308</x:v>
      </x:c>
      <x:c r="J55" s="58" t="str">
        <x:v>svc_vulnscan@fr-ret.example</x:v>
      </x:c>
      <x:c r="K55" s="58" t="str"/>
      <x:c r="L55" s="58" t="str"/>
      <x:c r="M55" s="94" t="b">
        <x:v>0</x:v>
      </x:c>
      <x:c r="N55" s="95" t="n">
        <x:v>0.402</x:v>
      </x:c>
      <x:c r="O55" s="58" t="n">
        <x:v>24</x:v>
      </x:c>
      <x:c r="P55" s="58" t="str">
        <x:v>T1625</x:v>
      </x:c>
      <x:c r="Q55" s="94" t="b">
        <x:v>0</x:v>
      </x:c>
      <x:c r="R55" s="58" t="str"/>
      <x:c r="S55" s="58" t="str"/>
      <x:c r="T55" s="94" t="b">
        <x:v>0</x:v>
      </x:c>
      <x:c r="U55" s="58" t="str">
        <x:v>PYTHON_OUTPUT</x:v>
      </x:c>
      <x:c r="V55" s="62" t="n">
        <x:f>IF(H55="Critical",4,IF(H55="High",3,IF(H55="Medium",2,1)))</x:f>
        <x:v>3</x:v>
      </x:c>
      <x:c r="W55" s="62" t="n">
        <x:f>--M55</x:f>
        <x:v>0</x:v>
      </x:c>
      <x:c r="X55" s="62" t="n">
        <x:f>--Q55</x:f>
        <x:v>0</x:v>
      </x:c>
      <x:c r="Y55" s="96" t="n">
        <x:f>ROUND(100*(0.45*N55+0.35*V55/4+0.20*O55/100),1)</x:f>
        <x:v>49.1</x:v>
      </x:c>
      <x:c r="Z55" s="62" t="str">
        <x:f>IF(Q55,"SUPPRESSED",IF(T55,"QUALIFY","BELOW_THRESHOLD"))</x:f>
        <x:v>BELOW_THRESHOLD</x:v>
      </x:c>
      <x:c r="AA55" s="62" t="n">
        <x:f>RANK.EQ(Y55,$Y$5:$Y$780,0)</x:f>
        <x:v>638</x:v>
      </x:c>
      <x:c r="AB55" s="62" t="str">
        <x:f>TEXT(C55,"yyyy-mm")</x:f>
        <x:v>2026-06</x:v>
      </x:c>
    </x:row>
    <x:row r="56">
      <x:c r="A56" s="58" t="str">
        <x:v>ALT-00052</x:v>
      </x:c>
      <x:c r="B56" s="58" t="str">
        <x:v>EVT-0007958</x:v>
      </x:c>
      <x:c r="C56" s="102" t="n">
        <x:v>46176.30415509259</x:v>
      </x:c>
      <x:c r="D56" s="58" t="str">
        <x:v>FR-RET</x:v>
      </x:c>
      <x:c r="E56" s="58" t="str">
        <x:v>R002</x:v>
      </x:c>
      <x:c r="F56" s="58" t="str">
        <x:v>Accès suspect à LSASS</x:v>
      </x:c>
      <x:c r="G56" s="58" t="str">
        <x:v>Endpoint</x:v>
      </x:c>
      <x:c r="H56" s="58" t="str">
        <x:v>Critical</x:v>
      </x:c>
      <x:c r="I56" s="58" t="str">
        <x:v>AST-00306</x:v>
      </x:c>
      <x:c r="J56" s="58" t="str">
        <x:v>svc_vulnscan@fr-ret.example</x:v>
      </x:c>
      <x:c r="K56" s="58" t="str"/>
      <x:c r="L56" s="58" t="str"/>
      <x:c r="M56" s="94" t="b">
        <x:v>0</x:v>
      </x:c>
      <x:c r="N56" s="95" t="n">
        <x:v>0.329</x:v>
      </x:c>
      <x:c r="O56" s="58" t="n">
        <x:v>24</x:v>
      </x:c>
      <x:c r="P56" s="58" t="str">
        <x:v>T1003.001</x:v>
      </x:c>
      <x:c r="Q56" s="94" t="b">
        <x:v>0</x:v>
      </x:c>
      <x:c r="R56" s="58" t="str"/>
      <x:c r="S56" s="58" t="str"/>
      <x:c r="T56" s="94" t="b">
        <x:v>0</x:v>
      </x:c>
      <x:c r="U56" s="58" t="str">
        <x:v>PYTHON_OUTPUT</x:v>
      </x:c>
      <x:c r="V56" s="62" t="n">
        <x:f>IF(H56="Critical",4,IF(H56="High",3,IF(H56="Medium",2,1)))</x:f>
        <x:v>4</x:v>
      </x:c>
      <x:c r="W56" s="62" t="n">
        <x:f>--M56</x:f>
        <x:v>0</x:v>
      </x:c>
      <x:c r="X56" s="62" t="n">
        <x:f>--Q56</x:f>
        <x:v>0</x:v>
      </x:c>
      <x:c r="Y56" s="96" t="n">
        <x:f>ROUND(100*(0.45*N56+0.35*V56/4+0.20*O56/100),1)</x:f>
        <x:v>54.6</x:v>
      </x:c>
      <x:c r="Z56" s="62" t="str">
        <x:f>IF(Q56,"SUPPRESSED",IF(T56,"QUALIFY","BELOW_THRESHOLD"))</x:f>
        <x:v>BELOW_THRESHOLD</x:v>
      </x:c>
      <x:c r="AA56" s="62" t="n">
        <x:f>RANK.EQ(Y56,$Y$5:$Y$780,0)</x:f>
        <x:v>384</x:v>
      </x:c>
      <x:c r="AB56" s="62" t="str">
        <x:f>TEXT(C56,"yyyy-mm")</x:f>
        <x:v>2026-06</x:v>
      </x:c>
    </x:row>
    <x:row r="57">
      <x:c r="A57" s="58" t="str">
        <x:v>ALT-00053</x:v>
      </x:c>
      <x:c r="B57" s="58" t="str">
        <x:v>EVT-0018040</x:v>
      </x:c>
      <x:c r="C57" s="102" t="n">
        <x:v>46176.30469907408</x:v>
      </x:c>
      <x:c r="D57" s="58" t="str">
        <x:v>FR-SAN</x:v>
      </x:c>
      <x:c r="E57" s="58" t="str">
        <x:v>R002</x:v>
      </x:c>
      <x:c r="F57" s="58" t="str">
        <x:v>Accès suspect à LSASS</x:v>
      </x:c>
      <x:c r="G57" s="58" t="str">
        <x:v>Endpoint</x:v>
      </x:c>
      <x:c r="H57" s="58" t="str">
        <x:v>Critical</x:v>
      </x:c>
      <x:c r="I57" s="58" t="str">
        <x:v>AST-00853</x:v>
      </x:c>
      <x:c r="J57" s="58" t="str">
        <x:v>svc_vulnscan@fr-san.example</x:v>
      </x:c>
      <x:c r="K57" s="58" t="str"/>
      <x:c r="L57" s="58" t="str"/>
      <x:c r="M57" s="94" t="b">
        <x:v>0</x:v>
      </x:c>
      <x:c r="N57" s="95" t="n">
        <x:v>0.432</x:v>
      </x:c>
      <x:c r="O57" s="58" t="n">
        <x:v>44</x:v>
      </x:c>
      <x:c r="P57" s="58" t="str">
        <x:v>T1003.001</x:v>
      </x:c>
      <x:c r="Q57" s="94" t="b">
        <x:v>0</x:v>
      </x:c>
      <x:c r="R57" s="58" t="str"/>
      <x:c r="S57" s="58" t="str"/>
      <x:c r="T57" s="94" t="b">
        <x:v>0</x:v>
      </x:c>
      <x:c r="U57" s="58" t="str">
        <x:v>PYTHON_OUTPUT</x:v>
      </x:c>
      <x:c r="V57" s="62" t="n">
        <x:f>IF(H57="Critical",4,IF(H57="High",3,IF(H57="Medium",2,1)))</x:f>
        <x:v>4</x:v>
      </x:c>
      <x:c r="W57" s="62" t="n">
        <x:f>--M57</x:f>
        <x:v>0</x:v>
      </x:c>
      <x:c r="X57" s="62" t="n">
        <x:f>--Q57</x:f>
        <x:v>0</x:v>
      </x:c>
      <x:c r="Y57" s="96" t="n">
        <x:f>ROUND(100*(0.45*N57+0.35*V57/4+0.20*O57/100),1)</x:f>
        <x:v>63.2</x:v>
      </x:c>
      <x:c r="Z57" s="62" t="str">
        <x:f>IF(Q57,"SUPPRESSED",IF(T57,"QUALIFY","BELOW_THRESHOLD"))</x:f>
        <x:v>BELOW_THRESHOLD</x:v>
      </x:c>
      <x:c r="AA57" s="62" t="n">
        <x:f>RANK.EQ(Y57,$Y$5:$Y$780,0)</x:f>
        <x:v>210</x:v>
      </x:c>
      <x:c r="AB57" s="62" t="str">
        <x:f>TEXT(C57,"yyyy-mm")</x:f>
        <x:v>2026-06</x:v>
      </x:c>
    </x:row>
    <x:row r="58">
      <x:c r="A58" s="58" t="str">
        <x:v>ALT-00054</x:v>
      </x:c>
      <x:c r="B58" s="58" t="str">
        <x:v>EVT-0039883</x:v>
      </x:c>
      <x:c r="C58" s="102" t="n">
        <x:v>46176.380844907406</x:v>
      </x:c>
      <x:c r="D58" s="58" t="str">
        <x:v>FR-RET</x:v>
      </x:c>
      <x:c r="E58" s="58" t="str">
        <x:v>R004</x:v>
      </x:c>
      <x:c r="F58" s="58" t="str">
        <x:v>Renommage massif de fichiers</x:v>
      </x:c>
      <x:c r="G58" s="58" t="str">
        <x:v>Endpoint</x:v>
      </x:c>
      <x:c r="H58" s="58" t="str">
        <x:v>Critical</x:v>
      </x:c>
      <x:c r="I58" s="58" t="str">
        <x:v>AST-00234</x:v>
      </x:c>
      <x:c r="J58" s="58" t="str">
        <x:v>svc_sccm@fr-ret.example</x:v>
      </x:c>
      <x:c r="K58" s="58" t="str"/>
      <x:c r="L58" s="58" t="str"/>
      <x:c r="M58" s="94" t="b">
        <x:v>0</x:v>
      </x:c>
      <x:c r="N58" s="95" t="n">
        <x:v>0.423</x:v>
      </x:c>
      <x:c r="O58" s="58" t="n">
        <x:v>34</x:v>
      </x:c>
      <x:c r="P58" s="58" t="str">
        <x:v>T1486</x:v>
      </x:c>
      <x:c r="Q58" s="94" t="b">
        <x:v>0</x:v>
      </x:c>
      <x:c r="R58" s="58" t="str"/>
      <x:c r="S58" s="58" t="str"/>
      <x:c r="T58" s="94" t="b">
        <x:v>0</x:v>
      </x:c>
      <x:c r="U58" s="58" t="str">
        <x:v>PYTHON_OUTPUT</x:v>
      </x:c>
      <x:c r="V58" s="62" t="n">
        <x:f>IF(H58="Critical",4,IF(H58="High",3,IF(H58="Medium",2,1)))</x:f>
        <x:v>4</x:v>
      </x:c>
      <x:c r="W58" s="62" t="n">
        <x:f>--M58</x:f>
        <x:v>0</x:v>
      </x:c>
      <x:c r="X58" s="62" t="n">
        <x:f>--Q58</x:f>
        <x:v>0</x:v>
      </x:c>
      <x:c r="Y58" s="96" t="n">
        <x:f>ROUND(100*(0.45*N58+0.35*V58/4+0.20*O58/100),1)</x:f>
        <x:v>60.8</x:v>
      </x:c>
      <x:c r="Z58" s="62" t="str">
        <x:f>IF(Q58,"SUPPRESSED",IF(T58,"QUALIFY","BELOW_THRESHOLD"))</x:f>
        <x:v>BELOW_THRESHOLD</x:v>
      </x:c>
      <x:c r="AA58" s="62" t="n">
        <x:f>RANK.EQ(Y58,$Y$5:$Y$780,0)</x:f>
        <x:v>248</x:v>
      </x:c>
      <x:c r="AB58" s="62" t="str">
        <x:f>TEXT(C58,"yyyy-mm")</x:f>
        <x:v>2026-06</x:v>
      </x:c>
    </x:row>
    <x:row r="59">
      <x:c r="A59" s="58" t="str">
        <x:v>ALT-00055</x:v>
      </x:c>
      <x:c r="B59" s="58" t="str">
        <x:v>EVT-0019315</x:v>
      </x:c>
      <x:c r="C59" s="102" t="n">
        <x:v>46176.40630787037</x:v>
      </x:c>
      <x:c r="D59" s="58" t="str">
        <x:v>FR-RET</x:v>
      </x:c>
      <x:c r="E59" s="58" t="str">
        <x:v>R011</x:v>
      </x:c>
      <x:c r="F59" s="58" t="str">
        <x:v>Téléchargement cloud volumineux</x:v>
      </x:c>
      <x:c r="G59" s="58" t="str">
        <x:v>Cloud</x:v>
      </x:c>
      <x:c r="H59" s="58" t="str">
        <x:v>High</x:v>
      </x:c>
      <x:c r="I59" s="58" t="str">
        <x:v>AST-00085</x:v>
      </x:c>
      <x:c r="J59" s="58" t="str">
        <x:v>svc_vulnscan@fr-ret.example</x:v>
      </x:c>
      <x:c r="K59" s="58" t="str"/>
      <x:c r="L59" s="58" t="str"/>
      <x:c r="M59" s="94" t="b">
        <x:v>0</x:v>
      </x:c>
      <x:c r="N59" s="95" t="n">
        <x:v>0.298</x:v>
      </x:c>
      <x:c r="O59" s="58" t="n">
        <x:v>36</x:v>
      </x:c>
      <x:c r="P59" s="58" t="str">
        <x:v>T1530</x:v>
      </x:c>
      <x:c r="Q59" s="94" t="b">
        <x:v>0</x:v>
      </x:c>
      <x:c r="R59" s="58" t="str"/>
      <x:c r="S59" s="58" t="str"/>
      <x:c r="T59" s="94" t="b">
        <x:v>0</x:v>
      </x:c>
      <x:c r="U59" s="58" t="str">
        <x:v>PYTHON_OUTPUT</x:v>
      </x:c>
      <x:c r="V59" s="62" t="n">
        <x:f>IF(H59="Critical",4,IF(H59="High",3,IF(H59="Medium",2,1)))</x:f>
        <x:v>3</x:v>
      </x:c>
      <x:c r="W59" s="62" t="n">
        <x:f>--M59</x:f>
        <x:v>0</x:v>
      </x:c>
      <x:c r="X59" s="62" t="n">
        <x:f>--Q59</x:f>
        <x:v>0</x:v>
      </x:c>
      <x:c r="Y59" s="96" t="n">
        <x:f>ROUND(100*(0.45*N59+0.35*V59/4+0.20*O59/100),1)</x:f>
        <x:v>46.9</x:v>
      </x:c>
      <x:c r="Z59" s="62" t="str">
        <x:f>IF(Q59,"SUPPRESSED",IF(T59,"QUALIFY","BELOW_THRESHOLD"))</x:f>
        <x:v>BELOW_THRESHOLD</x:v>
      </x:c>
      <x:c r="AA59" s="62" t="n">
        <x:f>RANK.EQ(Y59,$Y$5:$Y$780,0)</x:f>
        <x:v>685</x:v>
      </x:c>
      <x:c r="AB59" s="62" t="str">
        <x:f>TEXT(C59,"yyyy-mm")</x:f>
        <x:v>2026-06</x:v>
      </x:c>
    </x:row>
    <x:row r="60">
      <x:c r="A60" s="58" t="str">
        <x:v>ALT-00056</x:v>
      </x:c>
      <x:c r="B60" s="58" t="str">
        <x:v>EVT-0058973</x:v>
      </x:c>
      <x:c r="C60" s="102" t="n">
        <x:v>46176.41983796296</x:v>
      </x:c>
      <x:c r="D60" s="58" t="str">
        <x:v>FR-RET</x:v>
      </x:c>
      <x:c r="E60" s="58" t="str">
        <x:v>R010</x:v>
      </x:c>
      <x:c r="F60" s="58" t="str">
        <x:v>Stockage cloud rendu public</x:v>
      </x:c>
      <x:c r="G60" s="58" t="str">
        <x:v>Cloud</x:v>
      </x:c>
      <x:c r="H60" s="58" t="str">
        <x:v>High</x:v>
      </x:c>
      <x:c r="I60" s="58" t="str">
        <x:v>AST-00103</x:v>
      </x:c>
      <x:c r="J60" s="58" t="str">
        <x:v>svc_migration@fr-ret.example</x:v>
      </x:c>
      <x:c r="K60" s="58" t="str"/>
      <x:c r="L60" s="58" t="str"/>
      <x:c r="M60" s="94" t="b">
        <x:v>0</x:v>
      </x:c>
      <x:c r="N60" s="95" t="n">
        <x:v>0.453</x:v>
      </x:c>
      <x:c r="O60" s="58" t="n">
        <x:v>21</x:v>
      </x:c>
      <x:c r="P60" s="58" t="str">
        <x:v>T1530</x:v>
      </x:c>
      <x:c r="Q60" s="94" t="b">
        <x:v>1</x:v>
      </x:c>
      <x:c r="R60" s="58" t="str">
        <x:v>EXC-008</x:v>
      </x:c>
      <x:c r="S60" s="58" t="str">
        <x:v>Scoped approved exclusion</x:v>
      </x:c>
      <x:c r="T60" s="94" t="b">
        <x:v>0</x:v>
      </x:c>
      <x:c r="U60" s="58" t="str">
        <x:v>PYTHON_OUTPUT</x:v>
      </x:c>
      <x:c r="V60" s="62" t="n">
        <x:f>IF(H60="Critical",4,IF(H60="High",3,IF(H60="Medium",2,1)))</x:f>
        <x:v>3</x:v>
      </x:c>
      <x:c r="W60" s="62" t="n">
        <x:f>--M60</x:f>
        <x:v>0</x:v>
      </x:c>
      <x:c r="X60" s="62" t="n">
        <x:f>--Q60</x:f>
        <x:v>1</x:v>
      </x:c>
      <x:c r="Y60" s="96" t="n">
        <x:f>ROUND(100*(0.45*N60+0.35*V60/4+0.20*O60/100),1)</x:f>
        <x:v>50.8</x:v>
      </x:c>
      <x:c r="Z60" s="62" t="str">
        <x:f>IF(Q60,"SUPPRESSED",IF(T60,"QUALIFY","BELOW_THRESHOLD"))</x:f>
        <x:v>SUPPRESSED</x:v>
      </x:c>
      <x:c r="AA60" s="62" t="n">
        <x:f>RANK.EQ(Y60,$Y$5:$Y$780,0)</x:f>
        <x:v>572</x:v>
      </x:c>
      <x:c r="AB60" s="62" t="str">
        <x:f>TEXT(C60,"yyyy-mm")</x:f>
        <x:v>2026-06</x:v>
      </x:c>
    </x:row>
    <x:row r="61">
      <x:c r="A61" s="58" t="str">
        <x:v>ALT-00057</x:v>
      </x:c>
      <x:c r="B61" s="58" t="str">
        <x:v>EVT-0004742</x:v>
      </x:c>
      <x:c r="C61" s="102" t="n">
        <x:v>46176.44099537037</x:v>
      </x:c>
      <x:c r="D61" s="58" t="str">
        <x:v>FR-RET</x:v>
      </x:c>
      <x:c r="E61" s="58" t="str">
        <x:v>R013</x:v>
      </x:c>
      <x:c r="F61" s="58" t="str">
        <x:v>Application mobile sideloadée à risque</x:v>
      </x:c>
      <x:c r="G61" s="58" t="str">
        <x:v>Mobile</x:v>
      </x:c>
      <x:c r="H61" s="58" t="str">
        <x:v>Medium</x:v>
      </x:c>
      <x:c r="I61" s="58" t="str">
        <x:v>AST-00403</x:v>
      </x:c>
      <x:c r="J61" s="58" t="str">
        <x:v>svc_sccm@fr-ret.example</x:v>
      </x:c>
      <x:c r="K61" s="58" t="str"/>
      <x:c r="L61" s="58" t="str"/>
      <x:c r="M61" s="94" t="b">
        <x:v>0</x:v>
      </x:c>
      <x:c r="N61" s="95" t="n">
        <x:v>0.432</x:v>
      </x:c>
      <x:c r="O61" s="58" t="n">
        <x:v>36</x:v>
      </x:c>
      <x:c r="P61" s="58" t="str">
        <x:v>T1476</x:v>
      </x:c>
      <x:c r="Q61" s="94" t="b">
        <x:v>0</x:v>
      </x:c>
      <x:c r="R61" s="58" t="str"/>
      <x:c r="S61" s="58" t="str"/>
      <x:c r="T61" s="94" t="b">
        <x:v>0</x:v>
      </x:c>
      <x:c r="U61" s="58" t="str">
        <x:v>PYTHON_OUTPUT</x:v>
      </x:c>
      <x:c r="V61" s="62" t="n">
        <x:f>IF(H61="Critical",4,IF(H61="High",3,IF(H61="Medium",2,1)))</x:f>
        <x:v>2</x:v>
      </x:c>
      <x:c r="W61" s="62" t="n">
        <x:f>--M61</x:f>
        <x:v>0</x:v>
      </x:c>
      <x:c r="X61" s="62" t="n">
        <x:f>--Q61</x:f>
        <x:v>0</x:v>
      </x:c>
      <x:c r="Y61" s="96" t="n">
        <x:f>ROUND(100*(0.45*N61+0.35*V61/4+0.20*O61/100),1)</x:f>
        <x:v>44.1</x:v>
      </x:c>
      <x:c r="Z61" s="62" t="str">
        <x:f>IF(Q61,"SUPPRESSED",IF(T61,"QUALIFY","BELOW_THRESHOLD"))</x:f>
        <x:v>BELOW_THRESHOLD</x:v>
      </x:c>
      <x:c r="AA61" s="62" t="n">
        <x:f>RANK.EQ(Y61,$Y$5:$Y$780,0)</x:f>
        <x:v>727</x:v>
      </x:c>
      <x:c r="AB61" s="62" t="str">
        <x:f>TEXT(C61,"yyyy-mm")</x:f>
        <x:v>2026-06</x:v>
      </x:c>
    </x:row>
    <x:row r="62">
      <x:c r="A62" s="58" t="str">
        <x:v>ALT-00058</x:v>
      </x:c>
      <x:c r="B62" s="58" t="str">
        <x:v>EVT-0016999</x:v>
      </x:c>
      <x:c r="C62" s="102" t="n">
        <x:v>46176.49412037037</x:v>
      </x:c>
      <x:c r="D62" s="58" t="str">
        <x:v>FR-RET</x:v>
      </x:c>
      <x:c r="E62" s="58" t="str">
        <x:v>R004</x:v>
      </x:c>
      <x:c r="F62" s="58" t="str">
        <x:v>Renommage massif de fichiers</x:v>
      </x:c>
      <x:c r="G62" s="58" t="str">
        <x:v>Endpoint</x:v>
      </x:c>
      <x:c r="H62" s="58" t="str">
        <x:v>Critical</x:v>
      </x:c>
      <x:c r="I62" s="58" t="str">
        <x:v>AST-00711</x:v>
      </x:c>
      <x:c r="J62" s="58" t="str">
        <x:v>svc_cloudops@fr-ret.example</x:v>
      </x:c>
      <x:c r="K62" s="58" t="str"/>
      <x:c r="L62" s="58" t="str"/>
      <x:c r="M62" s="94" t="b">
        <x:v>0</x:v>
      </x:c>
      <x:c r="N62" s="95" t="n">
        <x:v>0.387</x:v>
      </x:c>
      <x:c r="O62" s="58" t="n">
        <x:v>32</x:v>
      </x:c>
      <x:c r="P62" s="58" t="str">
        <x:v>T1486</x:v>
      </x:c>
      <x:c r="Q62" s="94" t="b">
        <x:v>0</x:v>
      </x:c>
      <x:c r="R62" s="58" t="str"/>
      <x:c r="S62" s="58" t="str"/>
      <x:c r="T62" s="94" t="b">
        <x:v>0</x:v>
      </x:c>
      <x:c r="U62" s="58" t="str">
        <x:v>PYTHON_OUTPUT</x:v>
      </x:c>
      <x:c r="V62" s="62" t="n">
        <x:f>IF(H62="Critical",4,IF(H62="High",3,IF(H62="Medium",2,1)))</x:f>
        <x:v>4</x:v>
      </x:c>
      <x:c r="W62" s="62" t="n">
        <x:f>--M62</x:f>
        <x:v>0</x:v>
      </x:c>
      <x:c r="X62" s="62" t="n">
        <x:f>--Q62</x:f>
        <x:v>0</x:v>
      </x:c>
      <x:c r="Y62" s="96" t="n">
        <x:f>ROUND(100*(0.45*N62+0.35*V62/4+0.20*O62/100),1)</x:f>
        <x:v>58.8</x:v>
      </x:c>
      <x:c r="Z62" s="62" t="str">
        <x:f>IF(Q62,"SUPPRESSED",IF(T62,"QUALIFY","BELOW_THRESHOLD"))</x:f>
        <x:v>BELOW_THRESHOLD</x:v>
      </x:c>
      <x:c r="AA62" s="62" t="n">
        <x:f>RANK.EQ(Y62,$Y$5:$Y$780,0)</x:f>
        <x:v>277</x:v>
      </x:c>
      <x:c r="AB62" s="62" t="str">
        <x:f>TEXT(C62,"yyyy-mm")</x:f>
        <x:v>2026-06</x:v>
      </x:c>
    </x:row>
    <x:row r="63">
      <x:c r="A63" s="58" t="str">
        <x:v>ALT-00059</x:v>
      </x:c>
      <x:c r="B63" s="58" t="str">
        <x:v>EVT-0034172</x:v>
      </x:c>
      <x:c r="C63" s="102" t="n">
        <x:v>46176.514560185184</x:v>
      </x:c>
      <x:c r="D63" s="58" t="str">
        <x:v>FR-SAN</x:v>
      </x:c>
      <x:c r="E63" s="58" t="str">
        <x:v>R012</x:v>
      </x:c>
      <x:c r="F63" s="58" t="str">
        <x:v>Terminal mobile rooté ou jailbreaké</x:v>
      </x:c>
      <x:c r="G63" s="58" t="str">
        <x:v>Mobile</x:v>
      </x:c>
      <x:c r="H63" s="58" t="str">
        <x:v>High</x:v>
      </x:c>
      <x:c r="I63" s="58" t="str">
        <x:v>AST-00818</x:v>
      </x:c>
      <x:c r="J63" s="58" t="str">
        <x:v>svc_cloudops@fr-san.example</x:v>
      </x:c>
      <x:c r="K63" s="58" t="str"/>
      <x:c r="L63" s="58" t="str"/>
      <x:c r="M63" s="94" t="b">
        <x:v>0</x:v>
      </x:c>
      <x:c r="N63" s="95" t="n">
        <x:v>0.37</x:v>
      </x:c>
      <x:c r="O63" s="58" t="n">
        <x:v>51</x:v>
      </x:c>
      <x:c r="P63" s="58" t="str">
        <x:v>T1625</x:v>
      </x:c>
      <x:c r="Q63" s="94" t="b">
        <x:v>0</x:v>
      </x:c>
      <x:c r="R63" s="58" t="str"/>
      <x:c r="S63" s="58" t="str"/>
      <x:c r="T63" s="94" t="b">
        <x:v>0</x:v>
      </x:c>
      <x:c r="U63" s="58" t="str">
        <x:v>PYTHON_OUTPUT</x:v>
      </x:c>
      <x:c r="V63" s="62" t="n">
        <x:f>IF(H63="Critical",4,IF(H63="High",3,IF(H63="Medium",2,1)))</x:f>
        <x:v>3</x:v>
      </x:c>
      <x:c r="W63" s="62" t="n">
        <x:f>--M63</x:f>
        <x:v>0</x:v>
      </x:c>
      <x:c r="X63" s="62" t="n">
        <x:f>--Q63</x:f>
        <x:v>0</x:v>
      </x:c>
      <x:c r="Y63" s="96" t="n">
        <x:f>ROUND(100*(0.45*N63+0.35*V63/4+0.20*O63/100),1)</x:f>
        <x:v>53.1</x:v>
      </x:c>
      <x:c r="Z63" s="62" t="str">
        <x:f>IF(Q63,"SUPPRESSED",IF(T63,"QUALIFY","BELOW_THRESHOLD"))</x:f>
        <x:v>BELOW_THRESHOLD</x:v>
      </x:c>
      <x:c r="AA63" s="62" t="n">
        <x:f>RANK.EQ(Y63,$Y$5:$Y$780,0)</x:f>
        <x:v>461</x:v>
      </x:c>
      <x:c r="AB63" s="62" t="str">
        <x:f>TEXT(C63,"yyyy-mm")</x:f>
        <x:v>2026-06</x:v>
      </x:c>
    </x:row>
    <x:row r="64">
      <x:c r="A64" s="58" t="str">
        <x:v>ALT-00060</x:v>
      </x:c>
      <x:c r="B64" s="58" t="str">
        <x:v>EVT-0054555</x:v>
      </x:c>
      <x:c r="C64" s="102" t="n">
        <x:v>46176.605520833335</x:v>
      </x:c>
      <x:c r="D64" s="58" t="str">
        <x:v>FR-IND</x:v>
      </x:c>
      <x:c r="E64" s="58" t="str">
        <x:v>R015</x:v>
      </x:c>
      <x:c r="F64" s="58" t="str">
        <x:v>Tunneling DNS</x:v>
      </x:c>
      <x:c r="G64" s="58" t="str">
        <x:v>Network</x:v>
      </x:c>
      <x:c r="H64" s="58" t="str">
        <x:v>High</x:v>
      </x:c>
      <x:c r="I64" s="58" t="str">
        <x:v>AST-01534</x:v>
      </x:c>
      <x:c r="J64" s="58" t="str">
        <x:v>svc_vulnscan@fr-ind.example</x:v>
      </x:c>
      <x:c r="K64" s="58" t="str"/>
      <x:c r="L64" s="58" t="str"/>
      <x:c r="M64" s="94" t="b">
        <x:v>0</x:v>
      </x:c>
      <x:c r="N64" s="95" t="n">
        <x:v>0.35</x:v>
      </x:c>
      <x:c r="O64" s="58" t="n">
        <x:v>29</x:v>
      </x:c>
      <x:c r="P64" s="58" t="str">
        <x:v>T1071.004</x:v>
      </x:c>
      <x:c r="Q64" s="94" t="b">
        <x:v>0</x:v>
      </x:c>
      <x:c r="R64" s="58" t="str"/>
      <x:c r="S64" s="58" t="str"/>
      <x:c r="T64" s="94" t="b">
        <x:v>0</x:v>
      </x:c>
      <x:c r="U64" s="58" t="str">
        <x:v>PYTHON_OUTPUT</x:v>
      </x:c>
      <x:c r="V64" s="62" t="n">
        <x:f>IF(H64="Critical",4,IF(H64="High",3,IF(H64="Medium",2,1)))</x:f>
        <x:v>3</x:v>
      </x:c>
      <x:c r="W64" s="62" t="n">
        <x:f>--M64</x:f>
        <x:v>0</x:v>
      </x:c>
      <x:c r="X64" s="62" t="n">
        <x:f>--Q64</x:f>
        <x:v>0</x:v>
      </x:c>
      <x:c r="Y64" s="96" t="n">
        <x:f>ROUND(100*(0.45*N64+0.35*V64/4+0.20*O64/100),1)</x:f>
        <x:v>47.8</x:v>
      </x:c>
      <x:c r="Z64" s="62" t="str">
        <x:f>IF(Q64,"SUPPRESSED",IF(T64,"QUALIFY","BELOW_THRESHOLD"))</x:f>
        <x:v>BELOW_THRESHOLD</x:v>
      </x:c>
      <x:c r="AA64" s="62" t="n">
        <x:f>RANK.EQ(Y64,$Y$5:$Y$780,0)</x:f>
        <x:v>665</x:v>
      </x:c>
      <x:c r="AB64" s="62" t="str">
        <x:f>TEXT(C64,"yyyy-mm")</x:f>
        <x:v>2026-06</x:v>
      </x:c>
    </x:row>
    <x:row r="65">
      <x:c r="A65" s="58" t="str">
        <x:v>ALT-00061</x:v>
      </x:c>
      <x:c r="B65" s="58" t="str">
        <x:v>EVT-0008618</x:v>
      </x:c>
      <x:c r="C65" s="102" t="n">
        <x:v>46176.74041666667</x:v>
      </x:c>
      <x:c r="D65" s="58" t="str">
        <x:v>FR-RET</x:v>
      </x:c>
      <x:c r="E65" s="58" t="str">
        <x:v>R006</x:v>
      </x:c>
      <x:c r="F65" s="58" t="str">
        <x:v>Échecs puis succès d’authentification</x:v>
      </x:c>
      <x:c r="G65" s="58" t="str">
        <x:v>Identity</x:v>
      </x:c>
      <x:c r="H65" s="58" t="str">
        <x:v>High</x:v>
      </x:c>
      <x:c r="I65" s="58" t="str">
        <x:v>AST-00178</x:v>
      </x:c>
      <x:c r="J65" s="58" t="str">
        <x:v>svc_vulnscan@fr-ret.example</x:v>
      </x:c>
      <x:c r="K65" s="58" t="str"/>
      <x:c r="L65" s="58" t="str"/>
      <x:c r="M65" s="94" t="b">
        <x:v>0</x:v>
      </x:c>
      <x:c r="N65" s="95" t="n">
        <x:v>0.447</x:v>
      </x:c>
      <x:c r="O65" s="58" t="n">
        <x:v>48</x:v>
      </x:c>
      <x:c r="P65" s="58" t="str">
        <x:v>T1110</x:v>
      </x:c>
      <x:c r="Q65" s="94" t="b">
        <x:v>0</x:v>
      </x:c>
      <x:c r="R65" s="58" t="str"/>
      <x:c r="S65" s="58" t="str"/>
      <x:c r="T65" s="94" t="b">
        <x:v>0</x:v>
      </x:c>
      <x:c r="U65" s="58" t="str">
        <x:v>PYTHON_OUTPUT</x:v>
      </x:c>
      <x:c r="V65" s="62" t="n">
        <x:f>IF(H65="Critical",4,IF(H65="High",3,IF(H65="Medium",2,1)))</x:f>
        <x:v>3</x:v>
      </x:c>
      <x:c r="W65" s="62" t="n">
        <x:f>--M65</x:f>
        <x:v>0</x:v>
      </x:c>
      <x:c r="X65" s="62" t="n">
        <x:f>--Q65</x:f>
        <x:v>0</x:v>
      </x:c>
      <x:c r="Y65" s="96" t="n">
        <x:f>ROUND(100*(0.45*N65+0.35*V65/4+0.20*O65/100),1)</x:f>
        <x:v>56</x:v>
      </x:c>
      <x:c r="Z65" s="62" t="str">
        <x:f>IF(Q65,"SUPPRESSED",IF(T65,"QUALIFY","BELOW_THRESHOLD"))</x:f>
        <x:v>BELOW_THRESHOLD</x:v>
      </x:c>
      <x:c r="AA65" s="62" t="n">
        <x:f>RANK.EQ(Y65,$Y$5:$Y$780,0)</x:f>
        <x:v>344</x:v>
      </x:c>
      <x:c r="AB65" s="62" t="str">
        <x:f>TEXT(C65,"yyyy-mm")</x:f>
        <x:v>2026-06</x:v>
      </x:c>
    </x:row>
    <x:row r="66">
      <x:c r="A66" s="58" t="str">
        <x:v>ALT-00062</x:v>
      </x:c>
      <x:c r="B66" s="58" t="str">
        <x:v>EVT-0071378</x:v>
      </x:c>
      <x:c r="C66" s="102" t="n">
        <x:v>46176.75697916667</x:v>
      </x:c>
      <x:c r="D66" s="58" t="str">
        <x:v>FR-IND</x:v>
      </x:c>
      <x:c r="E66" s="58" t="str">
        <x:v>R022</x:v>
      </x:c>
      <x:c r="F66" s="58" t="str">
        <x:v>Rafale de demandes MFA</x:v>
      </x:c>
      <x:c r="G66" s="58" t="str">
        <x:v>Identity</x:v>
      </x:c>
      <x:c r="H66" s="58" t="str">
        <x:v>High</x:v>
      </x:c>
      <x:c r="I66" s="58" t="str">
        <x:v>AST-01756</x:v>
      </x:c>
      <x:c r="J66" s="58" t="str">
        <x:v>svc_vulnscan@fr-ind.example</x:v>
      </x:c>
      <x:c r="K66" s="58" t="str"/>
      <x:c r="L66" s="58" t="str"/>
      <x:c r="M66" s="94" t="b">
        <x:v>0</x:v>
      </x:c>
      <x:c r="N66" s="95" t="n">
        <x:v>0.428</x:v>
      </x:c>
      <x:c r="O66" s="58" t="n">
        <x:v>51</x:v>
      </x:c>
      <x:c r="P66" s="58" t="str">
        <x:v>T1621</x:v>
      </x:c>
      <x:c r="Q66" s="94" t="b">
        <x:v>0</x:v>
      </x:c>
      <x:c r="R66" s="58" t="str"/>
      <x:c r="S66" s="58" t="str"/>
      <x:c r="T66" s="94" t="b">
        <x:v>0</x:v>
      </x:c>
      <x:c r="U66" s="58" t="str">
        <x:v>PYTHON_OUTPUT</x:v>
      </x:c>
      <x:c r="V66" s="62" t="n">
        <x:f>IF(H66="Critical",4,IF(H66="High",3,IF(H66="Medium",2,1)))</x:f>
        <x:v>3</x:v>
      </x:c>
      <x:c r="W66" s="62" t="n">
        <x:f>--M66</x:f>
        <x:v>0</x:v>
      </x:c>
      <x:c r="X66" s="62" t="n">
        <x:f>--Q66</x:f>
        <x:v>0</x:v>
      </x:c>
      <x:c r="Y66" s="96" t="n">
        <x:f>ROUND(100*(0.45*N66+0.35*V66/4+0.20*O66/100),1)</x:f>
        <x:v>55.7</x:v>
      </x:c>
      <x:c r="Z66" s="62" t="str">
        <x:f>IF(Q66,"SUPPRESSED",IF(T66,"QUALIFY","BELOW_THRESHOLD"))</x:f>
        <x:v>BELOW_THRESHOLD</x:v>
      </x:c>
      <x:c r="AA66" s="62" t="n">
        <x:f>RANK.EQ(Y66,$Y$5:$Y$780,0)</x:f>
        <x:v>352</x:v>
      </x:c>
      <x:c r="AB66" s="62" t="str">
        <x:f>TEXT(C66,"yyyy-mm")</x:f>
        <x:v>2026-06</x:v>
      </x:c>
    </x:row>
    <x:row r="67">
      <x:c r="A67" s="58" t="str">
        <x:v>ALT-00063</x:v>
      </x:c>
      <x:c r="B67" s="58" t="str">
        <x:v>EVT-0060506</x:v>
      </x:c>
      <x:c r="C67" s="102" t="n">
        <x:v>46176.97009259259</x:v>
      </x:c>
      <x:c r="D67" s="58" t="str">
        <x:v>FR-SAN</x:v>
      </x:c>
      <x:c r="E67" s="58" t="str">
        <x:v>R020</x:v>
      </x:c>
      <x:c r="F67" s="58" t="str">
        <x:v>Altération d’un agent de sécurité</x:v>
      </x:c>
      <x:c r="G67" s="58" t="str">
        <x:v>Endpoint</x:v>
      </x:c>
      <x:c r="H67" s="58" t="str">
        <x:v>Critical</x:v>
      </x:c>
      <x:c r="I67" s="58" t="str">
        <x:v>AST-00821</x:v>
      </x:c>
      <x:c r="J67" s="58" t="str">
        <x:v>svc_cloudops@fr-san.example</x:v>
      </x:c>
      <x:c r="K67" s="58" t="str"/>
      <x:c r="L67" s="58" t="str"/>
      <x:c r="M67" s="94" t="b">
        <x:v>0</x:v>
      </x:c>
      <x:c r="N67" s="95" t="n">
        <x:v>0.313</x:v>
      </x:c>
      <x:c r="O67" s="58" t="n">
        <x:v>49</x:v>
      </x:c>
      <x:c r="P67" s="58" t="str">
        <x:v>T1562.001</x:v>
      </x:c>
      <x:c r="Q67" s="94" t="b">
        <x:v>0</x:v>
      </x:c>
      <x:c r="R67" s="58" t="str"/>
      <x:c r="S67" s="58" t="str"/>
      <x:c r="T67" s="94" t="b">
        <x:v>0</x:v>
      </x:c>
      <x:c r="U67" s="58" t="str">
        <x:v>PYTHON_OUTPUT</x:v>
      </x:c>
      <x:c r="V67" s="62" t="n">
        <x:f>IF(H67="Critical",4,IF(H67="High",3,IF(H67="Medium",2,1)))</x:f>
        <x:v>4</x:v>
      </x:c>
      <x:c r="W67" s="62" t="n">
        <x:f>--M67</x:f>
        <x:v>0</x:v>
      </x:c>
      <x:c r="X67" s="62" t="n">
        <x:f>--Q67</x:f>
        <x:v>0</x:v>
      </x:c>
      <x:c r="Y67" s="96" t="n">
        <x:f>ROUND(100*(0.45*N67+0.35*V67/4+0.20*O67/100),1)</x:f>
        <x:v>58.9</x:v>
      </x:c>
      <x:c r="Z67" s="62" t="str">
        <x:f>IF(Q67,"SUPPRESSED",IF(T67,"QUALIFY","BELOW_THRESHOLD"))</x:f>
        <x:v>BELOW_THRESHOLD</x:v>
      </x:c>
      <x:c r="AA67" s="62" t="n">
        <x:f>RANK.EQ(Y67,$Y$5:$Y$780,0)</x:f>
        <x:v>273</x:v>
      </x:c>
      <x:c r="AB67" s="62" t="str">
        <x:f>TEXT(C67,"yyyy-mm")</x:f>
        <x:v>2026-06</x:v>
      </x:c>
    </x:row>
    <x:row r="68">
      <x:c r="A68" s="58" t="str">
        <x:v>ALT-00064</x:v>
      </x:c>
      <x:c r="B68" s="58" t="str">
        <x:v>EVT-0022666</x:v>
      </x:c>
      <x:c r="C68" s="102" t="n">
        <x:v>46177.01230324074</x:v>
      </x:c>
      <x:c r="D68" s="58" t="str">
        <x:v>FR-RET</x:v>
      </x:c>
      <x:c r="E68" s="58" t="str">
        <x:v>R006</x:v>
      </x:c>
      <x:c r="F68" s="58" t="str">
        <x:v>Échecs puis succès d’authentification</x:v>
      </x:c>
      <x:c r="G68" s="58" t="str">
        <x:v>Identity</x:v>
      </x:c>
      <x:c r="H68" s="58" t="str">
        <x:v>High</x:v>
      </x:c>
      <x:c r="I68" s="58" t="str">
        <x:v>AST-00332</x:v>
      </x:c>
      <x:c r="J68" s="58" t="str">
        <x:v>svc_vulnscan@fr-ret.example</x:v>
      </x:c>
      <x:c r="K68" s="58" t="str"/>
      <x:c r="L68" s="58" t="str"/>
      <x:c r="M68" s="94" t="b">
        <x:v>0</x:v>
      </x:c>
      <x:c r="N68" s="95" t="n">
        <x:v>0.48</x:v>
      </x:c>
      <x:c r="O68" s="58" t="n">
        <x:v>32</x:v>
      </x:c>
      <x:c r="P68" s="58" t="str">
        <x:v>T1110</x:v>
      </x:c>
      <x:c r="Q68" s="94" t="b">
        <x:v>0</x:v>
      </x:c>
      <x:c r="R68" s="58" t="str"/>
      <x:c r="S68" s="58" t="str"/>
      <x:c r="T68" s="94" t="b">
        <x:v>0</x:v>
      </x:c>
      <x:c r="U68" s="58" t="str">
        <x:v>PYTHON_OUTPUT</x:v>
      </x:c>
      <x:c r="V68" s="62" t="n">
        <x:f>IF(H68="Critical",4,IF(H68="High",3,IF(H68="Medium",2,1)))</x:f>
        <x:v>3</x:v>
      </x:c>
      <x:c r="W68" s="62" t="n">
        <x:f>--M68</x:f>
        <x:v>0</x:v>
      </x:c>
      <x:c r="X68" s="62" t="n">
        <x:f>--Q68</x:f>
        <x:v>0</x:v>
      </x:c>
      <x:c r="Y68" s="96" t="n">
        <x:f>ROUND(100*(0.45*N68+0.35*V68/4+0.20*O68/100),1)</x:f>
        <x:v>54.3</x:v>
      </x:c>
      <x:c r="Z68" s="62" t="str">
        <x:f>IF(Q68,"SUPPRESSED",IF(T68,"QUALIFY","BELOW_THRESHOLD"))</x:f>
        <x:v>BELOW_THRESHOLD</x:v>
      </x:c>
      <x:c r="AA68" s="62" t="n">
        <x:f>RANK.EQ(Y68,$Y$5:$Y$780,0)</x:f>
        <x:v>400</x:v>
      </x:c>
      <x:c r="AB68" s="62" t="str">
        <x:f>TEXT(C68,"yyyy-mm")</x:f>
        <x:v>2026-06</x:v>
      </x:c>
    </x:row>
    <x:row r="69">
      <x:c r="A69" s="58" t="str">
        <x:v>ALT-00065</x:v>
      </x:c>
      <x:c r="B69" s="58" t="str">
        <x:v>EVT-0031435</x:v>
      </x:c>
      <x:c r="C69" s="102" t="n">
        <x:v>46177.01289351852</x:v>
      </x:c>
      <x:c r="D69" s="58" t="str">
        <x:v>FR-SAN</x:v>
      </x:c>
      <x:c r="E69" s="58" t="str">
        <x:v>R007</x:v>
      </x:c>
      <x:c r="F69" s="58" t="str">
        <x:v>Connexion géographiquement impossible</x:v>
      </x:c>
      <x:c r="G69" s="58" t="str">
        <x:v>Identity</x:v>
      </x:c>
      <x:c r="H69" s="58" t="str">
        <x:v>High</x:v>
      </x:c>
      <x:c r="I69" s="58" t="str">
        <x:v>AST-00992</x:v>
      </x:c>
      <x:c r="J69" s="58" t="str">
        <x:v>svc_cloudops@fr-san.example</x:v>
      </x:c>
      <x:c r="K69" s="58" t="str"/>
      <x:c r="L69" s="58" t="str"/>
      <x:c r="M69" s="94" t="b">
        <x:v>0</x:v>
      </x:c>
      <x:c r="N69" s="95" t="n">
        <x:v>0.437</x:v>
      </x:c>
      <x:c r="O69" s="58" t="n">
        <x:v>30</x:v>
      </x:c>
      <x:c r="P69" s="58" t="str">
        <x:v>T1078</x:v>
      </x:c>
      <x:c r="Q69" s="94" t="b">
        <x:v>0</x:v>
      </x:c>
      <x:c r="R69" s="58" t="str"/>
      <x:c r="S69" s="58" t="str"/>
      <x:c r="T69" s="94" t="b">
        <x:v>0</x:v>
      </x:c>
      <x:c r="U69" s="58" t="str">
        <x:v>PYTHON_OUTPUT</x:v>
      </x:c>
      <x:c r="V69" s="62" t="n">
        <x:f>IF(H69="Critical",4,IF(H69="High",3,IF(H69="Medium",2,1)))</x:f>
        <x:v>3</x:v>
      </x:c>
      <x:c r="W69" s="62" t="n">
        <x:f>--M69</x:f>
        <x:v>0</x:v>
      </x:c>
      <x:c r="X69" s="62" t="n">
        <x:f>--Q69</x:f>
        <x:v>0</x:v>
      </x:c>
      <x:c r="Y69" s="96" t="n">
        <x:f>ROUND(100*(0.45*N69+0.35*V69/4+0.20*O69/100),1)</x:f>
        <x:v>51.9</x:v>
      </x:c>
      <x:c r="Z69" s="62" t="str">
        <x:f>IF(Q69,"SUPPRESSED",IF(T69,"QUALIFY","BELOW_THRESHOLD"))</x:f>
        <x:v>BELOW_THRESHOLD</x:v>
      </x:c>
      <x:c r="AA69" s="62" t="n">
        <x:f>RANK.EQ(Y69,$Y$5:$Y$780,0)</x:f>
        <x:v>520</x:v>
      </x:c>
      <x:c r="AB69" s="62" t="str">
        <x:f>TEXT(C69,"yyyy-mm")</x:f>
        <x:v>2026-06</x:v>
      </x:c>
    </x:row>
    <x:row r="70">
      <x:c r="A70" s="58" t="str">
        <x:v>ALT-00066</x:v>
      </x:c>
      <x:c r="B70" s="58" t="str">
        <x:v>EVT-0047728</x:v>
      </x:c>
      <x:c r="C70" s="102" t="n">
        <x:v>46177.01775462963</x:v>
      </x:c>
      <x:c r="D70" s="58" t="str">
        <x:v>FR-SAN</x:v>
      </x:c>
      <x:c r="E70" s="58" t="str">
        <x:v>R021</x:v>
      </x:c>
      <x:c r="F70" s="58" t="str">
        <x:v>Clé API depuis région inhabituelle</x:v>
      </x:c>
      <x:c r="G70" s="58" t="str">
        <x:v>Cloud</x:v>
      </x:c>
      <x:c r="H70" s="58" t="str">
        <x:v>High</x:v>
      </x:c>
      <x:c r="I70" s="58" t="str">
        <x:v>AST-01062</x:v>
      </x:c>
      <x:c r="J70" s="58" t="str">
        <x:v>svc_sccm@fr-san.example</x:v>
      </x:c>
      <x:c r="K70" s="58" t="str"/>
      <x:c r="L70" s="58" t="str"/>
      <x:c r="M70" s="94" t="b">
        <x:v>0</x:v>
      </x:c>
      <x:c r="N70" s="95" t="n">
        <x:v>0.354</x:v>
      </x:c>
      <x:c r="O70" s="58" t="n">
        <x:v>24</x:v>
      </x:c>
      <x:c r="P70" s="58" t="str">
        <x:v>T1098.001</x:v>
      </x:c>
      <x:c r="Q70" s="94" t="b">
        <x:v>0</x:v>
      </x:c>
      <x:c r="R70" s="58" t="str"/>
      <x:c r="S70" s="58" t="str"/>
      <x:c r="T70" s="94" t="b">
        <x:v>0</x:v>
      </x:c>
      <x:c r="U70" s="58" t="str">
        <x:v>PYTHON_OUTPUT</x:v>
      </x:c>
      <x:c r="V70" s="62" t="n">
        <x:f>IF(H70="Critical",4,IF(H70="High",3,IF(H70="Medium",2,1)))</x:f>
        <x:v>3</x:v>
      </x:c>
      <x:c r="W70" s="62" t="n">
        <x:f>--M70</x:f>
        <x:v>0</x:v>
      </x:c>
      <x:c r="X70" s="62" t="n">
        <x:f>--Q70</x:f>
        <x:v>0</x:v>
      </x:c>
      <x:c r="Y70" s="96" t="n">
        <x:f>ROUND(100*(0.45*N70+0.35*V70/4+0.20*O70/100),1)</x:f>
        <x:v>47</x:v>
      </x:c>
      <x:c r="Z70" s="62" t="str">
        <x:f>IF(Q70,"SUPPRESSED",IF(T70,"QUALIFY","BELOW_THRESHOLD"))</x:f>
        <x:v>BELOW_THRESHOLD</x:v>
      </x:c>
      <x:c r="AA70" s="62" t="n">
        <x:f>RANK.EQ(Y70,$Y$5:$Y$780,0)</x:f>
        <x:v>683</x:v>
      </x:c>
      <x:c r="AB70" s="62" t="str">
        <x:f>TEXT(C70,"yyyy-mm")</x:f>
        <x:v>2026-06</x:v>
      </x:c>
    </x:row>
    <x:row r="71">
      <x:c r="A71" s="58" t="str">
        <x:v>ALT-00067</x:v>
      </x:c>
      <x:c r="B71" s="58" t="str">
        <x:v>EVT-0003557</x:v>
      </x:c>
      <x:c r="C71" s="102" t="n">
        <x:v>46177.099652777775</x:v>
      </x:c>
      <x:c r="D71" s="58" t="str">
        <x:v>FR-RET</x:v>
      </x:c>
      <x:c r="E71" s="58" t="str">
        <x:v>R003</x:v>
      </x:c>
      <x:c r="F71" s="58" t="str">
        <x:v>Processus enfant inhabituel de Microsoft Office</x:v>
      </x:c>
      <x:c r="G71" s="58" t="str">
        <x:v>Endpoint</x:v>
      </x:c>
      <x:c r="H71" s="58" t="str">
        <x:v>High</x:v>
      </x:c>
      <x:c r="I71" s="58" t="str">
        <x:v>AST-00214</x:v>
      </x:c>
      <x:c r="J71" s="58" t="str">
        <x:v>svc_cloudops@fr-ret.example</x:v>
      </x:c>
      <x:c r="K71" s="58" t="str"/>
      <x:c r="L71" s="58" t="str"/>
      <x:c r="M71" s="94" t="b">
        <x:v>0</x:v>
      </x:c>
      <x:c r="N71" s="95" t="n">
        <x:v>0.483</x:v>
      </x:c>
      <x:c r="O71" s="58" t="n">
        <x:v>25</x:v>
      </x:c>
      <x:c r="P71" s="58" t="str">
        <x:v>T1204.002</x:v>
      </x:c>
      <x:c r="Q71" s="94" t="b">
        <x:v>0</x:v>
      </x:c>
      <x:c r="R71" s="58" t="str"/>
      <x:c r="S71" s="58" t="str"/>
      <x:c r="T71" s="94" t="b">
        <x:v>1</x:v>
      </x:c>
      <x:c r="U71" s="58" t="str">
        <x:v>PYTHON_OUTPUT</x:v>
      </x:c>
      <x:c r="V71" s="62" t="n">
        <x:f>IF(H71="Critical",4,IF(H71="High",3,IF(H71="Medium",2,1)))</x:f>
        <x:v>3</x:v>
      </x:c>
      <x:c r="W71" s="62" t="n">
        <x:f>--M71</x:f>
        <x:v>0</x:v>
      </x:c>
      <x:c r="X71" s="62" t="n">
        <x:f>--Q71</x:f>
        <x:v>0</x:v>
      </x:c>
      <x:c r="Y71" s="96" t="n">
        <x:f>ROUND(100*(0.45*N71+0.35*V71/4+0.20*O71/100),1)</x:f>
        <x:v>53</x:v>
      </x:c>
      <x:c r="Z71" s="62" t="str">
        <x:f>IF(Q71,"SUPPRESSED",IF(T71,"QUALIFY","BELOW_THRESHOLD"))</x:f>
        <x:v>QUALIFY</x:v>
      </x:c>
      <x:c r="AA71" s="62" t="n">
        <x:f>RANK.EQ(Y71,$Y$5:$Y$780,0)</x:f>
        <x:v>465</x:v>
      </x:c>
      <x:c r="AB71" s="62" t="str">
        <x:f>TEXT(C71,"yyyy-mm")</x:f>
        <x:v>2026-06</x:v>
      </x:c>
    </x:row>
    <x:row r="72">
      <x:c r="A72" s="58" t="str">
        <x:v>ALT-00068</x:v>
      </x:c>
      <x:c r="B72" s="58" t="str">
        <x:v>EVT-0006801</x:v>
      </x:c>
      <x:c r="C72" s="102" t="n">
        <x:v>46177.10805555555</x:v>
      </x:c>
      <x:c r="D72" s="58" t="str">
        <x:v>FR-IND</x:v>
      </x:c>
      <x:c r="E72" s="58" t="str">
        <x:v>R005</x:v>
      </x:c>
      <x:c r="F72" s="58" t="str">
        <x:v>Téléchargement via LOLBin</x:v>
      </x:c>
      <x:c r="G72" s="58" t="str">
        <x:v>Endpoint</x:v>
      </x:c>
      <x:c r="H72" s="58" t="str">
        <x:v>High</x:v>
      </x:c>
      <x:c r="I72" s="58" t="str">
        <x:v>AST-01385</x:v>
      </x:c>
      <x:c r="J72" s="58" t="str">
        <x:v>svc_migration@fr-ind.example</x:v>
      </x:c>
      <x:c r="K72" s="58" t="str"/>
      <x:c r="L72" s="58" t="str"/>
      <x:c r="M72" s="94" t="b">
        <x:v>0</x:v>
      </x:c>
      <x:c r="N72" s="95" t="n">
        <x:v>0.503</x:v>
      </x:c>
      <x:c r="O72" s="58" t="n">
        <x:v>49</x:v>
      </x:c>
      <x:c r="P72" s="58" t="str">
        <x:v>T1105</x:v>
      </x:c>
      <x:c r="Q72" s="94" t="b">
        <x:v>0</x:v>
      </x:c>
      <x:c r="R72" s="58" t="str"/>
      <x:c r="S72" s="58" t="str"/>
      <x:c r="T72" s="94" t="b">
        <x:v>1</x:v>
      </x:c>
      <x:c r="U72" s="58" t="str">
        <x:v>PYTHON_OUTPUT</x:v>
      </x:c>
      <x:c r="V72" s="62" t="n">
        <x:f>IF(H72="Critical",4,IF(H72="High",3,IF(H72="Medium",2,1)))</x:f>
        <x:v>3</x:v>
      </x:c>
      <x:c r="W72" s="62" t="n">
        <x:f>--M72</x:f>
        <x:v>0</x:v>
      </x:c>
      <x:c r="X72" s="62" t="n">
        <x:f>--Q72</x:f>
        <x:v>0</x:v>
      </x:c>
      <x:c r="Y72" s="96" t="n">
        <x:f>ROUND(100*(0.45*N72+0.35*V72/4+0.20*O72/100),1)</x:f>
        <x:v>58.7</x:v>
      </x:c>
      <x:c r="Z72" s="62" t="str">
        <x:f>IF(Q72,"SUPPRESSED",IF(T72,"QUALIFY","BELOW_THRESHOLD"))</x:f>
        <x:v>QUALIFY</x:v>
      </x:c>
      <x:c r="AA72" s="62" t="n">
        <x:f>RANK.EQ(Y72,$Y$5:$Y$780,0)</x:f>
        <x:v>279</x:v>
      </x:c>
      <x:c r="AB72" s="62" t="str">
        <x:f>TEXT(C72,"yyyy-mm")</x:f>
        <x:v>2026-06</x:v>
      </x:c>
    </x:row>
    <x:row r="73">
      <x:c r="A73" s="58" t="str">
        <x:v>ALT-00069</x:v>
      </x:c>
      <x:c r="B73" s="58" t="str">
        <x:v>EVT-0027593</x:v>
      </x:c>
      <x:c r="C73" s="102" t="n">
        <x:v>46177.12244212963</x:v>
      </x:c>
      <x:c r="D73" s="58" t="str">
        <x:v>FR-SAN</x:v>
      </x:c>
      <x:c r="E73" s="58" t="str">
        <x:v>R009</x:v>
      </x:c>
      <x:c r="F73" s="58" t="str">
        <x:v>Attribution administrateur global</x:v>
      </x:c>
      <x:c r="G73" s="58" t="str">
        <x:v>Cloud</x:v>
      </x:c>
      <x:c r="H73" s="58" t="str">
        <x:v>Critical</x:v>
      </x:c>
      <x:c r="I73" s="58" t="str">
        <x:v>AST-01100</x:v>
      </x:c>
      <x:c r="J73" s="58" t="str">
        <x:v>svc_vulnscan@fr-san.example</x:v>
      </x:c>
      <x:c r="K73" s="58" t="str"/>
      <x:c r="L73" s="58" t="str"/>
      <x:c r="M73" s="94" t="b">
        <x:v>0</x:v>
      </x:c>
      <x:c r="N73" s="95" t="n">
        <x:v>0.324</x:v>
      </x:c>
      <x:c r="O73" s="58" t="n">
        <x:v>33</x:v>
      </x:c>
      <x:c r="P73" s="58" t="str">
        <x:v>T1098</x:v>
      </x:c>
      <x:c r="Q73" s="94" t="b">
        <x:v>0</x:v>
      </x:c>
      <x:c r="R73" s="58" t="str"/>
      <x:c r="S73" s="58" t="str"/>
      <x:c r="T73" s="94" t="b">
        <x:v>0</x:v>
      </x:c>
      <x:c r="U73" s="58" t="str">
        <x:v>PYTHON_OUTPUT</x:v>
      </x:c>
      <x:c r="V73" s="62" t="n">
        <x:f>IF(H73="Critical",4,IF(H73="High",3,IF(H73="Medium",2,1)))</x:f>
        <x:v>4</x:v>
      </x:c>
      <x:c r="W73" s="62" t="n">
        <x:f>--M73</x:f>
        <x:v>0</x:v>
      </x:c>
      <x:c r="X73" s="62" t="n">
        <x:f>--Q73</x:f>
        <x:v>0</x:v>
      </x:c>
      <x:c r="Y73" s="96" t="n">
        <x:f>ROUND(100*(0.45*N73+0.35*V73/4+0.20*O73/100),1)</x:f>
        <x:v>56.2</x:v>
      </x:c>
      <x:c r="Z73" s="62" t="str">
        <x:f>IF(Q73,"SUPPRESSED",IF(T73,"QUALIFY","BELOW_THRESHOLD"))</x:f>
        <x:v>BELOW_THRESHOLD</x:v>
      </x:c>
      <x:c r="AA73" s="62" t="n">
        <x:f>RANK.EQ(Y73,$Y$5:$Y$780,0)</x:f>
        <x:v>339</x:v>
      </x:c>
      <x:c r="AB73" s="62" t="str">
        <x:f>TEXT(C73,"yyyy-mm")</x:f>
        <x:v>2026-06</x:v>
      </x:c>
    </x:row>
    <x:row r="74">
      <x:c r="A74" s="58" t="str">
        <x:v>ALT-00070</x:v>
      </x:c>
      <x:c r="B74" s="58" t="str">
        <x:v>EVT-0001327</x:v>
      </x:c>
      <x:c r="C74" s="102" t="n">
        <x:v>46177.150555555556</x:v>
      </x:c>
      <x:c r="D74" s="58" t="str">
        <x:v>FR-IND</x:v>
      </x:c>
      <x:c r="E74" s="58" t="str">
        <x:v>R004</x:v>
      </x:c>
      <x:c r="F74" s="58" t="str">
        <x:v>Renommage massif de fichiers</x:v>
      </x:c>
      <x:c r="G74" s="58" t="str">
        <x:v>Endpoint</x:v>
      </x:c>
      <x:c r="H74" s="58" t="str">
        <x:v>Critical</x:v>
      </x:c>
      <x:c r="I74" s="58" t="str">
        <x:v>AST-01558</x:v>
      </x:c>
      <x:c r="J74" s="58" t="str">
        <x:v>svc_sccm@fr-ind.example</x:v>
      </x:c>
      <x:c r="K74" s="58" t="str"/>
      <x:c r="L74" s="58" t="str"/>
      <x:c r="M74" s="94" t="b">
        <x:v>0</x:v>
      </x:c>
      <x:c r="N74" s="95" t="n">
        <x:v>0.384</x:v>
      </x:c>
      <x:c r="O74" s="58" t="n">
        <x:v>52</x:v>
      </x:c>
      <x:c r="P74" s="58" t="str">
        <x:v>T1486</x:v>
      </x:c>
      <x:c r="Q74" s="94" t="b">
        <x:v>0</x:v>
      </x:c>
      <x:c r="R74" s="58" t="str"/>
      <x:c r="S74" s="58" t="str"/>
      <x:c r="T74" s="94" t="b">
        <x:v>0</x:v>
      </x:c>
      <x:c r="U74" s="58" t="str">
        <x:v>PYTHON_OUTPUT</x:v>
      </x:c>
      <x:c r="V74" s="62" t="n">
        <x:f>IF(H74="Critical",4,IF(H74="High",3,IF(H74="Medium",2,1)))</x:f>
        <x:v>4</x:v>
      </x:c>
      <x:c r="W74" s="62" t="n">
        <x:f>--M74</x:f>
        <x:v>0</x:v>
      </x:c>
      <x:c r="X74" s="62" t="n">
        <x:f>--Q74</x:f>
        <x:v>0</x:v>
      </x:c>
      <x:c r="Y74" s="96" t="n">
        <x:f>ROUND(100*(0.45*N74+0.35*V74/4+0.20*O74/100),1)</x:f>
        <x:v>62.7</x:v>
      </x:c>
      <x:c r="Z74" s="62" t="str">
        <x:f>IF(Q74,"SUPPRESSED",IF(T74,"QUALIFY","BELOW_THRESHOLD"))</x:f>
        <x:v>BELOW_THRESHOLD</x:v>
      </x:c>
      <x:c r="AA74" s="62" t="n">
        <x:f>RANK.EQ(Y74,$Y$5:$Y$780,0)</x:f>
        <x:v>218</x:v>
      </x:c>
      <x:c r="AB74" s="62" t="str">
        <x:f>TEXT(C74,"yyyy-mm")</x:f>
        <x:v>2026-06</x:v>
      </x:c>
    </x:row>
    <x:row r="75">
      <x:c r="A75" s="58" t="str">
        <x:v>ALT-00071</x:v>
      </x:c>
      <x:c r="B75" s="58" t="str">
        <x:v>EVT-0051021</x:v>
      </x:c>
      <x:c r="C75" s="102" t="n">
        <x:v>46177.16388888889</x:v>
      </x:c>
      <x:c r="D75" s="58" t="str">
        <x:v>FR-IND</x:v>
      </x:c>
      <x:c r="E75" s="58" t="str">
        <x:v>R023</x:v>
      </x:c>
      <x:c r="F75" s="58" t="str">
        <x:v>Authentification legacy sensible</x:v>
      </x:c>
      <x:c r="G75" s="58" t="str">
        <x:v>Identity</x:v>
      </x:c>
      <x:c r="H75" s="58" t="str">
        <x:v>Medium</x:v>
      </x:c>
      <x:c r="I75" s="58" t="str">
        <x:v>AST-01378</x:v>
      </x:c>
      <x:c r="J75" s="58" t="str">
        <x:v>svc_sccm@fr-ind.example</x:v>
      </x:c>
      <x:c r="K75" s="58" t="str"/>
      <x:c r="L75" s="58" t="str"/>
      <x:c r="M75" s="94" t="b">
        <x:v>0</x:v>
      </x:c>
      <x:c r="N75" s="95" t="n">
        <x:v>0.447</x:v>
      </x:c>
      <x:c r="O75" s="58" t="n">
        <x:v>48</x:v>
      </x:c>
      <x:c r="P75" s="58" t="str">
        <x:v>T1078</x:v>
      </x:c>
      <x:c r="Q75" s="94" t="b">
        <x:v>0</x:v>
      </x:c>
      <x:c r="R75" s="58" t="str"/>
      <x:c r="S75" s="58" t="str"/>
      <x:c r="T75" s="94" t="b">
        <x:v>0</x:v>
      </x:c>
      <x:c r="U75" s="58" t="str">
        <x:v>PYTHON_OUTPUT</x:v>
      </x:c>
      <x:c r="V75" s="62" t="n">
        <x:f>IF(H75="Critical",4,IF(H75="High",3,IF(H75="Medium",2,1)))</x:f>
        <x:v>2</x:v>
      </x:c>
      <x:c r="W75" s="62" t="n">
        <x:f>--M75</x:f>
        <x:v>0</x:v>
      </x:c>
      <x:c r="X75" s="62" t="n">
        <x:f>--Q75</x:f>
        <x:v>0</x:v>
      </x:c>
      <x:c r="Y75" s="96" t="n">
        <x:f>ROUND(100*(0.45*N75+0.35*V75/4+0.20*O75/100),1)</x:f>
        <x:v>47.2</x:v>
      </x:c>
      <x:c r="Z75" s="62" t="str">
        <x:f>IF(Q75,"SUPPRESSED",IF(T75,"QUALIFY","BELOW_THRESHOLD"))</x:f>
        <x:v>BELOW_THRESHOLD</x:v>
      </x:c>
      <x:c r="AA75" s="62" t="n">
        <x:f>RANK.EQ(Y75,$Y$5:$Y$780,0)</x:f>
        <x:v>678</x:v>
      </x:c>
      <x:c r="AB75" s="62" t="str">
        <x:f>TEXT(C75,"yyyy-mm")</x:f>
        <x:v>2026-06</x:v>
      </x:c>
    </x:row>
    <x:row r="76">
      <x:c r="A76" s="58" t="str">
        <x:v>ALT-00072</x:v>
      </x:c>
      <x:c r="B76" s="58" t="str">
        <x:v>EVT-0041659</x:v>
      </x:c>
      <x:c r="C76" s="102" t="n">
        <x:v>46177.16887731481</x:v>
      </x:c>
      <x:c r="D76" s="58" t="str">
        <x:v>FR-IND</x:v>
      </x:c>
      <x:c r="E76" s="58" t="str">
        <x:v>R009</x:v>
      </x:c>
      <x:c r="F76" s="58" t="str">
        <x:v>Attribution administrateur global</x:v>
      </x:c>
      <x:c r="G76" s="58" t="str">
        <x:v>Cloud</x:v>
      </x:c>
      <x:c r="H76" s="58" t="str">
        <x:v>Critical</x:v>
      </x:c>
      <x:c r="I76" s="58" t="str">
        <x:v>AST-01397</x:v>
      </x:c>
      <x:c r="J76" s="58" t="str">
        <x:v>svc_sccm@fr-ind.example</x:v>
      </x:c>
      <x:c r="K76" s="58" t="str"/>
      <x:c r="L76" s="58" t="str"/>
      <x:c r="M76" s="94" t="b">
        <x:v>0</x:v>
      </x:c>
      <x:c r="N76" s="95" t="n">
        <x:v>0.426</x:v>
      </x:c>
      <x:c r="O76" s="58" t="n">
        <x:v>23</x:v>
      </x:c>
      <x:c r="P76" s="58" t="str">
        <x:v>T1098</x:v>
      </x:c>
      <x:c r="Q76" s="94" t="b">
        <x:v>0</x:v>
      </x:c>
      <x:c r="R76" s="58" t="str"/>
      <x:c r="S76" s="58" t="str"/>
      <x:c r="T76" s="94" t="b">
        <x:v>0</x:v>
      </x:c>
      <x:c r="U76" s="58" t="str">
        <x:v>PYTHON_OUTPUT</x:v>
      </x:c>
      <x:c r="V76" s="62" t="n">
        <x:f>IF(H76="Critical",4,IF(H76="High",3,IF(H76="Medium",2,1)))</x:f>
        <x:v>4</x:v>
      </x:c>
      <x:c r="W76" s="62" t="n">
        <x:f>--M76</x:f>
        <x:v>0</x:v>
      </x:c>
      <x:c r="X76" s="62" t="n">
        <x:f>--Q76</x:f>
        <x:v>0</x:v>
      </x:c>
      <x:c r="Y76" s="96" t="n">
        <x:f>ROUND(100*(0.45*N76+0.35*V76/4+0.20*O76/100),1)</x:f>
        <x:v>58.8</x:v>
      </x:c>
      <x:c r="Z76" s="62" t="str">
        <x:f>IF(Q76,"SUPPRESSED",IF(T76,"QUALIFY","BELOW_THRESHOLD"))</x:f>
        <x:v>BELOW_THRESHOLD</x:v>
      </x:c>
      <x:c r="AA76" s="62" t="n">
        <x:f>RANK.EQ(Y76,$Y$5:$Y$780,0)</x:f>
        <x:v>277</x:v>
      </x:c>
      <x:c r="AB76" s="62" t="str">
        <x:f>TEXT(C76,"yyyy-mm")</x:f>
        <x:v>2026-06</x:v>
      </x:c>
    </x:row>
    <x:row r="77">
      <x:c r="A77" s="58" t="str">
        <x:v>ALT-00073</x:v>
      </x:c>
      <x:c r="B77" s="58" t="str">
        <x:v>EVT-0056342</x:v>
      </x:c>
      <x:c r="C77" s="102" t="n">
        <x:v>46177.1850462963</x:v>
      </x:c>
      <x:c r="D77" s="58" t="str">
        <x:v>FR-RET</x:v>
      </x:c>
      <x:c r="E77" s="58" t="str">
        <x:v>R016</x:v>
      </x:c>
      <x:c r="F77" s="58" t="str">
        <x:v>Domaine C2 connu</x:v>
      </x:c>
      <x:c r="G77" s="58" t="str">
        <x:v>Network</x:v>
      </x:c>
      <x:c r="H77" s="58" t="str">
        <x:v>Critical</x:v>
      </x:c>
      <x:c r="I77" s="58" t="str">
        <x:v>AST-00029</x:v>
      </x:c>
      <x:c r="J77" s="58" t="str">
        <x:v>svc_vulnscan@fr-ret.example</x:v>
      </x:c>
      <x:c r="K77" s="58" t="str"/>
      <x:c r="L77" s="58" t="str"/>
      <x:c r="M77" s="94" t="b">
        <x:v>0</x:v>
      </x:c>
      <x:c r="N77" s="95" t="n">
        <x:v>0.479</x:v>
      </x:c>
      <x:c r="O77" s="58" t="n">
        <x:v>54</x:v>
      </x:c>
      <x:c r="P77" s="58" t="str">
        <x:v>T1071.001</x:v>
      </x:c>
      <x:c r="Q77" s="94" t="b">
        <x:v>0</x:v>
      </x:c>
      <x:c r="R77" s="58" t="str"/>
      <x:c r="S77" s="58" t="str"/>
      <x:c r="T77" s="94" t="b">
        <x:v>0</x:v>
      </x:c>
      <x:c r="U77" s="58" t="str">
        <x:v>PYTHON_OUTPUT</x:v>
      </x:c>
      <x:c r="V77" s="62" t="n">
        <x:f>IF(H77="Critical",4,IF(H77="High",3,IF(H77="Medium",2,1)))</x:f>
        <x:v>4</x:v>
      </x:c>
      <x:c r="W77" s="62" t="n">
        <x:f>--M77</x:f>
        <x:v>0</x:v>
      </x:c>
      <x:c r="X77" s="62" t="n">
        <x:f>--Q77</x:f>
        <x:v>0</x:v>
      </x:c>
      <x:c r="Y77" s="96" t="n">
        <x:f>ROUND(100*(0.45*N77+0.35*V77/4+0.20*O77/100),1)</x:f>
        <x:v>67.4</x:v>
      </x:c>
      <x:c r="Z77" s="62" t="str">
        <x:f>IF(Q77,"SUPPRESSED",IF(T77,"QUALIFY","BELOW_THRESHOLD"))</x:f>
        <x:v>BELOW_THRESHOLD</x:v>
      </x:c>
      <x:c r="AA77" s="62" t="n">
        <x:f>RANK.EQ(Y77,$Y$5:$Y$780,0)</x:f>
        <x:v>167</x:v>
      </x:c>
      <x:c r="AB77" s="62" t="str">
        <x:f>TEXT(C77,"yyyy-mm")</x:f>
        <x:v>2026-06</x:v>
      </x:c>
    </x:row>
    <x:row r="78">
      <x:c r="A78" s="58" t="str">
        <x:v>ALT-00074</x:v>
      </x:c>
      <x:c r="B78" s="58" t="str">
        <x:v>EVT-0061971</x:v>
      </x:c>
      <x:c r="C78" s="102" t="n">
        <x:v>46177.216319444444</x:v>
      </x:c>
      <x:c r="D78" s="58" t="str">
        <x:v>FR-IND</x:v>
      </x:c>
      <x:c r="E78" s="58" t="str">
        <x:v>R002</x:v>
      </x:c>
      <x:c r="F78" s="58" t="str">
        <x:v>Accès suspect à LSASS</x:v>
      </x:c>
      <x:c r="G78" s="58" t="str">
        <x:v>Endpoint</x:v>
      </x:c>
      <x:c r="H78" s="58" t="str">
        <x:v>Critical</x:v>
      </x:c>
      <x:c r="I78" s="58" t="str">
        <x:v>AST-01281</x:v>
      </x:c>
      <x:c r="J78" s="58" t="str">
        <x:v>svc_vulnscan@fr-ind.example</x:v>
      </x:c>
      <x:c r="K78" s="58" t="str"/>
      <x:c r="L78" s="58" t="str"/>
      <x:c r="M78" s="94" t="b">
        <x:v>0</x:v>
      </x:c>
      <x:c r="N78" s="95" t="n">
        <x:v>0.442</x:v>
      </x:c>
      <x:c r="O78" s="58" t="n">
        <x:v>37</x:v>
      </x:c>
      <x:c r="P78" s="58" t="str">
        <x:v>T1003.001</x:v>
      </x:c>
      <x:c r="Q78" s="94" t="b">
        <x:v>0</x:v>
      </x:c>
      <x:c r="R78" s="58" t="str"/>
      <x:c r="S78" s="58" t="str"/>
      <x:c r="T78" s="94" t="b">
        <x:v>0</x:v>
      </x:c>
      <x:c r="U78" s="58" t="str">
        <x:v>PYTHON_OUTPUT</x:v>
      </x:c>
      <x:c r="V78" s="62" t="n">
        <x:f>IF(H78="Critical",4,IF(H78="High",3,IF(H78="Medium",2,1)))</x:f>
        <x:v>4</x:v>
      </x:c>
      <x:c r="W78" s="62" t="n">
        <x:f>--M78</x:f>
        <x:v>0</x:v>
      </x:c>
      <x:c r="X78" s="62" t="n">
        <x:f>--Q78</x:f>
        <x:v>0</x:v>
      </x:c>
      <x:c r="Y78" s="96" t="n">
        <x:f>ROUND(100*(0.45*N78+0.35*V78/4+0.20*O78/100),1)</x:f>
        <x:v>62.3</x:v>
      </x:c>
      <x:c r="Z78" s="62" t="str">
        <x:f>IF(Q78,"SUPPRESSED",IF(T78,"QUALIFY","BELOW_THRESHOLD"))</x:f>
        <x:v>BELOW_THRESHOLD</x:v>
      </x:c>
      <x:c r="AA78" s="62" t="n">
        <x:f>RANK.EQ(Y78,$Y$5:$Y$780,0)</x:f>
        <x:v>226</x:v>
      </x:c>
      <x:c r="AB78" s="62" t="str">
        <x:f>TEXT(C78,"yyyy-mm")</x:f>
        <x:v>2026-06</x:v>
      </x:c>
    </x:row>
    <x:row r="79">
      <x:c r="A79" s="58" t="str">
        <x:v>ALT-00075</x:v>
      </x:c>
      <x:c r="B79" s="58" t="str">
        <x:v>EVT-0060134</x:v>
      </x:c>
      <x:c r="C79" s="102" t="n">
        <x:v>46177.253657407404</x:v>
      </x:c>
      <x:c r="D79" s="58" t="str">
        <x:v>FR-SAN</x:v>
      </x:c>
      <x:c r="E79" s="58" t="str">
        <x:v>R012</x:v>
      </x:c>
      <x:c r="F79" s="58" t="str">
        <x:v>Terminal mobile rooté ou jailbreaké</x:v>
      </x:c>
      <x:c r="G79" s="58" t="str">
        <x:v>Mobile</x:v>
      </x:c>
      <x:c r="H79" s="58" t="str">
        <x:v>High</x:v>
      </x:c>
      <x:c r="I79" s="58" t="str">
        <x:v>AST-00819</x:v>
      </x:c>
      <x:c r="J79" s="58" t="str">
        <x:v>user156@fr-san.example</x:v>
      </x:c>
      <x:c r="K79" s="58" t="str">
        <x:v>CAM-019</x:v>
      </x:c>
      <x:c r="L79" s="58" t="str"/>
      <x:c r="M79" s="94" t="b">
        <x:v>1</x:v>
      </x:c>
      <x:c r="N79" s="95" t="n">
        <x:v>0.81</x:v>
      </x:c>
      <x:c r="O79" s="58" t="n">
        <x:v>96</x:v>
      </x:c>
      <x:c r="P79" s="58" t="str">
        <x:v>T1625</x:v>
      </x:c>
      <x:c r="Q79" s="94" t="b">
        <x:v>0</x:v>
      </x:c>
      <x:c r="R79" s="58" t="str"/>
      <x:c r="S79" s="58" t="str"/>
      <x:c r="T79" s="94" t="b">
        <x:v>1</x:v>
      </x:c>
      <x:c r="U79" s="58" t="str">
        <x:v>PYTHON_OUTPUT</x:v>
      </x:c>
      <x:c r="V79" s="62" t="n">
        <x:f>IF(H79="Critical",4,IF(H79="High",3,IF(H79="Medium",2,1)))</x:f>
        <x:v>3</x:v>
      </x:c>
      <x:c r="W79" s="62" t="n">
        <x:f>--M79</x:f>
        <x:v>1</x:v>
      </x:c>
      <x:c r="X79" s="62" t="n">
        <x:f>--Q79</x:f>
        <x:v>0</x:v>
      </x:c>
      <x:c r="Y79" s="96" t="n">
        <x:f>ROUND(100*(0.45*N79+0.35*V79/4+0.20*O79/100),1)</x:f>
        <x:v>81.9</x:v>
      </x:c>
      <x:c r="Z79" s="62" t="str">
        <x:f>IF(Q79,"SUPPRESSED",IF(T79,"QUALIFY","BELOW_THRESHOLD"))</x:f>
        <x:v>QUALIFY</x:v>
      </x:c>
      <x:c r="AA79" s="62" t="n">
        <x:f>RANK.EQ(Y79,$Y$5:$Y$780,0)</x:f>
        <x:v>119</x:v>
      </x:c>
      <x:c r="AB79" s="62" t="str">
        <x:f>TEXT(C79,"yyyy-mm")</x:f>
        <x:v>2026-06</x:v>
      </x:c>
    </x:row>
    <x:row r="80">
      <x:c r="A80" s="58" t="str">
        <x:v>ALT-00076</x:v>
      </x:c>
      <x:c r="B80" s="58" t="str">
        <x:v>EVT-0021555</x:v>
      </x:c>
      <x:c r="C80" s="102" t="n">
        <x:v>46177.25539351852</x:v>
      </x:c>
      <x:c r="D80" s="58" t="str">
        <x:v>FR-SAN</x:v>
      </x:c>
      <x:c r="E80" s="58" t="str">
        <x:v>R013</x:v>
      </x:c>
      <x:c r="F80" s="58" t="str">
        <x:v>Application mobile sideloadée à risque</x:v>
      </x:c>
      <x:c r="G80" s="58" t="str">
        <x:v>Mobile</x:v>
      </x:c>
      <x:c r="H80" s="58" t="str">
        <x:v>Medium</x:v>
      </x:c>
      <x:c r="I80" s="58" t="str">
        <x:v>AST-00819</x:v>
      </x:c>
      <x:c r="J80" s="58" t="str">
        <x:v>user156@fr-san.example</x:v>
      </x:c>
      <x:c r="K80" s="58" t="str">
        <x:v>CAM-019</x:v>
      </x:c>
      <x:c r="L80" s="58" t="str"/>
      <x:c r="M80" s="94" t="b">
        <x:v>1</x:v>
      </x:c>
      <x:c r="N80" s="95" t="n">
        <x:v>0.978</x:v>
      </x:c>
      <x:c r="O80" s="58" t="n">
        <x:v>89</x:v>
      </x:c>
      <x:c r="P80" s="58" t="str">
        <x:v>T1476</x:v>
      </x:c>
      <x:c r="Q80" s="94" t="b">
        <x:v>0</x:v>
      </x:c>
      <x:c r="R80" s="58" t="str"/>
      <x:c r="S80" s="58" t="str"/>
      <x:c r="T80" s="94" t="b">
        <x:v>1</x:v>
      </x:c>
      <x:c r="U80" s="58" t="str">
        <x:v>PYTHON_OUTPUT</x:v>
      </x:c>
      <x:c r="V80" s="62" t="n">
        <x:f>IF(H80="Critical",4,IF(H80="High",3,IF(H80="Medium",2,1)))</x:f>
        <x:v>2</x:v>
      </x:c>
      <x:c r="W80" s="62" t="n">
        <x:f>--M80</x:f>
        <x:v>1</x:v>
      </x:c>
      <x:c r="X80" s="62" t="n">
        <x:f>--Q80</x:f>
        <x:v>0</x:v>
      </x:c>
      <x:c r="Y80" s="96" t="n">
        <x:f>ROUND(100*(0.45*N80+0.35*V80/4+0.20*O80/100),1)</x:f>
        <x:v>79.3</x:v>
      </x:c>
      <x:c r="Z80" s="62" t="str">
        <x:f>IF(Q80,"SUPPRESSED",IF(T80,"QUALIFY","BELOW_THRESHOLD"))</x:f>
        <x:v>QUALIFY</x:v>
      </x:c>
      <x:c r="AA80" s="62" t="n">
        <x:f>RANK.EQ(Y80,$Y$5:$Y$780,0)</x:f>
        <x:v>136</x:v>
      </x:c>
      <x:c r="AB80" s="62" t="str">
        <x:f>TEXT(C80,"yyyy-mm")</x:f>
        <x:v>2026-06</x:v>
      </x:c>
    </x:row>
    <x:row r="81">
      <x:c r="A81" s="58" t="str">
        <x:v>ALT-00077</x:v>
      </x:c>
      <x:c r="B81" s="58" t="str">
        <x:v>EVT-0059499</x:v>
      </x:c>
      <x:c r="C81" s="102" t="n">
        <x:v>46177.25712962963</x:v>
      </x:c>
      <x:c r="D81" s="58" t="str">
        <x:v>FR-SAN</x:v>
      </x:c>
      <x:c r="E81" s="58" t="str">
        <x:v>R014</x:v>
      </x:c>
      <x:c r="F81" s="58" t="str">
        <x:v>Menace réseau sur terminal mobile</x:v>
      </x:c>
      <x:c r="G81" s="58" t="str">
        <x:v>Mobile</x:v>
      </x:c>
      <x:c r="H81" s="58" t="str">
        <x:v>High</x:v>
      </x:c>
      <x:c r="I81" s="58" t="str">
        <x:v>AST-00819</x:v>
      </x:c>
      <x:c r="J81" s="58" t="str">
        <x:v>user156@fr-san.example</x:v>
      </x:c>
      <x:c r="K81" s="58" t="str">
        <x:v>CAM-019</x:v>
      </x:c>
      <x:c r="L81" s="58" t="str"/>
      <x:c r="M81" s="94" t="b">
        <x:v>1</x:v>
      </x:c>
      <x:c r="N81" s="95" t="n">
        <x:v>0.849</x:v>
      </x:c>
      <x:c r="O81" s="58" t="n">
        <x:v>84</x:v>
      </x:c>
      <x:c r="P81" s="58" t="str">
        <x:v>T1437</x:v>
      </x:c>
      <x:c r="Q81" s="94" t="b">
        <x:v>0</x:v>
      </x:c>
      <x:c r="R81" s="58" t="str"/>
      <x:c r="S81" s="58" t="str"/>
      <x:c r="T81" s="94" t="b">
        <x:v>1</x:v>
      </x:c>
      <x:c r="U81" s="58" t="str">
        <x:v>PYTHON_OUTPUT</x:v>
      </x:c>
      <x:c r="V81" s="62" t="n">
        <x:f>IF(H81="Critical",4,IF(H81="High",3,IF(H81="Medium",2,1)))</x:f>
        <x:v>3</x:v>
      </x:c>
      <x:c r="W81" s="62" t="n">
        <x:f>--M81</x:f>
        <x:v>1</x:v>
      </x:c>
      <x:c r="X81" s="62" t="n">
        <x:f>--Q81</x:f>
        <x:v>0</x:v>
      </x:c>
      <x:c r="Y81" s="96" t="n">
        <x:f>ROUND(100*(0.45*N81+0.35*V81/4+0.20*O81/100),1)</x:f>
        <x:v>81.3</x:v>
      </x:c>
      <x:c r="Z81" s="62" t="str">
        <x:f>IF(Q81,"SUPPRESSED",IF(T81,"QUALIFY","BELOW_THRESHOLD"))</x:f>
        <x:v>QUALIFY</x:v>
      </x:c>
      <x:c r="AA81" s="62" t="n">
        <x:f>RANK.EQ(Y81,$Y$5:$Y$780,0)</x:f>
        <x:v>128</x:v>
      </x:c>
      <x:c r="AB81" s="62" t="str">
        <x:f>TEXT(C81,"yyyy-mm")</x:f>
        <x:v>2026-06</x:v>
      </x:c>
    </x:row>
    <x:row r="82">
      <x:c r="A82" s="58" t="str">
        <x:v>ALT-00078</x:v>
      </x:c>
      <x:c r="B82" s="58" t="str">
        <x:v>EVT-0056491</x:v>
      </x:c>
      <x:c r="C82" s="102" t="n">
        <x:v>46177.25886574074</x:v>
      </x:c>
      <x:c r="D82" s="58" t="str">
        <x:v>FR-SAN</x:v>
      </x:c>
      <x:c r="E82" s="58" t="str">
        <x:v>R022</x:v>
      </x:c>
      <x:c r="F82" s="58" t="str">
        <x:v>Rafale de demandes MFA</x:v>
      </x:c>
      <x:c r="G82" s="58" t="str">
        <x:v>Identity</x:v>
      </x:c>
      <x:c r="H82" s="58" t="str">
        <x:v>High</x:v>
      </x:c>
      <x:c r="I82" s="58" t="str">
        <x:v>AST-00819</x:v>
      </x:c>
      <x:c r="J82" s="58" t="str">
        <x:v>user156@fr-san.example</x:v>
      </x:c>
      <x:c r="K82" s="58" t="str">
        <x:v>CAM-019</x:v>
      </x:c>
      <x:c r="L82" s="58" t="str"/>
      <x:c r="M82" s="94" t="b">
        <x:v>1</x:v>
      </x:c>
      <x:c r="N82" s="95" t="n">
        <x:v>0.912</x:v>
      </x:c>
      <x:c r="O82" s="58" t="n">
        <x:v>91</x:v>
      </x:c>
      <x:c r="P82" s="58" t="str">
        <x:v>T1621</x:v>
      </x:c>
      <x:c r="Q82" s="94" t="b">
        <x:v>0</x:v>
      </x:c>
      <x:c r="R82" s="58" t="str"/>
      <x:c r="S82" s="58" t="str"/>
      <x:c r="T82" s="94" t="b">
        <x:v>1</x:v>
      </x:c>
      <x:c r="U82" s="58" t="str">
        <x:v>PYTHON_OUTPUT</x:v>
      </x:c>
      <x:c r="V82" s="62" t="n">
        <x:f>IF(H82="Critical",4,IF(H82="High",3,IF(H82="Medium",2,1)))</x:f>
        <x:v>3</x:v>
      </x:c>
      <x:c r="W82" s="62" t="n">
        <x:f>--M82</x:f>
        <x:v>1</x:v>
      </x:c>
      <x:c r="X82" s="62" t="n">
        <x:f>--Q82</x:f>
        <x:v>0</x:v>
      </x:c>
      <x:c r="Y82" s="96" t="n">
        <x:f>ROUND(100*(0.45*N82+0.35*V82/4+0.20*O82/100),1)</x:f>
        <x:v>85.5</x:v>
      </x:c>
      <x:c r="Z82" s="62" t="str">
        <x:f>IF(Q82,"SUPPRESSED",IF(T82,"QUALIFY","BELOW_THRESHOLD"))</x:f>
        <x:v>QUALIFY</x:v>
      </x:c>
      <x:c r="AA82" s="62" t="n">
        <x:f>RANK.EQ(Y82,$Y$5:$Y$780,0)</x:f>
        <x:v>72</x:v>
      </x:c>
      <x:c r="AB82" s="62" t="str">
        <x:f>TEXT(C82,"yyyy-mm")</x:f>
        <x:v>2026-06</x:v>
      </x:c>
    </x:row>
    <x:row r="83">
      <x:c r="A83" s="58" t="str">
        <x:v>ALT-00079</x:v>
      </x:c>
      <x:c r="B83" s="58" t="str">
        <x:v>EVT-0073556</x:v>
      </x:c>
      <x:c r="C83" s="102" t="n">
        <x:v>46177.31998842592</x:v>
      </x:c>
      <x:c r="D83" s="58" t="str">
        <x:v>FR-RET</x:v>
      </x:c>
      <x:c r="E83" s="58" t="str">
        <x:v>R021</x:v>
      </x:c>
      <x:c r="F83" s="58" t="str">
        <x:v>Clé API depuis région inhabituelle</x:v>
      </x:c>
      <x:c r="G83" s="58" t="str">
        <x:v>Cloud</x:v>
      </x:c>
      <x:c r="H83" s="58" t="str">
        <x:v>High</x:v>
      </x:c>
      <x:c r="I83" s="58" t="str">
        <x:v>AST-00276</x:v>
      </x:c>
      <x:c r="J83" s="58" t="str">
        <x:v>svc_backup@fr-ret.example</x:v>
      </x:c>
      <x:c r="K83" s="58" t="str"/>
      <x:c r="L83" s="58" t="str"/>
      <x:c r="M83" s="94" t="b">
        <x:v>0</x:v>
      </x:c>
      <x:c r="N83" s="95" t="n">
        <x:v>0.349</x:v>
      </x:c>
      <x:c r="O83" s="58" t="n">
        <x:v>51</x:v>
      </x:c>
      <x:c r="P83" s="58" t="str">
        <x:v>T1098.001</x:v>
      </x:c>
      <x:c r="Q83" s="94" t="b">
        <x:v>0</x:v>
      </x:c>
      <x:c r="R83" s="58" t="str"/>
      <x:c r="S83" s="58" t="str"/>
      <x:c r="T83" s="94" t="b">
        <x:v>0</x:v>
      </x:c>
      <x:c r="U83" s="58" t="str">
        <x:v>PYTHON_OUTPUT</x:v>
      </x:c>
      <x:c r="V83" s="62" t="n">
        <x:f>IF(H83="Critical",4,IF(H83="High",3,IF(H83="Medium",2,1)))</x:f>
        <x:v>3</x:v>
      </x:c>
      <x:c r="W83" s="62" t="n">
        <x:f>--M83</x:f>
        <x:v>0</x:v>
      </x:c>
      <x:c r="X83" s="62" t="n">
        <x:f>--Q83</x:f>
        <x:v>0</x:v>
      </x:c>
      <x:c r="Y83" s="96" t="n">
        <x:f>ROUND(100*(0.45*N83+0.35*V83/4+0.20*O83/100),1)</x:f>
        <x:v>52.2</x:v>
      </x:c>
      <x:c r="Z83" s="62" t="str">
        <x:f>IF(Q83,"SUPPRESSED",IF(T83,"QUALIFY","BELOW_THRESHOLD"))</x:f>
        <x:v>BELOW_THRESHOLD</x:v>
      </x:c>
      <x:c r="AA83" s="62" t="n">
        <x:f>RANK.EQ(Y83,$Y$5:$Y$780,0)</x:f>
        <x:v>505</x:v>
      </x:c>
      <x:c r="AB83" s="62" t="str">
        <x:f>TEXT(C83,"yyyy-mm")</x:f>
        <x:v>2026-06</x:v>
      </x:c>
    </x:row>
    <x:row r="84">
      <x:c r="A84" s="58" t="str">
        <x:v>ALT-00080</x:v>
      </x:c>
      <x:c r="B84" s="58" t="str">
        <x:v>EVT-0055765</x:v>
      </x:c>
      <x:c r="C84" s="102" t="n">
        <x:v>46177.32041666667</x:v>
      </x:c>
      <x:c r="D84" s="58" t="str">
        <x:v>FR-RET</x:v>
      </x:c>
      <x:c r="E84" s="58" t="str">
        <x:v>R018</x:v>
      </x:c>
      <x:c r="F84" s="58" t="str">
        <x:v>RDP depuis une source rare</x:v>
      </x:c>
      <x:c r="G84" s="58" t="str">
        <x:v>Network</x:v>
      </x:c>
      <x:c r="H84" s="58" t="str">
        <x:v>Medium</x:v>
      </x:c>
      <x:c r="I84" s="58" t="str">
        <x:v>AST-00059</x:v>
      </x:c>
      <x:c r="J84" s="58" t="str">
        <x:v>svc_sccm@fr-ret.example</x:v>
      </x:c>
      <x:c r="K84" s="58" t="str"/>
      <x:c r="L84" s="58" t="str"/>
      <x:c r="M84" s="94" t="b">
        <x:v>0</x:v>
      </x:c>
      <x:c r="N84" s="95" t="n">
        <x:v>0.442</x:v>
      </x:c>
      <x:c r="O84" s="58" t="n">
        <x:v>25</x:v>
      </x:c>
      <x:c r="P84" s="58" t="str">
        <x:v>T1021.001</x:v>
      </x:c>
      <x:c r="Q84" s="94" t="b">
        <x:v>0</x:v>
      </x:c>
      <x:c r="R84" s="58" t="str"/>
      <x:c r="S84" s="58" t="str"/>
      <x:c r="T84" s="94" t="b">
        <x:v>0</x:v>
      </x:c>
      <x:c r="U84" s="58" t="str">
        <x:v>PYTHON_OUTPUT</x:v>
      </x:c>
      <x:c r="V84" s="62" t="n">
        <x:f>IF(H84="Critical",4,IF(H84="High",3,IF(H84="Medium",2,1)))</x:f>
        <x:v>2</x:v>
      </x:c>
      <x:c r="W84" s="62" t="n">
        <x:f>--M84</x:f>
        <x:v>0</x:v>
      </x:c>
      <x:c r="X84" s="62" t="n">
        <x:f>--Q84</x:f>
        <x:v>0</x:v>
      </x:c>
      <x:c r="Y84" s="96" t="n">
        <x:f>ROUND(100*(0.45*N84+0.35*V84/4+0.20*O84/100),1)</x:f>
        <x:v>42.4</x:v>
      </x:c>
      <x:c r="Z84" s="62" t="str">
        <x:f>IF(Q84,"SUPPRESSED",IF(T84,"QUALIFY","BELOW_THRESHOLD"))</x:f>
        <x:v>BELOW_THRESHOLD</x:v>
      </x:c>
      <x:c r="AA84" s="62" t="n">
        <x:f>RANK.EQ(Y84,$Y$5:$Y$780,0)</x:f>
        <x:v>743</x:v>
      </x:c>
      <x:c r="AB84" s="62" t="str">
        <x:f>TEXT(C84,"yyyy-mm")</x:f>
        <x:v>2026-06</x:v>
      </x:c>
    </x:row>
    <x:row r="85">
      <x:c r="A85" s="58" t="str">
        <x:v>ALT-00081</x:v>
      </x:c>
      <x:c r="B85" s="58" t="str">
        <x:v>EVT-0048482</x:v>
      </x:c>
      <x:c r="C85" s="102" t="n">
        <x:v>46177.364953703705</x:v>
      </x:c>
      <x:c r="D85" s="58" t="str">
        <x:v>FR-IND</x:v>
      </x:c>
      <x:c r="E85" s="58" t="str">
        <x:v>R022</x:v>
      </x:c>
      <x:c r="F85" s="58" t="str">
        <x:v>Rafale de demandes MFA</x:v>
      </x:c>
      <x:c r="G85" s="58" t="str">
        <x:v>Identity</x:v>
      </x:c>
      <x:c r="H85" s="58" t="str">
        <x:v>High</x:v>
      </x:c>
      <x:c r="I85" s="58" t="str">
        <x:v>AST-01629</x:v>
      </x:c>
      <x:c r="J85" s="58" t="str">
        <x:v>svc_migration@fr-ind.example</x:v>
      </x:c>
      <x:c r="K85" s="58" t="str"/>
      <x:c r="L85" s="58" t="str"/>
      <x:c r="M85" s="94" t="b">
        <x:v>0</x:v>
      </x:c>
      <x:c r="N85" s="95" t="n">
        <x:v>0.487</x:v>
      </x:c>
      <x:c r="O85" s="58" t="n">
        <x:v>39</x:v>
      </x:c>
      <x:c r="P85" s="58" t="str">
        <x:v>T1621</x:v>
      </x:c>
      <x:c r="Q85" s="94" t="b">
        <x:v>0</x:v>
      </x:c>
      <x:c r="R85" s="58" t="str"/>
      <x:c r="S85" s="58" t="str"/>
      <x:c r="T85" s="94" t="b">
        <x:v>1</x:v>
      </x:c>
      <x:c r="U85" s="58" t="str">
        <x:v>PYTHON_OUTPUT</x:v>
      </x:c>
      <x:c r="V85" s="62" t="n">
        <x:f>IF(H85="Critical",4,IF(H85="High",3,IF(H85="Medium",2,1)))</x:f>
        <x:v>3</x:v>
      </x:c>
      <x:c r="W85" s="62" t="n">
        <x:f>--M85</x:f>
        <x:v>0</x:v>
      </x:c>
      <x:c r="X85" s="62" t="n">
        <x:f>--Q85</x:f>
        <x:v>0</x:v>
      </x:c>
      <x:c r="Y85" s="96" t="n">
        <x:f>ROUND(100*(0.45*N85+0.35*V85/4+0.20*O85/100),1)</x:f>
        <x:v>56</x:v>
      </x:c>
      <x:c r="Z85" s="62" t="str">
        <x:f>IF(Q85,"SUPPRESSED",IF(T85,"QUALIFY","BELOW_THRESHOLD"))</x:f>
        <x:v>QUALIFY</x:v>
      </x:c>
      <x:c r="AA85" s="62" t="n">
        <x:f>RANK.EQ(Y85,$Y$5:$Y$780,0)</x:f>
        <x:v>344</x:v>
      </x:c>
      <x:c r="AB85" s="62" t="str">
        <x:f>TEXT(C85,"yyyy-mm")</x:f>
        <x:v>2026-06</x:v>
      </x:c>
    </x:row>
    <x:row r="86">
      <x:c r="A86" s="58" t="str">
        <x:v>ALT-00082</x:v>
      </x:c>
      <x:c r="B86" s="58" t="str">
        <x:v>EVT-0050163</x:v>
      </x:c>
      <x:c r="C86" s="102" t="n">
        <x:v>46177.45076388889</x:v>
      </x:c>
      <x:c r="D86" s="58" t="str">
        <x:v>FR-SAN</x:v>
      </x:c>
      <x:c r="E86" s="58" t="str">
        <x:v>R004</x:v>
      </x:c>
      <x:c r="F86" s="58" t="str">
        <x:v>Renommage massif de fichiers</x:v>
      </x:c>
      <x:c r="G86" s="58" t="str">
        <x:v>Endpoint</x:v>
      </x:c>
      <x:c r="H86" s="58" t="str">
        <x:v>Critical</x:v>
      </x:c>
      <x:c r="I86" s="58" t="str">
        <x:v>AST-01112</x:v>
      </x:c>
      <x:c r="J86" s="58" t="str">
        <x:v>svc_cloudops@fr-san.example</x:v>
      </x:c>
      <x:c r="K86" s="58" t="str"/>
      <x:c r="L86" s="58" t="str"/>
      <x:c r="M86" s="94" t="b">
        <x:v>0</x:v>
      </x:c>
      <x:c r="N86" s="95" t="n">
        <x:v>0.394</x:v>
      </x:c>
      <x:c r="O86" s="58" t="n">
        <x:v>44</x:v>
      </x:c>
      <x:c r="P86" s="58" t="str">
        <x:v>T1486</x:v>
      </x:c>
      <x:c r="Q86" s="94" t="b">
        <x:v>0</x:v>
      </x:c>
      <x:c r="R86" s="58" t="str"/>
      <x:c r="S86" s="58" t="str"/>
      <x:c r="T86" s="94" t="b">
        <x:v>0</x:v>
      </x:c>
      <x:c r="U86" s="58" t="str">
        <x:v>PYTHON_OUTPUT</x:v>
      </x:c>
      <x:c r="V86" s="62" t="n">
        <x:f>IF(H86="Critical",4,IF(H86="High",3,IF(H86="Medium",2,1)))</x:f>
        <x:v>4</x:v>
      </x:c>
      <x:c r="W86" s="62" t="n">
        <x:f>--M86</x:f>
        <x:v>0</x:v>
      </x:c>
      <x:c r="X86" s="62" t="n">
        <x:f>--Q86</x:f>
        <x:v>0</x:v>
      </x:c>
      <x:c r="Y86" s="96" t="n">
        <x:f>ROUND(100*(0.45*N86+0.35*V86/4+0.20*O86/100),1)</x:f>
        <x:v>61.5</x:v>
      </x:c>
      <x:c r="Z86" s="62" t="str">
        <x:f>IF(Q86,"SUPPRESSED",IF(T86,"QUALIFY","BELOW_THRESHOLD"))</x:f>
        <x:v>BELOW_THRESHOLD</x:v>
      </x:c>
      <x:c r="AA86" s="62" t="n">
        <x:f>RANK.EQ(Y86,$Y$5:$Y$780,0)</x:f>
        <x:v>236</x:v>
      </x:c>
      <x:c r="AB86" s="62" t="str">
        <x:f>TEXT(C86,"yyyy-mm")</x:f>
        <x:v>2026-06</x:v>
      </x:c>
    </x:row>
    <x:row r="87">
      <x:c r="A87" s="58" t="str">
        <x:v>ALT-00083</x:v>
      </x:c>
      <x:c r="B87" s="58" t="str">
        <x:v>EVT-0046645</x:v>
      </x:c>
      <x:c r="C87" s="102" t="n">
        <x:v>46177.455983796295</x:v>
      </x:c>
      <x:c r="D87" s="58" t="str">
        <x:v>FR-SAN</x:v>
      </x:c>
      <x:c r="E87" s="58" t="str">
        <x:v>R018</x:v>
      </x:c>
      <x:c r="F87" s="58" t="str">
        <x:v>RDP depuis une source rare</x:v>
      </x:c>
      <x:c r="G87" s="58" t="str">
        <x:v>Network</x:v>
      </x:c>
      <x:c r="H87" s="58" t="str">
        <x:v>Medium</x:v>
      </x:c>
      <x:c r="I87" s="58" t="str">
        <x:v>AST-01101</x:v>
      </x:c>
      <x:c r="J87" s="58" t="str">
        <x:v>user_exception@fr-san.example</x:v>
      </x:c>
      <x:c r="K87" s="58" t="str"/>
      <x:c r="L87" s="58" t="str">
        <x:v>BFC-04</x:v>
      </x:c>
      <x:c r="M87" s="94" t="b">
        <x:v>0</x:v>
      </x:c>
      <x:c r="N87" s="95" t="n">
        <x:v>0.621</x:v>
      </x:c>
      <x:c r="O87" s="58" t="n">
        <x:v>79</x:v>
      </x:c>
      <x:c r="P87" s="58" t="str">
        <x:v>T1021.001</x:v>
      </x:c>
      <x:c r="Q87" s="94" t="b">
        <x:v>0</x:v>
      </x:c>
      <x:c r="R87" s="58" t="str"/>
      <x:c r="S87" s="58" t="str"/>
      <x:c r="T87" s="94" t="b">
        <x:v>1</x:v>
      </x:c>
      <x:c r="U87" s="58" t="str">
        <x:v>PYTHON_OUTPUT</x:v>
      </x:c>
      <x:c r="V87" s="62" t="n">
        <x:f>IF(H87="Critical",4,IF(H87="High",3,IF(H87="Medium",2,1)))</x:f>
        <x:v>2</x:v>
      </x:c>
      <x:c r="W87" s="62" t="n">
        <x:f>--M87</x:f>
        <x:v>0</x:v>
      </x:c>
      <x:c r="X87" s="62" t="n">
        <x:f>--Q87</x:f>
        <x:v>0</x:v>
      </x:c>
      <x:c r="Y87" s="96" t="n">
        <x:f>ROUND(100*(0.45*N87+0.35*V87/4+0.20*O87/100),1)</x:f>
        <x:v>61.2</x:v>
      </x:c>
      <x:c r="Z87" s="62" t="str">
        <x:f>IF(Q87,"SUPPRESSED",IF(T87,"QUALIFY","BELOW_THRESHOLD"))</x:f>
        <x:v>QUALIFY</x:v>
      </x:c>
      <x:c r="AA87" s="62" t="n">
        <x:f>RANK.EQ(Y87,$Y$5:$Y$780,0)</x:f>
        <x:v>241</x:v>
      </x:c>
      <x:c r="AB87" s="62" t="str">
        <x:f>TEXT(C87,"yyyy-mm")</x:f>
        <x:v>2026-06</x:v>
      </x:c>
    </x:row>
    <x:row r="88">
      <x:c r="A88" s="58" t="str">
        <x:v>ALT-00084</x:v>
      </x:c>
      <x:c r="B88" s="58" t="str">
        <x:v>EVT-0030655</x:v>
      </x:c>
      <x:c r="C88" s="102" t="n">
        <x:v>46177.47101851852</x:v>
      </x:c>
      <x:c r="D88" s="58" t="str">
        <x:v>FR-IND</x:v>
      </x:c>
      <x:c r="E88" s="58" t="str">
        <x:v>R007</x:v>
      </x:c>
      <x:c r="F88" s="58" t="str">
        <x:v>Connexion géographiquement impossible</x:v>
      </x:c>
      <x:c r="G88" s="58" t="str">
        <x:v>Identity</x:v>
      </x:c>
      <x:c r="H88" s="58" t="str">
        <x:v>High</x:v>
      </x:c>
      <x:c r="I88" s="58" t="str">
        <x:v>AST-01515</x:v>
      </x:c>
      <x:c r="J88" s="58" t="str">
        <x:v>svc_migration@fr-ind.example</x:v>
      </x:c>
      <x:c r="K88" s="58" t="str"/>
      <x:c r="L88" s="58" t="str"/>
      <x:c r="M88" s="94" t="b">
        <x:v>0</x:v>
      </x:c>
      <x:c r="N88" s="95" t="n">
        <x:v>0.448</x:v>
      </x:c>
      <x:c r="O88" s="58" t="n">
        <x:v>31</x:v>
      </x:c>
      <x:c r="P88" s="58" t="str">
        <x:v>T1078</x:v>
      </x:c>
      <x:c r="Q88" s="94" t="b">
        <x:v>0</x:v>
      </x:c>
      <x:c r="R88" s="58" t="str"/>
      <x:c r="S88" s="58" t="str"/>
      <x:c r="T88" s="94" t="b">
        <x:v>0</x:v>
      </x:c>
      <x:c r="U88" s="58" t="str">
        <x:v>PYTHON_OUTPUT</x:v>
      </x:c>
      <x:c r="V88" s="62" t="n">
        <x:f>IF(H88="Critical",4,IF(H88="High",3,IF(H88="Medium",2,1)))</x:f>
        <x:v>3</x:v>
      </x:c>
      <x:c r="W88" s="62" t="n">
        <x:f>--M88</x:f>
        <x:v>0</x:v>
      </x:c>
      <x:c r="X88" s="62" t="n">
        <x:f>--Q88</x:f>
        <x:v>0</x:v>
      </x:c>
      <x:c r="Y88" s="96" t="n">
        <x:f>ROUND(100*(0.45*N88+0.35*V88/4+0.20*O88/100),1)</x:f>
        <x:v>52.6</x:v>
      </x:c>
      <x:c r="Z88" s="62" t="str">
        <x:f>IF(Q88,"SUPPRESSED",IF(T88,"QUALIFY","BELOW_THRESHOLD"))</x:f>
        <x:v>BELOW_THRESHOLD</x:v>
      </x:c>
      <x:c r="AA88" s="62" t="n">
        <x:f>RANK.EQ(Y88,$Y$5:$Y$780,0)</x:f>
        <x:v>482</x:v>
      </x:c>
      <x:c r="AB88" s="62" t="str">
        <x:f>TEXT(C88,"yyyy-mm")</x:f>
        <x:v>2026-06</x:v>
      </x:c>
    </x:row>
    <x:row r="89">
      <x:c r="A89" s="58" t="str">
        <x:v>ALT-00085</x:v>
      </x:c>
      <x:c r="B89" s="58" t="str">
        <x:v>EVT-0051679</x:v>
      </x:c>
      <x:c r="C89" s="102" t="n">
        <x:v>46177.542280092595</x:v>
      </x:c>
      <x:c r="D89" s="58" t="str">
        <x:v>FR-RET</x:v>
      </x:c>
      <x:c r="E89" s="58" t="str">
        <x:v>R010</x:v>
      </x:c>
      <x:c r="F89" s="58" t="str">
        <x:v>Stockage cloud rendu public</x:v>
      </x:c>
      <x:c r="G89" s="58" t="str">
        <x:v>Cloud</x:v>
      </x:c>
      <x:c r="H89" s="58" t="str">
        <x:v>High</x:v>
      </x:c>
      <x:c r="I89" s="58" t="str">
        <x:v>AST-00070</x:v>
      </x:c>
      <x:c r="J89" s="58" t="str">
        <x:v>svc_migration@fr-ret.example</x:v>
      </x:c>
      <x:c r="K89" s="58" t="str"/>
      <x:c r="L89" s="58" t="str"/>
      <x:c r="M89" s="94" t="b">
        <x:v>0</x:v>
      </x:c>
      <x:c r="N89" s="95" t="n">
        <x:v>0.53</x:v>
      </x:c>
      <x:c r="O89" s="58" t="n">
        <x:v>35</x:v>
      </x:c>
      <x:c r="P89" s="58" t="str">
        <x:v>T1530</x:v>
      </x:c>
      <x:c r="Q89" s="94" t="b">
        <x:v>1</x:v>
      </x:c>
      <x:c r="R89" s="58" t="str">
        <x:v>EXC-008</x:v>
      </x:c>
      <x:c r="S89" s="58" t="str">
        <x:v>Scoped approved exclusion</x:v>
      </x:c>
      <x:c r="T89" s="94" t="b">
        <x:v>1</x:v>
      </x:c>
      <x:c r="U89" s="58" t="str">
        <x:v>PYTHON_OUTPUT</x:v>
      </x:c>
      <x:c r="V89" s="62" t="n">
        <x:f>IF(H89="Critical",4,IF(H89="High",3,IF(H89="Medium",2,1)))</x:f>
        <x:v>3</x:v>
      </x:c>
      <x:c r="W89" s="62" t="n">
        <x:f>--M89</x:f>
        <x:v>0</x:v>
      </x:c>
      <x:c r="X89" s="62" t="n">
        <x:f>--Q89</x:f>
        <x:v>1</x:v>
      </x:c>
      <x:c r="Y89" s="96" t="n">
        <x:f>ROUND(100*(0.45*N89+0.35*V89/4+0.20*O89/100),1)</x:f>
        <x:v>57.1</x:v>
      </x:c>
      <x:c r="Z89" s="62" t="str">
        <x:f>IF(Q89,"SUPPRESSED",IF(T89,"QUALIFY","BELOW_THRESHOLD"))</x:f>
        <x:v>SUPPRESSED</x:v>
      </x:c>
      <x:c r="AA89" s="62" t="n">
        <x:f>RANK.EQ(Y89,$Y$5:$Y$780,0)</x:f>
        <x:v>312</x:v>
      </x:c>
      <x:c r="AB89" s="62" t="str">
        <x:f>TEXT(C89,"yyyy-mm")</x:f>
        <x:v>2026-06</x:v>
      </x:c>
    </x:row>
    <x:row r="90">
      <x:c r="A90" s="58" t="str">
        <x:v>ALT-00086</x:v>
      </x:c>
      <x:c r="B90" s="58" t="str">
        <x:v>EVT-0012999</x:v>
      </x:c>
      <x:c r="C90" s="102" t="n">
        <x:v>46177.556238425925</x:v>
      </x:c>
      <x:c r="D90" s="58" t="str">
        <x:v>FR-SAN</x:v>
      </x:c>
      <x:c r="E90" s="58" t="str">
        <x:v>R023</x:v>
      </x:c>
      <x:c r="F90" s="58" t="str">
        <x:v>Authentification legacy sensible</x:v>
      </x:c>
      <x:c r="G90" s="58" t="str">
        <x:v>Identity</x:v>
      </x:c>
      <x:c r="H90" s="58" t="str">
        <x:v>Medium</x:v>
      </x:c>
      <x:c r="I90" s="58" t="str">
        <x:v>AST-01116</x:v>
      </x:c>
      <x:c r="J90" s="58" t="str">
        <x:v>svc_backup@fr-san.example</x:v>
      </x:c>
      <x:c r="K90" s="58" t="str"/>
      <x:c r="L90" s="58" t="str"/>
      <x:c r="M90" s="94" t="b">
        <x:v>0</x:v>
      </x:c>
      <x:c r="N90" s="95" t="n">
        <x:v>0.414</x:v>
      </x:c>
      <x:c r="O90" s="58" t="n">
        <x:v>37</x:v>
      </x:c>
      <x:c r="P90" s="58" t="str">
        <x:v>T1078</x:v>
      </x:c>
      <x:c r="Q90" s="94" t="b">
        <x:v>0</x:v>
      </x:c>
      <x:c r="R90" s="58" t="str"/>
      <x:c r="S90" s="58" t="str"/>
      <x:c r="T90" s="94" t="b">
        <x:v>0</x:v>
      </x:c>
      <x:c r="U90" s="58" t="str">
        <x:v>PYTHON_OUTPUT</x:v>
      </x:c>
      <x:c r="V90" s="62" t="n">
        <x:f>IF(H90="Critical",4,IF(H90="High",3,IF(H90="Medium",2,1)))</x:f>
        <x:v>2</x:v>
      </x:c>
      <x:c r="W90" s="62" t="n">
        <x:f>--M90</x:f>
        <x:v>0</x:v>
      </x:c>
      <x:c r="X90" s="62" t="n">
        <x:f>--Q90</x:f>
        <x:v>0</x:v>
      </x:c>
      <x:c r="Y90" s="96" t="n">
        <x:f>ROUND(100*(0.45*N90+0.35*V90/4+0.20*O90/100),1)</x:f>
        <x:v>43.5</x:v>
      </x:c>
      <x:c r="Z90" s="62" t="str">
        <x:f>IF(Q90,"SUPPRESSED",IF(T90,"QUALIFY","BELOW_THRESHOLD"))</x:f>
        <x:v>BELOW_THRESHOLD</x:v>
      </x:c>
      <x:c r="AA90" s="62" t="n">
        <x:f>RANK.EQ(Y90,$Y$5:$Y$780,0)</x:f>
        <x:v>733</x:v>
      </x:c>
      <x:c r="AB90" s="62" t="str">
        <x:f>TEXT(C90,"yyyy-mm")</x:f>
        <x:v>2026-06</x:v>
      </x:c>
    </x:row>
    <x:row r="91">
      <x:c r="A91" s="58" t="str">
        <x:v>ALT-00087</x:v>
      </x:c>
      <x:c r="B91" s="58" t="str">
        <x:v>EVT-0007783</x:v>
      </x:c>
      <x:c r="C91" s="102" t="n">
        <x:v>46177.70334490741</x:v>
      </x:c>
      <x:c r="D91" s="58" t="str">
        <x:v>FR-IND</x:v>
      </x:c>
      <x:c r="E91" s="58" t="str">
        <x:v>R005</x:v>
      </x:c>
      <x:c r="F91" s="58" t="str">
        <x:v>Téléchargement via LOLBin</x:v>
      </x:c>
      <x:c r="G91" s="58" t="str">
        <x:v>Endpoint</x:v>
      </x:c>
      <x:c r="H91" s="58" t="str">
        <x:v>High</x:v>
      </x:c>
      <x:c r="I91" s="58" t="str">
        <x:v>AST-01787</x:v>
      </x:c>
      <x:c r="J91" s="58" t="str">
        <x:v>svc_vulnscan@fr-ind.example</x:v>
      </x:c>
      <x:c r="K91" s="58" t="str"/>
      <x:c r="L91" s="58" t="str"/>
      <x:c r="M91" s="94" t="b">
        <x:v>0</x:v>
      </x:c>
      <x:c r="N91" s="95" t="n">
        <x:v>0.495</x:v>
      </x:c>
      <x:c r="O91" s="58" t="n">
        <x:v>52</x:v>
      </x:c>
      <x:c r="P91" s="58" t="str">
        <x:v>T1105</x:v>
      </x:c>
      <x:c r="Q91" s="94" t="b">
        <x:v>0</x:v>
      </x:c>
      <x:c r="R91" s="58" t="str"/>
      <x:c r="S91" s="58" t="str"/>
      <x:c r="T91" s="94" t="b">
        <x:v>1</x:v>
      </x:c>
      <x:c r="U91" s="58" t="str">
        <x:v>PYTHON_OUTPUT</x:v>
      </x:c>
      <x:c r="V91" s="62" t="n">
        <x:f>IF(H91="Critical",4,IF(H91="High",3,IF(H91="Medium",2,1)))</x:f>
        <x:v>3</x:v>
      </x:c>
      <x:c r="W91" s="62" t="n">
        <x:f>--M91</x:f>
        <x:v>0</x:v>
      </x:c>
      <x:c r="X91" s="62" t="n">
        <x:f>--Q91</x:f>
        <x:v>0</x:v>
      </x:c>
      <x:c r="Y91" s="96" t="n">
        <x:f>ROUND(100*(0.45*N91+0.35*V91/4+0.20*O91/100),1)</x:f>
        <x:v>58.9</x:v>
      </x:c>
      <x:c r="Z91" s="62" t="str">
        <x:f>IF(Q91,"SUPPRESSED",IF(T91,"QUALIFY","BELOW_THRESHOLD"))</x:f>
        <x:v>QUALIFY</x:v>
      </x:c>
      <x:c r="AA91" s="62" t="n">
        <x:f>RANK.EQ(Y91,$Y$5:$Y$780,0)</x:f>
        <x:v>273</x:v>
      </x:c>
      <x:c r="AB91" s="62" t="str">
        <x:f>TEXT(C91,"yyyy-mm")</x:f>
        <x:v>2026-06</x:v>
      </x:c>
    </x:row>
    <x:row r="92">
      <x:c r="A92" s="58" t="str">
        <x:v>ALT-00088</x:v>
      </x:c>
      <x:c r="B92" s="58" t="str">
        <x:v>EVT-0043357</x:v>
      </x:c>
      <x:c r="C92" s="102" t="n">
        <x:v>46177.72577546296</x:v>
      </x:c>
      <x:c r="D92" s="58" t="str">
        <x:v>FR-IND</x:v>
      </x:c>
      <x:c r="E92" s="58" t="str">
        <x:v>R001</x:v>
      </x:c>
      <x:c r="F92" s="58" t="str">
        <x:v>PowerShell encodé ou obfusqué</x:v>
      </x:c>
      <x:c r="G92" s="58" t="str">
        <x:v>Endpoint</x:v>
      </x:c>
      <x:c r="H92" s="58" t="str">
        <x:v>High</x:v>
      </x:c>
      <x:c r="I92" s="58" t="str">
        <x:v>AST-01418</x:v>
      </x:c>
      <x:c r="J92" s="58" t="str">
        <x:v>svc_sccm@fr-ind.example</x:v>
      </x:c>
      <x:c r="K92" s="58" t="str"/>
      <x:c r="L92" s="58" t="str"/>
      <x:c r="M92" s="94" t="b">
        <x:v>0</x:v>
      </x:c>
      <x:c r="N92" s="95" t="n">
        <x:v>0.431</x:v>
      </x:c>
      <x:c r="O92" s="58" t="n">
        <x:v>39</x:v>
      </x:c>
      <x:c r="P92" s="58" t="str">
        <x:v>T1059.001</x:v>
      </x:c>
      <x:c r="Q92" s="94" t="b">
        <x:v>1</x:v>
      </x:c>
      <x:c r="R92" s="58" t="str">
        <x:v>EXC-001</x:v>
      </x:c>
      <x:c r="S92" s="58" t="str">
        <x:v>Scoped approved exclusion</x:v>
      </x:c>
      <x:c r="T92" s="94" t="b">
        <x:v>0</x:v>
      </x:c>
      <x:c r="U92" s="58" t="str">
        <x:v>PYTHON_OUTPUT</x:v>
      </x:c>
      <x:c r="V92" s="62" t="n">
        <x:f>IF(H92="Critical",4,IF(H92="High",3,IF(H92="Medium",2,1)))</x:f>
        <x:v>3</x:v>
      </x:c>
      <x:c r="W92" s="62" t="n">
        <x:f>--M92</x:f>
        <x:v>0</x:v>
      </x:c>
      <x:c r="X92" s="62" t="n">
        <x:f>--Q92</x:f>
        <x:v>1</x:v>
      </x:c>
      <x:c r="Y92" s="96" t="n">
        <x:f>ROUND(100*(0.45*N92+0.35*V92/4+0.20*O92/100),1)</x:f>
        <x:v>53.4</x:v>
      </x:c>
      <x:c r="Z92" s="62" t="str">
        <x:f>IF(Q92,"SUPPRESSED",IF(T92,"QUALIFY","BELOW_THRESHOLD"))</x:f>
        <x:v>SUPPRESSED</x:v>
      </x:c>
      <x:c r="AA92" s="62" t="n">
        <x:f>RANK.EQ(Y92,$Y$5:$Y$780,0)</x:f>
        <x:v>453</x:v>
      </x:c>
      <x:c r="AB92" s="62" t="str">
        <x:f>TEXT(C92,"yyyy-mm")</x:f>
        <x:v>2026-06</x:v>
      </x:c>
    </x:row>
    <x:row r="93">
      <x:c r="A93" s="58" t="str">
        <x:v>ALT-00089</x:v>
      </x:c>
      <x:c r="B93" s="58" t="str">
        <x:v>EVT-0003188</x:v>
      </x:c>
      <x:c r="C93" s="102" t="n">
        <x:v>46177.89693287037</x:v>
      </x:c>
      <x:c r="D93" s="58" t="str">
        <x:v>FR-IND</x:v>
      </x:c>
      <x:c r="E93" s="58" t="str">
        <x:v>R007</x:v>
      </x:c>
      <x:c r="F93" s="58" t="str">
        <x:v>Connexion géographiquement impossible</x:v>
      </x:c>
      <x:c r="G93" s="58" t="str">
        <x:v>Identity</x:v>
      </x:c>
      <x:c r="H93" s="58" t="str">
        <x:v>High</x:v>
      </x:c>
      <x:c r="I93" s="58" t="str">
        <x:v>AST-01598</x:v>
      </x:c>
      <x:c r="J93" s="58" t="str">
        <x:v>svc_cloudops@fr-ind.example</x:v>
      </x:c>
      <x:c r="K93" s="58" t="str"/>
      <x:c r="L93" s="58" t="str"/>
      <x:c r="M93" s="94" t="b">
        <x:v>0</x:v>
      </x:c>
      <x:c r="N93" s="95" t="n">
        <x:v>0.403</x:v>
      </x:c>
      <x:c r="O93" s="58" t="n">
        <x:v>44</x:v>
      </x:c>
      <x:c r="P93" s="58" t="str">
        <x:v>T1078</x:v>
      </x:c>
      <x:c r="Q93" s="94" t="b">
        <x:v>0</x:v>
      </x:c>
      <x:c r="R93" s="58" t="str"/>
      <x:c r="S93" s="58" t="str"/>
      <x:c r="T93" s="94" t="b">
        <x:v>0</x:v>
      </x:c>
      <x:c r="U93" s="58" t="str">
        <x:v>PYTHON_OUTPUT</x:v>
      </x:c>
      <x:c r="V93" s="62" t="n">
        <x:f>IF(H93="Critical",4,IF(H93="High",3,IF(H93="Medium",2,1)))</x:f>
        <x:v>3</x:v>
      </x:c>
      <x:c r="W93" s="62" t="n">
        <x:f>--M93</x:f>
        <x:v>0</x:v>
      </x:c>
      <x:c r="X93" s="62" t="n">
        <x:f>--Q93</x:f>
        <x:v>0</x:v>
      </x:c>
      <x:c r="Y93" s="96" t="n">
        <x:f>ROUND(100*(0.45*N93+0.35*V93/4+0.20*O93/100),1)</x:f>
        <x:v>53.2</x:v>
      </x:c>
      <x:c r="Z93" s="62" t="str">
        <x:f>IF(Q93,"SUPPRESSED",IF(T93,"QUALIFY","BELOW_THRESHOLD"))</x:f>
        <x:v>BELOW_THRESHOLD</x:v>
      </x:c>
      <x:c r="AA93" s="62" t="n">
        <x:f>RANK.EQ(Y93,$Y$5:$Y$780,0)</x:f>
        <x:v>456</x:v>
      </x:c>
      <x:c r="AB93" s="62" t="str">
        <x:f>TEXT(C93,"yyyy-mm")</x:f>
        <x:v>2026-06</x:v>
      </x:c>
    </x:row>
    <x:row r="94">
      <x:c r="A94" s="58" t="str">
        <x:v>ALT-00090</x:v>
      </x:c>
      <x:c r="B94" s="58" t="str">
        <x:v>EVT-0033519</x:v>
      </x:c>
      <x:c r="C94" s="102" t="n">
        <x:v>46177.91359953704</x:v>
      </x:c>
      <x:c r="D94" s="58" t="str">
        <x:v>FR-IND</x:v>
      </x:c>
      <x:c r="E94" s="58" t="str">
        <x:v>R018</x:v>
      </x:c>
      <x:c r="F94" s="58" t="str">
        <x:v>RDP depuis une source rare</x:v>
      </x:c>
      <x:c r="G94" s="58" t="str">
        <x:v>Network</x:v>
      </x:c>
      <x:c r="H94" s="58" t="str">
        <x:v>Medium</x:v>
      </x:c>
      <x:c r="I94" s="58" t="str">
        <x:v>AST-01397</x:v>
      </x:c>
      <x:c r="J94" s="58" t="str">
        <x:v>svc_cloudops@fr-ind.example</x:v>
      </x:c>
      <x:c r="K94" s="58" t="str"/>
      <x:c r="L94" s="58" t="str"/>
      <x:c r="M94" s="94" t="b">
        <x:v>0</x:v>
      </x:c>
      <x:c r="N94" s="95" t="n">
        <x:v>0.441</x:v>
      </x:c>
      <x:c r="O94" s="58" t="n">
        <x:v>25</x:v>
      </x:c>
      <x:c r="P94" s="58" t="str">
        <x:v>T1021.001</x:v>
      </x:c>
      <x:c r="Q94" s="94" t="b">
        <x:v>0</x:v>
      </x:c>
      <x:c r="R94" s="58" t="str"/>
      <x:c r="S94" s="58" t="str"/>
      <x:c r="T94" s="94" t="b">
        <x:v>0</x:v>
      </x:c>
      <x:c r="U94" s="58" t="str">
        <x:v>PYTHON_OUTPUT</x:v>
      </x:c>
      <x:c r="V94" s="62" t="n">
        <x:f>IF(H94="Critical",4,IF(H94="High",3,IF(H94="Medium",2,1)))</x:f>
        <x:v>2</x:v>
      </x:c>
      <x:c r="W94" s="62" t="n">
        <x:f>--M94</x:f>
        <x:v>0</x:v>
      </x:c>
      <x:c r="X94" s="62" t="n">
        <x:f>--Q94</x:f>
        <x:v>0</x:v>
      </x:c>
      <x:c r="Y94" s="96" t="n">
        <x:f>ROUND(100*(0.45*N94+0.35*V94/4+0.20*O94/100),1)</x:f>
        <x:v>42.3</x:v>
      </x:c>
      <x:c r="Z94" s="62" t="str">
        <x:f>IF(Q94,"SUPPRESSED",IF(T94,"QUALIFY","BELOW_THRESHOLD"))</x:f>
        <x:v>BELOW_THRESHOLD</x:v>
      </x:c>
      <x:c r="AA94" s="62" t="n">
        <x:f>RANK.EQ(Y94,$Y$5:$Y$780,0)</x:f>
        <x:v>745</x:v>
      </x:c>
      <x:c r="AB94" s="62" t="str">
        <x:f>TEXT(C94,"yyyy-mm")</x:f>
        <x:v>2026-06</x:v>
      </x:c>
    </x:row>
    <x:row r="95">
      <x:c r="A95" s="58" t="str">
        <x:v>ALT-00091</x:v>
      </x:c>
      <x:c r="B95" s="58" t="str">
        <x:v>EVT-0012732</x:v>
      </x:c>
      <x:c r="C95" s="102" t="n">
        <x:v>46177.91527777778</x:v>
      </x:c>
      <x:c r="D95" s="58" t="str">
        <x:v>FR-IND</x:v>
      </x:c>
      <x:c r="E95" s="58" t="str">
        <x:v>R003</x:v>
      </x:c>
      <x:c r="F95" s="58" t="str">
        <x:v>Processus enfant inhabituel de Microsoft Office</x:v>
      </x:c>
      <x:c r="G95" s="58" t="str">
        <x:v>Endpoint</x:v>
      </x:c>
      <x:c r="H95" s="58" t="str">
        <x:v>High</x:v>
      </x:c>
      <x:c r="I95" s="58" t="str">
        <x:v>AST-01617</x:v>
      </x:c>
      <x:c r="J95" s="58" t="str">
        <x:v>user168@fr-ind.example</x:v>
      </x:c>
      <x:c r="K95" s="58" t="str">
        <x:v>CAM-018</x:v>
      </x:c>
      <x:c r="L95" s="58" t="str"/>
      <x:c r="M95" s="94" t="b">
        <x:v>1</x:v>
      </x:c>
      <x:c r="N95" s="95" t="n">
        <x:v>0.86</x:v>
      </x:c>
      <x:c r="O95" s="58" t="n">
        <x:v>82</x:v>
      </x:c>
      <x:c r="P95" s="58" t="str">
        <x:v>T1204.002</x:v>
      </x:c>
      <x:c r="Q95" s="94" t="b">
        <x:v>0</x:v>
      </x:c>
      <x:c r="R95" s="58" t="str"/>
      <x:c r="S95" s="58" t="str"/>
      <x:c r="T95" s="94" t="b">
        <x:v>1</x:v>
      </x:c>
      <x:c r="U95" s="58" t="str">
        <x:v>PYTHON_OUTPUT</x:v>
      </x:c>
      <x:c r="V95" s="62" t="n">
        <x:f>IF(H95="Critical",4,IF(H95="High",3,IF(H95="Medium",2,1)))</x:f>
        <x:v>3</x:v>
      </x:c>
      <x:c r="W95" s="62" t="n">
        <x:f>--M95</x:f>
        <x:v>1</x:v>
      </x:c>
      <x:c r="X95" s="62" t="n">
        <x:f>--Q95</x:f>
        <x:v>0</x:v>
      </x:c>
      <x:c r="Y95" s="96" t="n">
        <x:f>ROUND(100*(0.45*N95+0.35*V95/4+0.20*O95/100),1)</x:f>
        <x:v>81.4</x:v>
      </x:c>
      <x:c r="Z95" s="62" t="str">
        <x:f>IF(Q95,"SUPPRESSED",IF(T95,"QUALIFY","BELOW_THRESHOLD"))</x:f>
        <x:v>QUALIFY</x:v>
      </x:c>
      <x:c r="AA95" s="62" t="n">
        <x:f>RANK.EQ(Y95,$Y$5:$Y$780,0)</x:f>
        <x:v>127</x:v>
      </x:c>
      <x:c r="AB95" s="62" t="str">
        <x:f>TEXT(C95,"yyyy-mm")</x:f>
        <x:v>2026-06</x:v>
      </x:c>
    </x:row>
    <x:row r="96">
      <x:c r="A96" s="58" t="str">
        <x:v>ALT-00092</x:v>
      </x:c>
      <x:c r="B96" s="58" t="str">
        <x:v>EVT-0009601</x:v>
      </x:c>
      <x:c r="C96" s="102" t="n">
        <x:v>46177.91701388889</x:v>
      </x:c>
      <x:c r="D96" s="58" t="str">
        <x:v>FR-IND</x:v>
      </x:c>
      <x:c r="E96" s="58" t="str">
        <x:v>R001</x:v>
      </x:c>
      <x:c r="F96" s="58" t="str">
        <x:v>PowerShell encodé ou obfusqué</x:v>
      </x:c>
      <x:c r="G96" s="58" t="str">
        <x:v>Endpoint</x:v>
      </x:c>
      <x:c r="H96" s="58" t="str">
        <x:v>High</x:v>
      </x:c>
      <x:c r="I96" s="58" t="str">
        <x:v>AST-01617</x:v>
      </x:c>
      <x:c r="J96" s="58" t="str">
        <x:v>user168@fr-ind.example</x:v>
      </x:c>
      <x:c r="K96" s="58" t="str">
        <x:v>CAM-018</x:v>
      </x:c>
      <x:c r="L96" s="58" t="str"/>
      <x:c r="M96" s="94" t="b">
        <x:v>1</x:v>
      </x:c>
      <x:c r="N96" s="95" t="n">
        <x:v>0.933</x:v>
      </x:c>
      <x:c r="O96" s="58" t="n">
        <x:v>79</x:v>
      </x:c>
      <x:c r="P96" s="58" t="str">
        <x:v>T1059.001</x:v>
      </x:c>
      <x:c r="Q96" s="94" t="b">
        <x:v>0</x:v>
      </x:c>
      <x:c r="R96" s="58" t="str"/>
      <x:c r="S96" s="58" t="str"/>
      <x:c r="T96" s="94" t="b">
        <x:v>1</x:v>
      </x:c>
      <x:c r="U96" s="58" t="str">
        <x:v>PYTHON_OUTPUT</x:v>
      </x:c>
      <x:c r="V96" s="62" t="n">
        <x:f>IF(H96="Critical",4,IF(H96="High",3,IF(H96="Medium",2,1)))</x:f>
        <x:v>3</x:v>
      </x:c>
      <x:c r="W96" s="62" t="n">
        <x:f>--M96</x:f>
        <x:v>1</x:v>
      </x:c>
      <x:c r="X96" s="62" t="n">
        <x:f>--Q96</x:f>
        <x:v>0</x:v>
      </x:c>
      <x:c r="Y96" s="96" t="n">
        <x:f>ROUND(100*(0.45*N96+0.35*V96/4+0.20*O96/100),1)</x:f>
        <x:v>84</x:v>
      </x:c>
      <x:c r="Z96" s="62" t="str">
        <x:f>IF(Q96,"SUPPRESSED",IF(T96,"QUALIFY","BELOW_THRESHOLD"))</x:f>
        <x:v>QUALIFY</x:v>
      </x:c>
      <x:c r="AA96" s="62" t="n">
        <x:f>RANK.EQ(Y96,$Y$5:$Y$780,0)</x:f>
        <x:v>95</x:v>
      </x:c>
      <x:c r="AB96" s="62" t="str">
        <x:f>TEXT(C96,"yyyy-mm")</x:f>
        <x:v>2026-06</x:v>
      </x:c>
    </x:row>
    <x:row r="97">
      <x:c r="A97" s="58" t="str">
        <x:v>ALT-00093</x:v>
      </x:c>
      <x:c r="B97" s="58" t="str">
        <x:v>EVT-0001711</x:v>
      </x:c>
      <x:c r="C97" s="102" t="n">
        <x:v>46177.91875</x:v>
      </x:c>
      <x:c r="D97" s="58" t="str">
        <x:v>FR-IND</x:v>
      </x:c>
      <x:c r="E97" s="58" t="str">
        <x:v>R006</x:v>
      </x:c>
      <x:c r="F97" s="58" t="str">
        <x:v>Échecs puis succès d’authentification</x:v>
      </x:c>
      <x:c r="G97" s="58" t="str">
        <x:v>Identity</x:v>
      </x:c>
      <x:c r="H97" s="58" t="str">
        <x:v>High</x:v>
      </x:c>
      <x:c r="I97" s="58" t="str">
        <x:v>AST-01617</x:v>
      </x:c>
      <x:c r="J97" s="58" t="str">
        <x:v>user168@fr-ind.example</x:v>
      </x:c>
      <x:c r="K97" s="58" t="str">
        <x:v>CAM-018</x:v>
      </x:c>
      <x:c r="L97" s="58" t="str"/>
      <x:c r="M97" s="94" t="b">
        <x:v>1</x:v>
      </x:c>
      <x:c r="N97" s="95" t="n">
        <x:v>0.928</x:v>
      </x:c>
      <x:c r="O97" s="58" t="n">
        <x:v>86</x:v>
      </x:c>
      <x:c r="P97" s="58" t="str">
        <x:v>T1110</x:v>
      </x:c>
      <x:c r="Q97" s="94" t="b">
        <x:v>0</x:v>
      </x:c>
      <x:c r="R97" s="58" t="str"/>
      <x:c r="S97" s="58" t="str"/>
      <x:c r="T97" s="94" t="b">
        <x:v>1</x:v>
      </x:c>
      <x:c r="U97" s="58" t="str">
        <x:v>PYTHON_OUTPUT</x:v>
      </x:c>
      <x:c r="V97" s="62" t="n">
        <x:f>IF(H97="Critical",4,IF(H97="High",3,IF(H97="Medium",2,1)))</x:f>
        <x:v>3</x:v>
      </x:c>
      <x:c r="W97" s="62" t="n">
        <x:f>--M97</x:f>
        <x:v>1</x:v>
      </x:c>
      <x:c r="X97" s="62" t="n">
        <x:f>--Q97</x:f>
        <x:v>0</x:v>
      </x:c>
      <x:c r="Y97" s="96" t="n">
        <x:f>ROUND(100*(0.45*N97+0.35*V97/4+0.20*O97/100),1)</x:f>
        <x:v>85.2</x:v>
      </x:c>
      <x:c r="Z97" s="62" t="str">
        <x:f>IF(Q97,"SUPPRESSED",IF(T97,"QUALIFY","BELOW_THRESHOLD"))</x:f>
        <x:v>QUALIFY</x:v>
      </x:c>
      <x:c r="AA97" s="62" t="n">
        <x:f>RANK.EQ(Y97,$Y$5:$Y$780,0)</x:f>
        <x:v>77</x:v>
      </x:c>
      <x:c r="AB97" s="62" t="str">
        <x:f>TEXT(C97,"yyyy-mm")</x:f>
        <x:v>2026-06</x:v>
      </x:c>
    </x:row>
    <x:row r="98">
      <x:c r="A98" s="58" t="str">
        <x:v>ALT-00094</x:v>
      </x:c>
      <x:c r="B98" s="58" t="str">
        <x:v>EVT-0067258</x:v>
      </x:c>
      <x:c r="C98" s="102" t="n">
        <x:v>46177.920486111114</x:v>
      </x:c>
      <x:c r="D98" s="58" t="str">
        <x:v>FR-IND</x:v>
      </x:c>
      <x:c r="E98" s="58" t="str">
        <x:v>R008</x:v>
      </x:c>
      <x:c r="F98" s="58" t="str">
        <x:v>Consentement OAuth à privilèges élevés</x:v>
      </x:c>
      <x:c r="G98" s="58" t="str">
        <x:v>Cloud</x:v>
      </x:c>
      <x:c r="H98" s="58" t="str">
        <x:v>High</x:v>
      </x:c>
      <x:c r="I98" s="58" t="str">
        <x:v>AST-01617</x:v>
      </x:c>
      <x:c r="J98" s="58" t="str">
        <x:v>user168@fr-ind.example</x:v>
      </x:c>
      <x:c r="K98" s="58" t="str">
        <x:v>CAM-018</x:v>
      </x:c>
      <x:c r="L98" s="58" t="str"/>
      <x:c r="M98" s="94" t="b">
        <x:v>1</x:v>
      </x:c>
      <x:c r="N98" s="95" t="n">
        <x:v>0.942</x:v>
      </x:c>
      <x:c r="O98" s="58" t="n">
        <x:v>91</x:v>
      </x:c>
      <x:c r="P98" s="58" t="str">
        <x:v>T1098.003</x:v>
      </x:c>
      <x:c r="Q98" s="94" t="b">
        <x:v>0</x:v>
      </x:c>
      <x:c r="R98" s="58" t="str"/>
      <x:c r="S98" s="58" t="str"/>
      <x:c r="T98" s="94" t="b">
        <x:v>1</x:v>
      </x:c>
      <x:c r="U98" s="58" t="str">
        <x:v>PYTHON_OUTPUT</x:v>
      </x:c>
      <x:c r="V98" s="62" t="n">
        <x:f>IF(H98="Critical",4,IF(H98="High",3,IF(H98="Medium",2,1)))</x:f>
        <x:v>3</x:v>
      </x:c>
      <x:c r="W98" s="62" t="n">
        <x:f>--M98</x:f>
        <x:v>1</x:v>
      </x:c>
      <x:c r="X98" s="62" t="n">
        <x:f>--Q98</x:f>
        <x:v>0</x:v>
      </x:c>
      <x:c r="Y98" s="96" t="n">
        <x:f>ROUND(100*(0.45*N98+0.35*V98/4+0.20*O98/100),1)</x:f>
        <x:v>86.8</x:v>
      </x:c>
      <x:c r="Z98" s="62" t="str">
        <x:f>IF(Q98,"SUPPRESSED",IF(T98,"QUALIFY","BELOW_THRESHOLD"))</x:f>
        <x:v>QUALIFY</x:v>
      </x:c>
      <x:c r="AA98" s="62" t="n">
        <x:f>RANK.EQ(Y98,$Y$5:$Y$780,0)</x:f>
        <x:v>56</x:v>
      </x:c>
      <x:c r="AB98" s="62" t="str">
        <x:f>TEXT(C98,"yyyy-mm")</x:f>
        <x:v>2026-06</x:v>
      </x:c>
    </x:row>
    <x:row r="99">
      <x:c r="A99" s="58" t="str">
        <x:v>ALT-00095</x:v>
      </x:c>
      <x:c r="B99" s="58" t="str">
        <x:v>EVT-0055696</x:v>
      </x:c>
      <x:c r="C99" s="102" t="n">
        <x:v>46177.936203703706</x:v>
      </x:c>
      <x:c r="D99" s="58" t="str">
        <x:v>FR-RET</x:v>
      </x:c>
      <x:c r="E99" s="58" t="str">
        <x:v>R004</x:v>
      </x:c>
      <x:c r="F99" s="58" t="str">
        <x:v>Renommage massif de fichiers</x:v>
      </x:c>
      <x:c r="G99" s="58" t="str">
        <x:v>Endpoint</x:v>
      </x:c>
      <x:c r="H99" s="58" t="str">
        <x:v>Critical</x:v>
      </x:c>
      <x:c r="I99" s="58" t="str">
        <x:v>AST-00317</x:v>
      </x:c>
      <x:c r="J99" s="58" t="str">
        <x:v>svc_cloudops@fr-ret.example</x:v>
      </x:c>
      <x:c r="K99" s="58" t="str"/>
      <x:c r="L99" s="58" t="str"/>
      <x:c r="M99" s="94" t="b">
        <x:v>0</x:v>
      </x:c>
      <x:c r="N99" s="95" t="n">
        <x:v>0.337</x:v>
      </x:c>
      <x:c r="O99" s="58" t="n">
        <x:v>48</x:v>
      </x:c>
      <x:c r="P99" s="58" t="str">
        <x:v>T1486</x:v>
      </x:c>
      <x:c r="Q99" s="94" t="b">
        <x:v>0</x:v>
      </x:c>
      <x:c r="R99" s="58" t="str"/>
      <x:c r="S99" s="58" t="str"/>
      <x:c r="T99" s="94" t="b">
        <x:v>0</x:v>
      </x:c>
      <x:c r="U99" s="58" t="str">
        <x:v>PYTHON_OUTPUT</x:v>
      </x:c>
      <x:c r="V99" s="62" t="n">
        <x:f>IF(H99="Critical",4,IF(H99="High",3,IF(H99="Medium",2,1)))</x:f>
        <x:v>4</x:v>
      </x:c>
      <x:c r="W99" s="62" t="n">
        <x:f>--M99</x:f>
        <x:v>0</x:v>
      </x:c>
      <x:c r="X99" s="62" t="n">
        <x:f>--Q99</x:f>
        <x:v>0</x:v>
      </x:c>
      <x:c r="Y99" s="96" t="n">
        <x:f>ROUND(100*(0.45*N99+0.35*V99/4+0.20*O99/100),1)</x:f>
        <x:v>59.8</x:v>
      </x:c>
      <x:c r="Z99" s="62" t="str">
        <x:f>IF(Q99,"SUPPRESSED",IF(T99,"QUALIFY","BELOW_THRESHOLD"))</x:f>
        <x:v>BELOW_THRESHOLD</x:v>
      </x:c>
      <x:c r="AA99" s="62" t="n">
        <x:f>RANK.EQ(Y99,$Y$5:$Y$780,0)</x:f>
        <x:v>261</x:v>
      </x:c>
      <x:c r="AB99" s="62" t="str">
        <x:f>TEXT(C99,"yyyy-mm")</x:f>
        <x:v>2026-06</x:v>
      </x:c>
    </x:row>
    <x:row r="100">
      <x:c r="A100" s="58" t="str">
        <x:v>ALT-00096</x:v>
      </x:c>
      <x:c r="B100" s="58" t="str">
        <x:v>EVT-0061551</x:v>
      </x:c>
      <x:c r="C100" s="102" t="n">
        <x:v>46177.93869212963</x:v>
      </x:c>
      <x:c r="D100" s="58" t="str">
        <x:v>FR-RET</x:v>
      </x:c>
      <x:c r="E100" s="58" t="str">
        <x:v>R009</x:v>
      </x:c>
      <x:c r="F100" s="58" t="str">
        <x:v>Attribution administrateur global</x:v>
      </x:c>
      <x:c r="G100" s="58" t="str">
        <x:v>Cloud</x:v>
      </x:c>
      <x:c r="H100" s="58" t="str">
        <x:v>Critical</x:v>
      </x:c>
      <x:c r="I100" s="58" t="str">
        <x:v>AST-00203</x:v>
      </x:c>
      <x:c r="J100" s="58" t="str">
        <x:v>svc_vulnscan@fr-ret.example</x:v>
      </x:c>
      <x:c r="K100" s="58" t="str"/>
      <x:c r="L100" s="58" t="str"/>
      <x:c r="M100" s="94" t="b">
        <x:v>0</x:v>
      </x:c>
      <x:c r="N100" s="95" t="n">
        <x:v>0.366</x:v>
      </x:c>
      <x:c r="O100" s="58" t="n">
        <x:v>32</x:v>
      </x:c>
      <x:c r="P100" s="58" t="str">
        <x:v>T1098</x:v>
      </x:c>
      <x:c r="Q100" s="94" t="b">
        <x:v>0</x:v>
      </x:c>
      <x:c r="R100" s="58" t="str"/>
      <x:c r="S100" s="58" t="str"/>
      <x:c r="T100" s="94" t="b">
        <x:v>0</x:v>
      </x:c>
      <x:c r="U100" s="58" t="str">
        <x:v>PYTHON_OUTPUT</x:v>
      </x:c>
      <x:c r="V100" s="62" t="n">
        <x:f>IF(H100="Critical",4,IF(H100="High",3,IF(H100="Medium",2,1)))</x:f>
        <x:v>4</x:v>
      </x:c>
      <x:c r="W100" s="62" t="n">
        <x:f>--M100</x:f>
        <x:v>0</x:v>
      </x:c>
      <x:c r="X100" s="62" t="n">
        <x:f>--Q100</x:f>
        <x:v>0</x:v>
      </x:c>
      <x:c r="Y100" s="96" t="n">
        <x:f>ROUND(100*(0.45*N100+0.35*V100/4+0.20*O100/100),1)</x:f>
        <x:v>57.9</x:v>
      </x:c>
      <x:c r="Z100" s="62" t="str">
        <x:f>IF(Q100,"SUPPRESSED",IF(T100,"QUALIFY","BELOW_THRESHOLD"))</x:f>
        <x:v>BELOW_THRESHOLD</x:v>
      </x:c>
      <x:c r="AA100" s="62" t="n">
        <x:f>RANK.EQ(Y100,$Y$5:$Y$780,0)</x:f>
        <x:v>294</x:v>
      </x:c>
      <x:c r="AB100" s="62" t="str">
        <x:f>TEXT(C100,"yyyy-mm")</x:f>
        <x:v>2026-06</x:v>
      </x:c>
    </x:row>
    <x:row r="101">
      <x:c r="A101" s="58" t="str">
        <x:v>ALT-00097</x:v>
      </x:c>
      <x:c r="B101" s="58" t="str">
        <x:v>EVT-0025174</x:v>
      </x:c>
      <x:c r="C101" s="102" t="n">
        <x:v>46177.94960648148</x:v>
      </x:c>
      <x:c r="D101" s="58" t="str">
        <x:v>FR-RET</x:v>
      </x:c>
      <x:c r="E101" s="58" t="str">
        <x:v>R007</x:v>
      </x:c>
      <x:c r="F101" s="58" t="str">
        <x:v>Connexion géographiquement impossible</x:v>
      </x:c>
      <x:c r="G101" s="58" t="str">
        <x:v>Identity</x:v>
      </x:c>
      <x:c r="H101" s="58" t="str">
        <x:v>High</x:v>
      </x:c>
      <x:c r="I101" s="58" t="str">
        <x:v>AST-00104</x:v>
      </x:c>
      <x:c r="J101" s="58" t="str">
        <x:v>svc_backup@fr-ret.example</x:v>
      </x:c>
      <x:c r="K101" s="58" t="str"/>
      <x:c r="L101" s="58" t="str"/>
      <x:c r="M101" s="94" t="b">
        <x:v>0</x:v>
      </x:c>
      <x:c r="N101" s="95" t="n">
        <x:v>0.473</x:v>
      </x:c>
      <x:c r="O101" s="58" t="n">
        <x:v>47</x:v>
      </x:c>
      <x:c r="P101" s="58" t="str">
        <x:v>T1078</x:v>
      </x:c>
      <x:c r="Q101" s="94" t="b">
        <x:v>0</x:v>
      </x:c>
      <x:c r="R101" s="58" t="str"/>
      <x:c r="S101" s="58" t="str"/>
      <x:c r="T101" s="94" t="b">
        <x:v>0</x:v>
      </x:c>
      <x:c r="U101" s="58" t="str">
        <x:v>PYTHON_OUTPUT</x:v>
      </x:c>
      <x:c r="V101" s="62" t="n">
        <x:f>IF(H101="Critical",4,IF(H101="High",3,IF(H101="Medium",2,1)))</x:f>
        <x:v>3</x:v>
      </x:c>
      <x:c r="W101" s="62" t="n">
        <x:f>--M101</x:f>
        <x:v>0</x:v>
      </x:c>
      <x:c r="X101" s="62" t="n">
        <x:f>--Q101</x:f>
        <x:v>0</x:v>
      </x:c>
      <x:c r="Y101" s="96" t="n">
        <x:f>ROUND(100*(0.45*N101+0.35*V101/4+0.20*O101/100),1)</x:f>
        <x:v>56.9</x:v>
      </x:c>
      <x:c r="Z101" s="62" t="str">
        <x:f>IF(Q101,"SUPPRESSED",IF(T101,"QUALIFY","BELOW_THRESHOLD"))</x:f>
        <x:v>BELOW_THRESHOLD</x:v>
      </x:c>
      <x:c r="AA101" s="62" t="n">
        <x:f>RANK.EQ(Y101,$Y$5:$Y$780,0)</x:f>
        <x:v>316</x:v>
      </x:c>
      <x:c r="AB101" s="62" t="str">
        <x:f>TEXT(C101,"yyyy-mm")</x:f>
        <x:v>2026-06</x:v>
      </x:c>
    </x:row>
    <x:row r="102">
      <x:c r="A102" s="58" t="str">
        <x:v>ALT-00098</x:v>
      </x:c>
      <x:c r="B102" s="58" t="str">
        <x:v>EVT-0040016</x:v>
      </x:c>
      <x:c r="C102" s="102" t="n">
        <x:v>46178.02009259259</x:v>
      </x:c>
      <x:c r="D102" s="58" t="str">
        <x:v>FR-RET</x:v>
      </x:c>
      <x:c r="E102" s="58" t="str">
        <x:v>R001</x:v>
      </x:c>
      <x:c r="F102" s="58" t="str">
        <x:v>PowerShell encodé ou obfusqué</x:v>
      </x:c>
      <x:c r="G102" s="58" t="str">
        <x:v>Endpoint</x:v>
      </x:c>
      <x:c r="H102" s="58" t="str">
        <x:v>High</x:v>
      </x:c>
      <x:c r="I102" s="58" t="str">
        <x:v>AST-00006</x:v>
      </x:c>
      <x:c r="J102" s="58" t="str">
        <x:v>svc_cloudops@fr-ret.example</x:v>
      </x:c>
      <x:c r="K102" s="58" t="str"/>
      <x:c r="L102" s="58" t="str"/>
      <x:c r="M102" s="94" t="b">
        <x:v>0</x:v>
      </x:c>
      <x:c r="N102" s="95" t="n">
        <x:v>0.442</x:v>
      </x:c>
      <x:c r="O102" s="58" t="n">
        <x:v>34</x:v>
      </x:c>
      <x:c r="P102" s="58" t="str">
        <x:v>T1059.001</x:v>
      </x:c>
      <x:c r="Q102" s="94" t="b">
        <x:v>0</x:v>
      </x:c>
      <x:c r="R102" s="58" t="str"/>
      <x:c r="S102" s="58" t="str"/>
      <x:c r="T102" s="94" t="b">
        <x:v>0</x:v>
      </x:c>
      <x:c r="U102" s="58" t="str">
        <x:v>PYTHON_OUTPUT</x:v>
      </x:c>
      <x:c r="V102" s="62" t="n">
        <x:f>IF(H102="Critical",4,IF(H102="High",3,IF(H102="Medium",2,1)))</x:f>
        <x:v>3</x:v>
      </x:c>
      <x:c r="W102" s="62" t="n">
        <x:f>--M102</x:f>
        <x:v>0</x:v>
      </x:c>
      <x:c r="X102" s="62" t="n">
        <x:f>--Q102</x:f>
        <x:v>0</x:v>
      </x:c>
      <x:c r="Y102" s="96" t="n">
        <x:f>ROUND(100*(0.45*N102+0.35*V102/4+0.20*O102/100),1)</x:f>
        <x:v>52.9</x:v>
      </x:c>
      <x:c r="Z102" s="62" t="str">
        <x:f>IF(Q102,"SUPPRESSED",IF(T102,"QUALIFY","BELOW_THRESHOLD"))</x:f>
        <x:v>BELOW_THRESHOLD</x:v>
      </x:c>
      <x:c r="AA102" s="62" t="n">
        <x:f>RANK.EQ(Y102,$Y$5:$Y$780,0)</x:f>
        <x:v>470</x:v>
      </x:c>
      <x:c r="AB102" s="62" t="str">
        <x:f>TEXT(C102,"yyyy-mm")</x:f>
        <x:v>2026-06</x:v>
      </x:c>
    </x:row>
    <x:row r="103">
      <x:c r="A103" s="58" t="str">
        <x:v>ALT-00099</x:v>
      </x:c>
      <x:c r="B103" s="58" t="str">
        <x:v>EVT-0048358</x:v>
      </x:c>
      <x:c r="C103" s="102" t="n">
        <x:v>46178.02931712963</x:v>
      </x:c>
      <x:c r="D103" s="58" t="str">
        <x:v>FR-SAN</x:v>
      </x:c>
      <x:c r="E103" s="58" t="str">
        <x:v>R022</x:v>
      </x:c>
      <x:c r="F103" s="58" t="str">
        <x:v>Rafale de demandes MFA</x:v>
      </x:c>
      <x:c r="G103" s="58" t="str">
        <x:v>Identity</x:v>
      </x:c>
      <x:c r="H103" s="58" t="str">
        <x:v>High</x:v>
      </x:c>
      <x:c r="I103" s="58" t="str">
        <x:v>AST-00928</x:v>
      </x:c>
      <x:c r="J103" s="58" t="str">
        <x:v>svc_vulnscan@fr-san.example</x:v>
      </x:c>
      <x:c r="K103" s="58" t="str"/>
      <x:c r="L103" s="58" t="str"/>
      <x:c r="M103" s="94" t="b">
        <x:v>0</x:v>
      </x:c>
      <x:c r="N103" s="95" t="n">
        <x:v>0.398</x:v>
      </x:c>
      <x:c r="O103" s="58" t="n">
        <x:v>38</x:v>
      </x:c>
      <x:c r="P103" s="58" t="str">
        <x:v>T1621</x:v>
      </x:c>
      <x:c r="Q103" s="94" t="b">
        <x:v>0</x:v>
      </x:c>
      <x:c r="R103" s="58" t="str"/>
      <x:c r="S103" s="58" t="str"/>
      <x:c r="T103" s="94" t="b">
        <x:v>0</x:v>
      </x:c>
      <x:c r="U103" s="58" t="str">
        <x:v>PYTHON_OUTPUT</x:v>
      </x:c>
      <x:c r="V103" s="62" t="n">
        <x:f>IF(H103="Critical",4,IF(H103="High",3,IF(H103="Medium",2,1)))</x:f>
        <x:v>3</x:v>
      </x:c>
      <x:c r="W103" s="62" t="n">
        <x:f>--M103</x:f>
        <x:v>0</x:v>
      </x:c>
      <x:c r="X103" s="62" t="n">
        <x:f>--Q103</x:f>
        <x:v>0</x:v>
      </x:c>
      <x:c r="Y103" s="96" t="n">
        <x:f>ROUND(100*(0.45*N103+0.35*V103/4+0.20*O103/100),1)</x:f>
        <x:v>51.8</x:v>
      </x:c>
      <x:c r="Z103" s="62" t="str">
        <x:f>IF(Q103,"SUPPRESSED",IF(T103,"QUALIFY","BELOW_THRESHOLD"))</x:f>
        <x:v>BELOW_THRESHOLD</x:v>
      </x:c>
      <x:c r="AA103" s="62" t="n">
        <x:f>RANK.EQ(Y103,$Y$5:$Y$780,0)</x:f>
        <x:v>526</x:v>
      </x:c>
      <x:c r="AB103" s="62" t="str">
        <x:f>TEXT(C103,"yyyy-mm")</x:f>
        <x:v>2026-06</x:v>
      </x:c>
    </x:row>
    <x:row r="104">
      <x:c r="A104" s="58" t="str">
        <x:v>ALT-00100</x:v>
      </x:c>
      <x:c r="B104" s="58" t="str">
        <x:v>EVT-0005651</x:v>
      </x:c>
      <x:c r="C104" s="102" t="n">
        <x:v>46178.05725694444</x:v>
      </x:c>
      <x:c r="D104" s="58" t="str">
        <x:v>FR-SAN</x:v>
      </x:c>
      <x:c r="E104" s="58" t="str">
        <x:v>R006</x:v>
      </x:c>
      <x:c r="F104" s="58" t="str">
        <x:v>Échecs puis succès d’authentification</x:v>
      </x:c>
      <x:c r="G104" s="58" t="str">
        <x:v>Identity</x:v>
      </x:c>
      <x:c r="H104" s="58" t="str">
        <x:v>High</x:v>
      </x:c>
      <x:c r="I104" s="58" t="str">
        <x:v>AST-00963</x:v>
      </x:c>
      <x:c r="J104" s="58" t="str">
        <x:v>svc_migration@fr-san.example</x:v>
      </x:c>
      <x:c r="K104" s="58" t="str"/>
      <x:c r="L104" s="58" t="str"/>
      <x:c r="M104" s="94" t="b">
        <x:v>0</x:v>
      </x:c>
      <x:c r="N104" s="95" t="n">
        <x:v>0.493</x:v>
      </x:c>
      <x:c r="O104" s="58" t="n">
        <x:v>41</x:v>
      </x:c>
      <x:c r="P104" s="58" t="str">
        <x:v>T1110</x:v>
      </x:c>
      <x:c r="Q104" s="94" t="b">
        <x:v>0</x:v>
      </x:c>
      <x:c r="R104" s="58" t="str"/>
      <x:c r="S104" s="58" t="str"/>
      <x:c r="T104" s="94" t="b">
        <x:v>1</x:v>
      </x:c>
      <x:c r="U104" s="58" t="str">
        <x:v>PYTHON_OUTPUT</x:v>
      </x:c>
      <x:c r="V104" s="62" t="n">
        <x:f>IF(H104="Critical",4,IF(H104="High",3,IF(H104="Medium",2,1)))</x:f>
        <x:v>3</x:v>
      </x:c>
      <x:c r="W104" s="62" t="n">
        <x:f>--M104</x:f>
        <x:v>0</x:v>
      </x:c>
      <x:c r="X104" s="62" t="n">
        <x:f>--Q104</x:f>
        <x:v>0</x:v>
      </x:c>
      <x:c r="Y104" s="96" t="n">
        <x:f>ROUND(100*(0.45*N104+0.35*V104/4+0.20*O104/100),1)</x:f>
        <x:v>56.6</x:v>
      </x:c>
      <x:c r="Z104" s="62" t="str">
        <x:f>IF(Q104,"SUPPRESSED",IF(T104,"QUALIFY","BELOW_THRESHOLD"))</x:f>
        <x:v>QUALIFY</x:v>
      </x:c>
      <x:c r="AA104" s="62" t="n">
        <x:f>RANK.EQ(Y104,$Y$5:$Y$780,0)</x:f>
        <x:v>323</x:v>
      </x:c>
      <x:c r="AB104" s="62" t="str">
        <x:f>TEXT(C104,"yyyy-mm")</x:f>
        <x:v>2026-06</x:v>
      </x:c>
    </x:row>
    <x:row r="105">
      <x:c r="A105" s="58" t="str">
        <x:v>ALT-00101</x:v>
      </x:c>
      <x:c r="B105" s="58" t="str">
        <x:v>EVT-0027714</x:v>
      </x:c>
      <x:c r="C105" s="102" t="n">
        <x:v>46178.07815972222</x:v>
      </x:c>
      <x:c r="D105" s="58" t="str">
        <x:v>FR-RET</x:v>
      </x:c>
      <x:c r="E105" s="58" t="str">
        <x:v>R013</x:v>
      </x:c>
      <x:c r="F105" s="58" t="str">
        <x:v>Application mobile sideloadée à risque</x:v>
      </x:c>
      <x:c r="G105" s="58" t="str">
        <x:v>Mobile</x:v>
      </x:c>
      <x:c r="H105" s="58" t="str">
        <x:v>Medium</x:v>
      </x:c>
      <x:c r="I105" s="58" t="str">
        <x:v>AST-00390</x:v>
      </x:c>
      <x:c r="J105" s="58" t="str">
        <x:v>svc_vulnscan@fr-ret.example</x:v>
      </x:c>
      <x:c r="K105" s="58" t="str"/>
      <x:c r="L105" s="58" t="str"/>
      <x:c r="M105" s="94" t="b">
        <x:v>0</x:v>
      </x:c>
      <x:c r="N105" s="95" t="n">
        <x:v>0.434</x:v>
      </x:c>
      <x:c r="O105" s="58" t="n">
        <x:v>25</x:v>
      </x:c>
      <x:c r="P105" s="58" t="str">
        <x:v>T1476</x:v>
      </x:c>
      <x:c r="Q105" s="94" t="b">
        <x:v>0</x:v>
      </x:c>
      <x:c r="R105" s="58" t="str"/>
      <x:c r="S105" s="58" t="str"/>
      <x:c r="T105" s="94" t="b">
        <x:v>0</x:v>
      </x:c>
      <x:c r="U105" s="58" t="str">
        <x:v>PYTHON_OUTPUT</x:v>
      </x:c>
      <x:c r="V105" s="62" t="n">
        <x:f>IF(H105="Critical",4,IF(H105="High",3,IF(H105="Medium",2,1)))</x:f>
        <x:v>2</x:v>
      </x:c>
      <x:c r="W105" s="62" t="n">
        <x:f>--M105</x:f>
        <x:v>0</x:v>
      </x:c>
      <x:c r="X105" s="62" t="n">
        <x:f>--Q105</x:f>
        <x:v>0</x:v>
      </x:c>
      <x:c r="Y105" s="96" t="n">
        <x:f>ROUND(100*(0.45*N105+0.35*V105/4+0.20*O105/100),1)</x:f>
        <x:v>42</x:v>
      </x:c>
      <x:c r="Z105" s="62" t="str">
        <x:f>IF(Q105,"SUPPRESSED",IF(T105,"QUALIFY","BELOW_THRESHOLD"))</x:f>
        <x:v>BELOW_THRESHOLD</x:v>
      </x:c>
      <x:c r="AA105" s="62" t="n">
        <x:f>RANK.EQ(Y105,$Y$5:$Y$780,0)</x:f>
        <x:v>748</x:v>
      </x:c>
      <x:c r="AB105" s="62" t="str">
        <x:f>TEXT(C105,"yyyy-mm")</x:f>
        <x:v>2026-06</x:v>
      </x:c>
    </x:row>
    <x:row r="106">
      <x:c r="A106" s="58" t="str">
        <x:v>ALT-00102</x:v>
      </x:c>
      <x:c r="B106" s="58" t="str">
        <x:v>EVT-0031170</x:v>
      </x:c>
      <x:c r="C106" s="102" t="n">
        <x:v>46178.15829861111</x:v>
      </x:c>
      <x:c r="D106" s="58" t="str">
        <x:v>FR-IND</x:v>
      </x:c>
      <x:c r="E106" s="58" t="str">
        <x:v>R020</x:v>
      </x:c>
      <x:c r="F106" s="58" t="str">
        <x:v>Altération d’un agent de sécurité</x:v>
      </x:c>
      <x:c r="G106" s="58" t="str">
        <x:v>Endpoint</x:v>
      </x:c>
      <x:c r="H106" s="58" t="str">
        <x:v>Critical</x:v>
      </x:c>
      <x:c r="I106" s="58" t="str">
        <x:v>AST-01757</x:v>
      </x:c>
      <x:c r="J106" s="58" t="str">
        <x:v>user006@fr-ind.example</x:v>
      </x:c>
      <x:c r="K106" s="58" t="str">
        <x:v>CAM-007</x:v>
      </x:c>
      <x:c r="L106" s="58" t="str"/>
      <x:c r="M106" s="94" t="b">
        <x:v>1</x:v>
      </x:c>
      <x:c r="N106" s="95" t="n">
        <x:v>0.962</x:v>
      </x:c>
      <x:c r="O106" s="58" t="n">
        <x:v>82</x:v>
      </x:c>
      <x:c r="P106" s="58" t="str">
        <x:v>T1562.001</x:v>
      </x:c>
      <x:c r="Q106" s="94" t="b">
        <x:v>0</x:v>
      </x:c>
      <x:c r="R106" s="58" t="str"/>
      <x:c r="S106" s="58" t="str"/>
      <x:c r="T106" s="94" t="b">
        <x:v>1</x:v>
      </x:c>
      <x:c r="U106" s="58" t="str">
        <x:v>PYTHON_OUTPUT</x:v>
      </x:c>
      <x:c r="V106" s="62" t="n">
        <x:f>IF(H106="Critical",4,IF(H106="High",3,IF(H106="Medium",2,1)))</x:f>
        <x:v>4</x:v>
      </x:c>
      <x:c r="W106" s="62" t="n">
        <x:f>--M106</x:f>
        <x:v>1</x:v>
      </x:c>
      <x:c r="X106" s="62" t="n">
        <x:f>--Q106</x:f>
        <x:v>0</x:v>
      </x:c>
      <x:c r="Y106" s="96" t="n">
        <x:f>ROUND(100*(0.45*N106+0.35*V106/4+0.20*O106/100),1)</x:f>
        <x:v>94.7</x:v>
      </x:c>
      <x:c r="Z106" s="62" t="str">
        <x:f>IF(Q106,"SUPPRESSED",IF(T106,"QUALIFY","BELOW_THRESHOLD"))</x:f>
        <x:v>QUALIFY</x:v>
      </x:c>
      <x:c r="AA106" s="62" t="n">
        <x:f>RANK.EQ(Y106,$Y$5:$Y$780,0)</x:f>
        <x:v>11</x:v>
      </x:c>
      <x:c r="AB106" s="62" t="str">
        <x:f>TEXT(C106,"yyyy-mm")</x:f>
        <x:v>2026-06</x:v>
      </x:c>
    </x:row>
    <x:row r="107">
      <x:c r="A107" s="58" t="str">
        <x:v>ALT-00103</x:v>
      </x:c>
      <x:c r="B107" s="58" t="str">
        <x:v>EVT-0066800</x:v>
      </x:c>
      <x:c r="C107" s="102" t="n">
        <x:v>46178.16003472222</x:v>
      </x:c>
      <x:c r="D107" s="58" t="str">
        <x:v>FR-IND</x:v>
      </x:c>
      <x:c r="E107" s="58" t="str">
        <x:v>R019</x:v>
      </x:c>
      <x:c r="F107" s="58" t="str">
        <x:v>Désactivation de l’isolation EDR</x:v>
      </x:c>
      <x:c r="G107" s="58" t="str">
        <x:v>Endpoint</x:v>
      </x:c>
      <x:c r="H107" s="58" t="str">
        <x:v>High</x:v>
      </x:c>
      <x:c r="I107" s="58" t="str">
        <x:v>AST-01757</x:v>
      </x:c>
      <x:c r="J107" s="58" t="str">
        <x:v>user006@fr-ind.example</x:v>
      </x:c>
      <x:c r="K107" s="58" t="str">
        <x:v>CAM-007</x:v>
      </x:c>
      <x:c r="L107" s="58" t="str"/>
      <x:c r="M107" s="94" t="b">
        <x:v>1</x:v>
      </x:c>
      <x:c r="N107" s="95" t="n">
        <x:v>0.872</x:v>
      </x:c>
      <x:c r="O107" s="58" t="n">
        <x:v>82</x:v>
      </x:c>
      <x:c r="P107" s="58" t="str">
        <x:v>T1562.001</x:v>
      </x:c>
      <x:c r="Q107" s="94" t="b">
        <x:v>0</x:v>
      </x:c>
      <x:c r="R107" s="58" t="str"/>
      <x:c r="S107" s="58" t="str"/>
      <x:c r="T107" s="94" t="b">
        <x:v>1</x:v>
      </x:c>
      <x:c r="U107" s="58" t="str">
        <x:v>PYTHON_OUTPUT</x:v>
      </x:c>
      <x:c r="V107" s="62" t="n">
        <x:f>IF(H107="Critical",4,IF(H107="High",3,IF(H107="Medium",2,1)))</x:f>
        <x:v>3</x:v>
      </x:c>
      <x:c r="W107" s="62" t="n">
        <x:f>--M107</x:f>
        <x:v>1</x:v>
      </x:c>
      <x:c r="X107" s="62" t="n">
        <x:f>--Q107</x:f>
        <x:v>0</x:v>
      </x:c>
      <x:c r="Y107" s="96" t="n">
        <x:f>ROUND(100*(0.45*N107+0.35*V107/4+0.20*O107/100),1)</x:f>
        <x:v>81.9</x:v>
      </x:c>
      <x:c r="Z107" s="62" t="str">
        <x:f>IF(Q107,"SUPPRESSED",IF(T107,"QUALIFY","BELOW_THRESHOLD"))</x:f>
        <x:v>QUALIFY</x:v>
      </x:c>
      <x:c r="AA107" s="62" t="n">
        <x:f>RANK.EQ(Y107,$Y$5:$Y$780,0)</x:f>
        <x:v>119</x:v>
      </x:c>
      <x:c r="AB107" s="62" t="str">
        <x:f>TEXT(C107,"yyyy-mm")</x:f>
        <x:v>2026-06</x:v>
      </x:c>
    </x:row>
    <x:row r="108">
      <x:c r="A108" s="58" t="str">
        <x:v>ALT-00104</x:v>
      </x:c>
      <x:c r="B108" s="58" t="str">
        <x:v>EVT-0054318</x:v>
      </x:c>
      <x:c r="C108" s="102" t="n">
        <x:v>46178.161770833336</x:v>
      </x:c>
      <x:c r="D108" s="58" t="str">
        <x:v>FR-IND</x:v>
      </x:c>
      <x:c r="E108" s="58" t="str">
        <x:v>R024</x:v>
      </x:c>
      <x:c r="F108" s="58" t="str">
        <x:v>Archive avant exfiltration</x:v>
      </x:c>
      <x:c r="G108" s="58" t="str">
        <x:v>Endpoint</x:v>
      </x:c>
      <x:c r="H108" s="58" t="str">
        <x:v>Medium</x:v>
      </x:c>
      <x:c r="I108" s="58" t="str">
        <x:v>AST-01757</x:v>
      </x:c>
      <x:c r="J108" s="58" t="str">
        <x:v>user006@fr-ind.example</x:v>
      </x:c>
      <x:c r="K108" s="58" t="str">
        <x:v>CAM-007</x:v>
      </x:c>
      <x:c r="L108" s="58" t="str"/>
      <x:c r="M108" s="94" t="b">
        <x:v>1</x:v>
      </x:c>
      <x:c r="N108" s="95" t="n">
        <x:v>0.949</x:v>
      </x:c>
      <x:c r="O108" s="58" t="n">
        <x:v>88</x:v>
      </x:c>
      <x:c r="P108" s="58" t="str">
        <x:v>T1560.001</x:v>
      </x:c>
      <x:c r="Q108" s="94" t="b">
        <x:v>0</x:v>
      </x:c>
      <x:c r="R108" s="58" t="str"/>
      <x:c r="S108" s="58" t="str"/>
      <x:c r="T108" s="94" t="b">
        <x:v>1</x:v>
      </x:c>
      <x:c r="U108" s="58" t="str">
        <x:v>PYTHON_OUTPUT</x:v>
      </x:c>
      <x:c r="V108" s="62" t="n">
        <x:f>IF(H108="Critical",4,IF(H108="High",3,IF(H108="Medium",2,1)))</x:f>
        <x:v>2</x:v>
      </x:c>
      <x:c r="W108" s="62" t="n">
        <x:f>--M108</x:f>
        <x:v>1</x:v>
      </x:c>
      <x:c r="X108" s="62" t="n">
        <x:f>--Q108</x:f>
        <x:v>0</x:v>
      </x:c>
      <x:c r="Y108" s="96" t="n">
        <x:f>ROUND(100*(0.45*N108+0.35*V108/4+0.20*O108/100),1)</x:f>
        <x:v>77.8</x:v>
      </x:c>
      <x:c r="Z108" s="62" t="str">
        <x:f>IF(Q108,"SUPPRESSED",IF(T108,"QUALIFY","BELOW_THRESHOLD"))</x:f>
        <x:v>QUALIFY</x:v>
      </x:c>
      <x:c r="AA108" s="62" t="n">
        <x:f>RANK.EQ(Y108,$Y$5:$Y$780,0)</x:f>
        <x:v>144</x:v>
      </x:c>
      <x:c r="AB108" s="62" t="str">
        <x:f>TEXT(C108,"yyyy-mm")</x:f>
        <x:v>2026-06</x:v>
      </x:c>
    </x:row>
    <x:row r="109">
      <x:c r="A109" s="58" t="str">
        <x:v>ALT-00105</x:v>
      </x:c>
      <x:c r="B109" s="58" t="str">
        <x:v>EVT-0059694</x:v>
      </x:c>
      <x:c r="C109" s="102" t="n">
        <x:v>46178.163506944446</x:v>
      </x:c>
      <x:c r="D109" s="58" t="str">
        <x:v>FR-IND</x:v>
      </x:c>
      <x:c r="E109" s="58" t="str">
        <x:v>R004</x:v>
      </x:c>
      <x:c r="F109" s="58" t="str">
        <x:v>Renommage massif de fichiers</x:v>
      </x:c>
      <x:c r="G109" s="58" t="str">
        <x:v>Endpoint</x:v>
      </x:c>
      <x:c r="H109" s="58" t="str">
        <x:v>Critical</x:v>
      </x:c>
      <x:c r="I109" s="58" t="str">
        <x:v>AST-01757</x:v>
      </x:c>
      <x:c r="J109" s="58" t="str">
        <x:v>user006@fr-ind.example</x:v>
      </x:c>
      <x:c r="K109" s="58" t="str">
        <x:v>CAM-007</x:v>
      </x:c>
      <x:c r="L109" s="58" t="str"/>
      <x:c r="M109" s="94" t="b">
        <x:v>1</x:v>
      </x:c>
      <x:c r="N109" s="95" t="n">
        <x:v>0.982</x:v>
      </x:c>
      <x:c r="O109" s="58" t="n">
        <x:v>82</x:v>
      </x:c>
      <x:c r="P109" s="58" t="str">
        <x:v>T1486</x:v>
      </x:c>
      <x:c r="Q109" s="94" t="b">
        <x:v>0</x:v>
      </x:c>
      <x:c r="R109" s="58" t="str"/>
      <x:c r="S109" s="58" t="str"/>
      <x:c r="T109" s="94" t="b">
        <x:v>1</x:v>
      </x:c>
      <x:c r="U109" s="58" t="str">
        <x:v>PYTHON_OUTPUT</x:v>
      </x:c>
      <x:c r="V109" s="62" t="n">
        <x:f>IF(H109="Critical",4,IF(H109="High",3,IF(H109="Medium",2,1)))</x:f>
        <x:v>4</x:v>
      </x:c>
      <x:c r="W109" s="62" t="n">
        <x:f>--M109</x:f>
        <x:v>1</x:v>
      </x:c>
      <x:c r="X109" s="62" t="n">
        <x:f>--Q109</x:f>
        <x:v>0</x:v>
      </x:c>
      <x:c r="Y109" s="96" t="n">
        <x:f>ROUND(100*(0.45*N109+0.35*V109/4+0.20*O109/100),1)</x:f>
        <x:v>95.6</x:v>
      </x:c>
      <x:c r="Z109" s="62" t="str">
        <x:f>IF(Q109,"SUPPRESSED",IF(T109,"QUALIFY","BELOW_THRESHOLD"))</x:f>
        <x:v>QUALIFY</x:v>
      </x:c>
      <x:c r="AA109" s="62" t="n">
        <x:f>RANK.EQ(Y109,$Y$5:$Y$780,0)</x:f>
        <x:v>6</x:v>
      </x:c>
      <x:c r="AB109" s="62" t="str">
        <x:f>TEXT(C109,"yyyy-mm")</x:f>
        <x:v>2026-06</x:v>
      </x:c>
    </x:row>
    <x:row r="110">
      <x:c r="A110" s="58" t="str">
        <x:v>ALT-00106</x:v>
      </x:c>
      <x:c r="B110" s="58" t="str">
        <x:v>EVT-0006244</x:v>
      </x:c>
      <x:c r="C110" s="102" t="n">
        <x:v>46178.2212037037</x:v>
      </x:c>
      <x:c r="D110" s="58" t="str">
        <x:v>FR-IND</x:v>
      </x:c>
      <x:c r="E110" s="58" t="str">
        <x:v>R020</x:v>
      </x:c>
      <x:c r="F110" s="58" t="str">
        <x:v>Altération d’un agent de sécurité</x:v>
      </x:c>
      <x:c r="G110" s="58" t="str">
        <x:v>Endpoint</x:v>
      </x:c>
      <x:c r="H110" s="58" t="str">
        <x:v>Critical</x:v>
      </x:c>
      <x:c r="I110" s="58" t="str">
        <x:v>AST-01407</x:v>
      </x:c>
      <x:c r="J110" s="58" t="str">
        <x:v>user181@fr-ind.example</x:v>
      </x:c>
      <x:c r="K110" s="58" t="str">
        <x:v>CAM-015</x:v>
      </x:c>
      <x:c r="L110" s="58" t="str"/>
      <x:c r="M110" s="94" t="b">
        <x:v>1</x:v>
      </x:c>
      <x:c r="N110" s="95" t="n">
        <x:v>0.934</x:v>
      </x:c>
      <x:c r="O110" s="58" t="n">
        <x:v>80</x:v>
      </x:c>
      <x:c r="P110" s="58" t="str">
        <x:v>T1562.001</x:v>
      </x:c>
      <x:c r="Q110" s="94" t="b">
        <x:v>0</x:v>
      </x:c>
      <x:c r="R110" s="58" t="str"/>
      <x:c r="S110" s="58" t="str"/>
      <x:c r="T110" s="94" t="b">
        <x:v>1</x:v>
      </x:c>
      <x:c r="U110" s="58" t="str">
        <x:v>PYTHON_OUTPUT</x:v>
      </x:c>
      <x:c r="V110" s="62" t="n">
        <x:f>IF(H110="Critical",4,IF(H110="High",3,IF(H110="Medium",2,1)))</x:f>
        <x:v>4</x:v>
      </x:c>
      <x:c r="W110" s="62" t="n">
        <x:f>--M110</x:f>
        <x:v>1</x:v>
      </x:c>
      <x:c r="X110" s="62" t="n">
        <x:f>--Q110</x:f>
        <x:v>0</x:v>
      </x:c>
      <x:c r="Y110" s="96" t="n">
        <x:f>ROUND(100*(0.45*N110+0.35*V110/4+0.20*O110/100),1)</x:f>
        <x:v>93</x:v>
      </x:c>
      <x:c r="Z110" s="62" t="str">
        <x:f>IF(Q110,"SUPPRESSED",IF(T110,"QUALIFY","BELOW_THRESHOLD"))</x:f>
        <x:v>QUALIFY</x:v>
      </x:c>
      <x:c r="AA110" s="62" t="n">
        <x:f>RANK.EQ(Y110,$Y$5:$Y$780,0)</x:f>
        <x:v>18</x:v>
      </x:c>
      <x:c r="AB110" s="62" t="str">
        <x:f>TEXT(C110,"yyyy-mm")</x:f>
        <x:v>2026-06</x:v>
      </x:c>
    </x:row>
    <x:row r="111">
      <x:c r="A111" s="58" t="str">
        <x:v>ALT-00107</x:v>
      </x:c>
      <x:c r="B111" s="58" t="str">
        <x:v>EVT-0040543</x:v>
      </x:c>
      <x:c r="C111" s="102" t="n">
        <x:v>46178.22293981481</x:v>
      </x:c>
      <x:c r="D111" s="58" t="str">
        <x:v>FR-IND</x:v>
      </x:c>
      <x:c r="E111" s="58" t="str">
        <x:v>R019</x:v>
      </x:c>
      <x:c r="F111" s="58" t="str">
        <x:v>Désactivation de l’isolation EDR</x:v>
      </x:c>
      <x:c r="G111" s="58" t="str">
        <x:v>Endpoint</x:v>
      </x:c>
      <x:c r="H111" s="58" t="str">
        <x:v>High</x:v>
      </x:c>
      <x:c r="I111" s="58" t="str">
        <x:v>AST-01407</x:v>
      </x:c>
      <x:c r="J111" s="58" t="str">
        <x:v>user181@fr-ind.example</x:v>
      </x:c>
      <x:c r="K111" s="58" t="str">
        <x:v>CAM-015</x:v>
      </x:c>
      <x:c r="L111" s="58" t="str"/>
      <x:c r="M111" s="94" t="b">
        <x:v>1</x:v>
      </x:c>
      <x:c r="N111" s="95" t="n">
        <x:v>0.933</x:v>
      </x:c>
      <x:c r="O111" s="58" t="n">
        <x:v>78</x:v>
      </x:c>
      <x:c r="P111" s="58" t="str">
        <x:v>T1562.001</x:v>
      </x:c>
      <x:c r="Q111" s="94" t="b">
        <x:v>0</x:v>
      </x:c>
      <x:c r="R111" s="58" t="str"/>
      <x:c r="S111" s="58" t="str"/>
      <x:c r="T111" s="94" t="b">
        <x:v>1</x:v>
      </x:c>
      <x:c r="U111" s="58" t="str">
        <x:v>PYTHON_OUTPUT</x:v>
      </x:c>
      <x:c r="V111" s="62" t="n">
        <x:f>IF(H111="Critical",4,IF(H111="High",3,IF(H111="Medium",2,1)))</x:f>
        <x:v>3</x:v>
      </x:c>
      <x:c r="W111" s="62" t="n">
        <x:f>--M111</x:f>
        <x:v>1</x:v>
      </x:c>
      <x:c r="X111" s="62" t="n">
        <x:f>--Q111</x:f>
        <x:v>0</x:v>
      </x:c>
      <x:c r="Y111" s="96" t="n">
        <x:f>ROUND(100*(0.45*N111+0.35*V111/4+0.20*O111/100),1)</x:f>
        <x:v>83.8</x:v>
      </x:c>
      <x:c r="Z111" s="62" t="str">
        <x:f>IF(Q111,"SUPPRESSED",IF(T111,"QUALIFY","BELOW_THRESHOLD"))</x:f>
        <x:v>QUALIFY</x:v>
      </x:c>
      <x:c r="AA111" s="62" t="n">
        <x:f>RANK.EQ(Y111,$Y$5:$Y$780,0)</x:f>
        <x:v>99</x:v>
      </x:c>
      <x:c r="AB111" s="62" t="str">
        <x:f>TEXT(C111,"yyyy-mm")</x:f>
        <x:v>2026-06</x:v>
      </x:c>
    </x:row>
    <x:row r="112">
      <x:c r="A112" s="58" t="str">
        <x:v>ALT-00108</x:v>
      </x:c>
      <x:c r="B112" s="58" t="str">
        <x:v>EVT-0050832</x:v>
      </x:c>
      <x:c r="C112" s="102" t="n">
        <x:v>46178.22467592593</x:v>
      </x:c>
      <x:c r="D112" s="58" t="str">
        <x:v>FR-IND</x:v>
      </x:c>
      <x:c r="E112" s="58" t="str">
        <x:v>R024</x:v>
      </x:c>
      <x:c r="F112" s="58" t="str">
        <x:v>Archive avant exfiltration</x:v>
      </x:c>
      <x:c r="G112" s="58" t="str">
        <x:v>Endpoint</x:v>
      </x:c>
      <x:c r="H112" s="58" t="str">
        <x:v>Medium</x:v>
      </x:c>
      <x:c r="I112" s="58" t="str">
        <x:v>AST-01407</x:v>
      </x:c>
      <x:c r="J112" s="58" t="str">
        <x:v>user181@fr-ind.example</x:v>
      </x:c>
      <x:c r="K112" s="58" t="str">
        <x:v>CAM-015</x:v>
      </x:c>
      <x:c r="L112" s="58" t="str"/>
      <x:c r="M112" s="94" t="b">
        <x:v>1</x:v>
      </x:c>
      <x:c r="N112" s="95" t="n">
        <x:v>0.881</x:v>
      </x:c>
      <x:c r="O112" s="58" t="n">
        <x:v>80</x:v>
      </x:c>
      <x:c r="P112" s="58" t="str">
        <x:v>T1560.001</x:v>
      </x:c>
      <x:c r="Q112" s="94" t="b">
        <x:v>0</x:v>
      </x:c>
      <x:c r="R112" s="58" t="str"/>
      <x:c r="S112" s="58" t="str"/>
      <x:c r="T112" s="94" t="b">
        <x:v>1</x:v>
      </x:c>
      <x:c r="U112" s="58" t="str">
        <x:v>PYTHON_OUTPUT</x:v>
      </x:c>
      <x:c r="V112" s="62" t="n">
        <x:f>IF(H112="Critical",4,IF(H112="High",3,IF(H112="Medium",2,1)))</x:f>
        <x:v>2</x:v>
      </x:c>
      <x:c r="W112" s="62" t="n">
        <x:f>--M112</x:f>
        <x:v>1</x:v>
      </x:c>
      <x:c r="X112" s="62" t="n">
        <x:f>--Q112</x:f>
        <x:v>0</x:v>
      </x:c>
      <x:c r="Y112" s="96" t="n">
        <x:f>ROUND(100*(0.45*N112+0.35*V112/4+0.20*O112/100),1)</x:f>
        <x:v>73.1</x:v>
      </x:c>
      <x:c r="Z112" s="62" t="str">
        <x:f>IF(Q112,"SUPPRESSED",IF(T112,"QUALIFY","BELOW_THRESHOLD"))</x:f>
        <x:v>QUALIFY</x:v>
      </x:c>
      <x:c r="AA112" s="62" t="n">
        <x:f>RANK.EQ(Y112,$Y$5:$Y$780,0)</x:f>
        <x:v>163</x:v>
      </x:c>
      <x:c r="AB112" s="62" t="str">
        <x:f>TEXT(C112,"yyyy-mm")</x:f>
        <x:v>2026-06</x:v>
      </x:c>
    </x:row>
    <x:row r="113">
      <x:c r="A113" s="58" t="str">
        <x:v>ALT-00109</x:v>
      </x:c>
      <x:c r="B113" s="58" t="str">
        <x:v>EVT-0057745</x:v>
      </x:c>
      <x:c r="C113" s="102" t="n">
        <x:v>46178.22641203704</x:v>
      </x:c>
      <x:c r="D113" s="58" t="str">
        <x:v>FR-IND</x:v>
      </x:c>
      <x:c r="E113" s="58" t="str">
        <x:v>R004</x:v>
      </x:c>
      <x:c r="F113" s="58" t="str">
        <x:v>Renommage massif de fichiers</x:v>
      </x:c>
      <x:c r="G113" s="58" t="str">
        <x:v>Endpoint</x:v>
      </x:c>
      <x:c r="H113" s="58" t="str">
        <x:v>Critical</x:v>
      </x:c>
      <x:c r="I113" s="58" t="str">
        <x:v>AST-01407</x:v>
      </x:c>
      <x:c r="J113" s="58" t="str">
        <x:v>user181@fr-ind.example</x:v>
      </x:c>
      <x:c r="K113" s="58" t="str">
        <x:v>CAM-015</x:v>
      </x:c>
      <x:c r="L113" s="58" t="str"/>
      <x:c r="M113" s="94" t="b">
        <x:v>1</x:v>
      </x:c>
      <x:c r="N113" s="95" t="n">
        <x:v>0.97</x:v>
      </x:c>
      <x:c r="O113" s="58" t="n">
        <x:v>90</x:v>
      </x:c>
      <x:c r="P113" s="58" t="str">
        <x:v>T1486</x:v>
      </x:c>
      <x:c r="Q113" s="94" t="b">
        <x:v>0</x:v>
      </x:c>
      <x:c r="R113" s="58" t="str"/>
      <x:c r="S113" s="58" t="str"/>
      <x:c r="T113" s="94" t="b">
        <x:v>1</x:v>
      </x:c>
      <x:c r="U113" s="58" t="str">
        <x:v>PYTHON_OUTPUT</x:v>
      </x:c>
      <x:c r="V113" s="62" t="n">
        <x:f>IF(H113="Critical",4,IF(H113="High",3,IF(H113="Medium",2,1)))</x:f>
        <x:v>4</x:v>
      </x:c>
      <x:c r="W113" s="62" t="n">
        <x:f>--M113</x:f>
        <x:v>1</x:v>
      </x:c>
      <x:c r="X113" s="62" t="n">
        <x:f>--Q113</x:f>
        <x:v>0</x:v>
      </x:c>
      <x:c r="Y113" s="96" t="n">
        <x:f>ROUND(100*(0.45*N113+0.35*V113/4+0.20*O113/100),1)</x:f>
        <x:v>96.6</x:v>
      </x:c>
      <x:c r="Z113" s="62" t="str">
        <x:f>IF(Q113,"SUPPRESSED",IF(T113,"QUALIFY","BELOW_THRESHOLD"))</x:f>
        <x:v>QUALIFY</x:v>
      </x:c>
      <x:c r="AA113" s="62" t="n">
        <x:f>RANK.EQ(Y113,$Y$5:$Y$780,0)</x:f>
        <x:v>4</x:v>
      </x:c>
      <x:c r="AB113" s="62" t="str">
        <x:f>TEXT(C113,"yyyy-mm")</x:f>
        <x:v>2026-06</x:v>
      </x:c>
    </x:row>
    <x:row r="114">
      <x:c r="A114" s="58" t="str">
        <x:v>ALT-00110</x:v>
      </x:c>
      <x:c r="B114" s="58" t="str">
        <x:v>EVT-0062793</x:v>
      </x:c>
      <x:c r="C114" s="102" t="n">
        <x:v>46178.25541666667</x:v>
      </x:c>
      <x:c r="D114" s="58" t="str">
        <x:v>FR-IND</x:v>
      </x:c>
      <x:c r="E114" s="58" t="str">
        <x:v>R021</x:v>
      </x:c>
      <x:c r="F114" s="58" t="str">
        <x:v>Clé API depuis région inhabituelle</x:v>
      </x:c>
      <x:c r="G114" s="58" t="str">
        <x:v>Cloud</x:v>
      </x:c>
      <x:c r="H114" s="58" t="str">
        <x:v>High</x:v>
      </x:c>
      <x:c r="I114" s="58" t="str">
        <x:v>AST-01605</x:v>
      </x:c>
      <x:c r="J114" s="58" t="str">
        <x:v>svc_migration@fr-ind.example</x:v>
      </x:c>
      <x:c r="K114" s="58" t="str"/>
      <x:c r="L114" s="58" t="str"/>
      <x:c r="M114" s="94" t="b">
        <x:v>0</x:v>
      </x:c>
      <x:c r="N114" s="95" t="n">
        <x:v>0.421</x:v>
      </x:c>
      <x:c r="O114" s="58" t="n">
        <x:v>26</x:v>
      </x:c>
      <x:c r="P114" s="58" t="str">
        <x:v>T1098.001</x:v>
      </x:c>
      <x:c r="Q114" s="94" t="b">
        <x:v>0</x:v>
      </x:c>
      <x:c r="R114" s="58" t="str"/>
      <x:c r="S114" s="58" t="str"/>
      <x:c r="T114" s="94" t="b">
        <x:v>0</x:v>
      </x:c>
      <x:c r="U114" s="58" t="str">
        <x:v>PYTHON_OUTPUT</x:v>
      </x:c>
      <x:c r="V114" s="62" t="n">
        <x:f>IF(H114="Critical",4,IF(H114="High",3,IF(H114="Medium",2,1)))</x:f>
        <x:v>3</x:v>
      </x:c>
      <x:c r="W114" s="62" t="n">
        <x:f>--M114</x:f>
        <x:v>0</x:v>
      </x:c>
      <x:c r="X114" s="62" t="n">
        <x:f>--Q114</x:f>
        <x:v>0</x:v>
      </x:c>
      <x:c r="Y114" s="96" t="n">
        <x:f>ROUND(100*(0.45*N114+0.35*V114/4+0.20*O114/100),1)</x:f>
        <x:v>50.4</x:v>
      </x:c>
      <x:c r="Z114" s="62" t="str">
        <x:f>IF(Q114,"SUPPRESSED",IF(T114,"QUALIFY","BELOW_THRESHOLD"))</x:f>
        <x:v>BELOW_THRESHOLD</x:v>
      </x:c>
      <x:c r="AA114" s="62" t="n">
        <x:f>RANK.EQ(Y114,$Y$5:$Y$780,0)</x:f>
        <x:v>589</x:v>
      </x:c>
      <x:c r="AB114" s="62" t="str">
        <x:f>TEXT(C114,"yyyy-mm")</x:f>
        <x:v>2026-06</x:v>
      </x:c>
    </x:row>
    <x:row r="115">
      <x:c r="A115" s="58" t="str">
        <x:v>ALT-00111</x:v>
      </x:c>
      <x:c r="B115" s="58" t="str">
        <x:v>EVT-0051751</x:v>
      </x:c>
      <x:c r="C115" s="102" t="n">
        <x:v>46178.30881944444</x:v>
      </x:c>
      <x:c r="D115" s="58" t="str">
        <x:v>FR-SAN</x:v>
      </x:c>
      <x:c r="E115" s="58" t="str">
        <x:v>R019</x:v>
      </x:c>
      <x:c r="F115" s="58" t="str">
        <x:v>Désactivation de l’isolation EDR</x:v>
      </x:c>
      <x:c r="G115" s="58" t="str">
        <x:v>Endpoint</x:v>
      </x:c>
      <x:c r="H115" s="58" t="str">
        <x:v>High</x:v>
      </x:c>
      <x:c r="I115" s="58" t="str">
        <x:v>AST-00825</x:v>
      </x:c>
      <x:c r="J115" s="58" t="str">
        <x:v>svc_migration@fr-san.example</x:v>
      </x:c>
      <x:c r="K115" s="58" t="str"/>
      <x:c r="L115" s="58" t="str"/>
      <x:c r="M115" s="94" t="b">
        <x:v>0</x:v>
      </x:c>
      <x:c r="N115" s="95" t="n">
        <x:v>0.42</x:v>
      </x:c>
      <x:c r="O115" s="58" t="n">
        <x:v>31</x:v>
      </x:c>
      <x:c r="P115" s="58" t="str">
        <x:v>T1562.001</x:v>
      </x:c>
      <x:c r="Q115" s="94" t="b">
        <x:v>0</x:v>
      </x:c>
      <x:c r="R115" s="58" t="str"/>
      <x:c r="S115" s="58" t="str"/>
      <x:c r="T115" s="94" t="b">
        <x:v>0</x:v>
      </x:c>
      <x:c r="U115" s="58" t="str">
        <x:v>PYTHON_OUTPUT</x:v>
      </x:c>
      <x:c r="V115" s="62" t="n">
        <x:f>IF(H115="Critical",4,IF(H115="High",3,IF(H115="Medium",2,1)))</x:f>
        <x:v>3</x:v>
      </x:c>
      <x:c r="W115" s="62" t="n">
        <x:f>--M115</x:f>
        <x:v>0</x:v>
      </x:c>
      <x:c r="X115" s="62" t="n">
        <x:f>--Q115</x:f>
        <x:v>0</x:v>
      </x:c>
      <x:c r="Y115" s="96" t="n">
        <x:f>ROUND(100*(0.45*N115+0.35*V115/4+0.20*O115/100),1)</x:f>
        <x:v>51.4</x:v>
      </x:c>
      <x:c r="Z115" s="62" t="str">
        <x:f>IF(Q115,"SUPPRESSED",IF(T115,"QUALIFY","BELOW_THRESHOLD"))</x:f>
        <x:v>BELOW_THRESHOLD</x:v>
      </x:c>
      <x:c r="AA115" s="62" t="n">
        <x:f>RANK.EQ(Y115,$Y$5:$Y$780,0)</x:f>
        <x:v>542</x:v>
      </x:c>
      <x:c r="AB115" s="62" t="str">
        <x:f>TEXT(C115,"yyyy-mm")</x:f>
        <x:v>2026-06</x:v>
      </x:c>
    </x:row>
    <x:row r="116">
      <x:c r="A116" s="58" t="str">
        <x:v>ALT-00112</x:v>
      </x:c>
      <x:c r="B116" s="58" t="str">
        <x:v>EVT-0054354</x:v>
      </x:c>
      <x:c r="C116" s="102" t="n">
        <x:v>46178.34590277778</x:v>
      </x:c>
      <x:c r="D116" s="58" t="str">
        <x:v>FR-RET</x:v>
      </x:c>
      <x:c r="E116" s="58" t="str">
        <x:v>R004</x:v>
      </x:c>
      <x:c r="F116" s="58" t="str">
        <x:v>Renommage massif de fichiers</x:v>
      </x:c>
      <x:c r="G116" s="58" t="str">
        <x:v>Endpoint</x:v>
      </x:c>
      <x:c r="H116" s="58" t="str">
        <x:v>Critical</x:v>
      </x:c>
      <x:c r="I116" s="58" t="str">
        <x:v>AST-00139</x:v>
      </x:c>
      <x:c r="J116" s="58" t="str">
        <x:v>svc_cloudops@fr-ret.example</x:v>
      </x:c>
      <x:c r="K116" s="58" t="str"/>
      <x:c r="L116" s="58" t="str"/>
      <x:c r="M116" s="94" t="b">
        <x:v>0</x:v>
      </x:c>
      <x:c r="N116" s="95" t="n">
        <x:v>0.372</x:v>
      </x:c>
      <x:c r="O116" s="58" t="n">
        <x:v>23</x:v>
      </x:c>
      <x:c r="P116" s="58" t="str">
        <x:v>T1486</x:v>
      </x:c>
      <x:c r="Q116" s="94" t="b">
        <x:v>0</x:v>
      </x:c>
      <x:c r="R116" s="58" t="str"/>
      <x:c r="S116" s="58" t="str"/>
      <x:c r="T116" s="94" t="b">
        <x:v>0</x:v>
      </x:c>
      <x:c r="U116" s="58" t="str">
        <x:v>PYTHON_OUTPUT</x:v>
      </x:c>
      <x:c r="V116" s="62" t="n">
        <x:f>IF(H116="Critical",4,IF(H116="High",3,IF(H116="Medium",2,1)))</x:f>
        <x:v>4</x:v>
      </x:c>
      <x:c r="W116" s="62" t="n">
        <x:f>--M116</x:f>
        <x:v>0</x:v>
      </x:c>
      <x:c r="X116" s="62" t="n">
        <x:f>--Q116</x:f>
        <x:v>0</x:v>
      </x:c>
      <x:c r="Y116" s="96" t="n">
        <x:f>ROUND(100*(0.45*N116+0.35*V116/4+0.20*O116/100),1)</x:f>
        <x:v>56.3</x:v>
      </x:c>
      <x:c r="Z116" s="62" t="str">
        <x:f>IF(Q116,"SUPPRESSED",IF(T116,"QUALIFY","BELOW_THRESHOLD"))</x:f>
        <x:v>BELOW_THRESHOLD</x:v>
      </x:c>
      <x:c r="AA116" s="62" t="n">
        <x:f>RANK.EQ(Y116,$Y$5:$Y$780,0)</x:f>
        <x:v>333</x:v>
      </x:c>
      <x:c r="AB116" s="62" t="str">
        <x:f>TEXT(C116,"yyyy-mm")</x:f>
        <x:v>2026-06</x:v>
      </x:c>
    </x:row>
    <x:row r="117">
      <x:c r="A117" s="58" t="str">
        <x:v>ALT-00113</x:v>
      </x:c>
      <x:c r="B117" s="58" t="str">
        <x:v>EVT-0024122</x:v>
      </x:c>
      <x:c r="C117" s="102" t="n">
        <x:v>46178.349282407406</x:v>
      </x:c>
      <x:c r="D117" s="58" t="str">
        <x:v>FR-IND</x:v>
      </x:c>
      <x:c r="E117" s="58" t="str">
        <x:v>R003</x:v>
      </x:c>
      <x:c r="F117" s="58" t="str">
        <x:v>Processus enfant inhabituel de Microsoft Office</x:v>
      </x:c>
      <x:c r="G117" s="58" t="str">
        <x:v>Endpoint</x:v>
      </x:c>
      <x:c r="H117" s="58" t="str">
        <x:v>High</x:v>
      </x:c>
      <x:c r="I117" s="58" t="str">
        <x:v>AST-01629</x:v>
      </x:c>
      <x:c r="J117" s="58" t="str">
        <x:v>svc_backup@fr-ind.example</x:v>
      </x:c>
      <x:c r="K117" s="58" t="str"/>
      <x:c r="L117" s="58" t="str"/>
      <x:c r="M117" s="94" t="b">
        <x:v>0</x:v>
      </x:c>
      <x:c r="N117" s="95" t="n">
        <x:v>0.422</x:v>
      </x:c>
      <x:c r="O117" s="58" t="n">
        <x:v>29</x:v>
      </x:c>
      <x:c r="P117" s="58" t="str">
        <x:v>T1204.002</x:v>
      </x:c>
      <x:c r="Q117" s="94" t="b">
        <x:v>0</x:v>
      </x:c>
      <x:c r="R117" s="58" t="str"/>
      <x:c r="S117" s="58" t="str"/>
      <x:c r="T117" s="94" t="b">
        <x:v>0</x:v>
      </x:c>
      <x:c r="U117" s="58" t="str">
        <x:v>PYTHON_OUTPUT</x:v>
      </x:c>
      <x:c r="V117" s="62" t="n">
        <x:f>IF(H117="Critical",4,IF(H117="High",3,IF(H117="Medium",2,1)))</x:f>
        <x:v>3</x:v>
      </x:c>
      <x:c r="W117" s="62" t="n">
        <x:f>--M117</x:f>
        <x:v>0</x:v>
      </x:c>
      <x:c r="X117" s="62" t="n">
        <x:f>--Q117</x:f>
        <x:v>0</x:v>
      </x:c>
      <x:c r="Y117" s="96" t="n">
        <x:f>ROUND(100*(0.45*N117+0.35*V117/4+0.20*O117/100),1)</x:f>
        <x:v>51</x:v>
      </x:c>
      <x:c r="Z117" s="62" t="str">
        <x:f>IF(Q117,"SUPPRESSED",IF(T117,"QUALIFY","BELOW_THRESHOLD"))</x:f>
        <x:v>BELOW_THRESHOLD</x:v>
      </x:c>
      <x:c r="AA117" s="62" t="n">
        <x:f>RANK.EQ(Y117,$Y$5:$Y$780,0)</x:f>
        <x:v>566</x:v>
      </x:c>
      <x:c r="AB117" s="62" t="str">
        <x:f>TEXT(C117,"yyyy-mm")</x:f>
        <x:v>2026-06</x:v>
      </x:c>
    </x:row>
    <x:row r="118">
      <x:c r="A118" s="58" t="str">
        <x:v>ALT-00114</x:v>
      </x:c>
      <x:c r="B118" s="58" t="str">
        <x:v>EVT-0028101</x:v>
      </x:c>
      <x:c r="C118" s="102" t="n">
        <x:v>46178.397523148145</x:v>
      </x:c>
      <x:c r="D118" s="58" t="str">
        <x:v>FR-RET</x:v>
      </x:c>
      <x:c r="E118" s="58" t="str">
        <x:v>R008</x:v>
      </x:c>
      <x:c r="F118" s="58" t="str">
        <x:v>Consentement OAuth à privilèges élevés</x:v>
      </x:c>
      <x:c r="G118" s="58" t="str">
        <x:v>Cloud</x:v>
      </x:c>
      <x:c r="H118" s="58" t="str">
        <x:v>High</x:v>
      </x:c>
      <x:c r="I118" s="58" t="str">
        <x:v>AST-00021</x:v>
      </x:c>
      <x:c r="J118" s="58" t="str">
        <x:v>svc_sccm@fr-ret.example</x:v>
      </x:c>
      <x:c r="K118" s="58" t="str"/>
      <x:c r="L118" s="58" t="str"/>
      <x:c r="M118" s="94" t="b">
        <x:v>0</x:v>
      </x:c>
      <x:c r="N118" s="95" t="n">
        <x:v>0.479</x:v>
      </x:c>
      <x:c r="O118" s="58" t="n">
        <x:v>48</x:v>
      </x:c>
      <x:c r="P118" s="58" t="str">
        <x:v>T1098.003</x:v>
      </x:c>
      <x:c r="Q118" s="94" t="b">
        <x:v>0</x:v>
      </x:c>
      <x:c r="R118" s="58" t="str"/>
      <x:c r="S118" s="58" t="str"/>
      <x:c r="T118" s="94" t="b">
        <x:v>0</x:v>
      </x:c>
      <x:c r="U118" s="58" t="str">
        <x:v>PYTHON_OUTPUT</x:v>
      </x:c>
      <x:c r="V118" s="62" t="n">
        <x:f>IF(H118="Critical",4,IF(H118="High",3,IF(H118="Medium",2,1)))</x:f>
        <x:v>3</x:v>
      </x:c>
      <x:c r="W118" s="62" t="n">
        <x:f>--M118</x:f>
        <x:v>0</x:v>
      </x:c>
      <x:c r="X118" s="62" t="n">
        <x:f>--Q118</x:f>
        <x:v>0</x:v>
      </x:c>
      <x:c r="Y118" s="96" t="n">
        <x:f>ROUND(100*(0.45*N118+0.35*V118/4+0.20*O118/100),1)</x:f>
        <x:v>57.4</x:v>
      </x:c>
      <x:c r="Z118" s="62" t="str">
        <x:f>IF(Q118,"SUPPRESSED",IF(T118,"QUALIFY","BELOW_THRESHOLD"))</x:f>
        <x:v>BELOW_THRESHOLD</x:v>
      </x:c>
      <x:c r="AA118" s="62" t="n">
        <x:f>RANK.EQ(Y118,$Y$5:$Y$780,0)</x:f>
        <x:v>305</x:v>
      </x:c>
      <x:c r="AB118" s="62" t="str">
        <x:f>TEXT(C118,"yyyy-mm")</x:f>
        <x:v>2026-06</x:v>
      </x:c>
    </x:row>
    <x:row r="119">
      <x:c r="A119" s="58" t="str">
        <x:v>ALT-00115</x:v>
      </x:c>
      <x:c r="B119" s="58" t="str">
        <x:v>EVT-0007512</x:v>
      </x:c>
      <x:c r="C119" s="102" t="n">
        <x:v>46178.483761574076</x:v>
      </x:c>
      <x:c r="D119" s="58" t="str">
        <x:v>FR-SAN</x:v>
      </x:c>
      <x:c r="E119" s="58" t="str">
        <x:v>R011</x:v>
      </x:c>
      <x:c r="F119" s="58" t="str">
        <x:v>Téléchargement cloud volumineux</x:v>
      </x:c>
      <x:c r="G119" s="58" t="str">
        <x:v>Cloud</x:v>
      </x:c>
      <x:c r="H119" s="58" t="str">
        <x:v>High</x:v>
      </x:c>
      <x:c r="I119" s="58" t="str">
        <x:v>AST-01031</x:v>
      </x:c>
      <x:c r="J119" s="58" t="str">
        <x:v>svc_backup@fr-san.example</x:v>
      </x:c>
      <x:c r="K119" s="58" t="str"/>
      <x:c r="L119" s="58" t="str"/>
      <x:c r="M119" s="94" t="b">
        <x:v>0</x:v>
      </x:c>
      <x:c r="N119" s="95" t="n">
        <x:v>0.386</x:v>
      </x:c>
      <x:c r="O119" s="58" t="n">
        <x:v>42</x:v>
      </x:c>
      <x:c r="P119" s="58" t="str">
        <x:v>T1530</x:v>
      </x:c>
      <x:c r="Q119" s="94" t="b">
        <x:v>0</x:v>
      </x:c>
      <x:c r="R119" s="58" t="str"/>
      <x:c r="S119" s="58" t="str"/>
      <x:c r="T119" s="94" t="b">
        <x:v>0</x:v>
      </x:c>
      <x:c r="U119" s="58" t="str">
        <x:v>PYTHON_OUTPUT</x:v>
      </x:c>
      <x:c r="V119" s="62" t="n">
        <x:f>IF(H119="Critical",4,IF(H119="High",3,IF(H119="Medium",2,1)))</x:f>
        <x:v>3</x:v>
      </x:c>
      <x:c r="W119" s="62" t="n">
        <x:f>--M119</x:f>
        <x:v>0</x:v>
      </x:c>
      <x:c r="X119" s="62" t="n">
        <x:f>--Q119</x:f>
        <x:v>0</x:v>
      </x:c>
      <x:c r="Y119" s="96" t="n">
        <x:f>ROUND(100*(0.45*N119+0.35*V119/4+0.20*O119/100),1)</x:f>
        <x:v>52</x:v>
      </x:c>
      <x:c r="Z119" s="62" t="str">
        <x:f>IF(Q119,"SUPPRESSED",IF(T119,"QUALIFY","BELOW_THRESHOLD"))</x:f>
        <x:v>BELOW_THRESHOLD</x:v>
      </x:c>
      <x:c r="AA119" s="62" t="n">
        <x:f>RANK.EQ(Y119,$Y$5:$Y$780,0)</x:f>
        <x:v>513</x:v>
      </x:c>
      <x:c r="AB119" s="62" t="str">
        <x:f>TEXT(C119,"yyyy-mm")</x:f>
        <x:v>2026-06</x:v>
      </x:c>
    </x:row>
    <x:row r="120">
      <x:c r="A120" s="58" t="str">
        <x:v>ALT-00116</x:v>
      </x:c>
      <x:c r="B120" s="58" t="str">
        <x:v>EVT-0006675</x:v>
      </x:c>
      <x:c r="C120" s="102" t="n">
        <x:v>46178.54283564815</x:v>
      </x:c>
      <x:c r="D120" s="58" t="str">
        <x:v>FR-IND</x:v>
      </x:c>
      <x:c r="E120" s="58" t="str">
        <x:v>R005</x:v>
      </x:c>
      <x:c r="F120" s="58" t="str">
        <x:v>Téléchargement via LOLBin</x:v>
      </x:c>
      <x:c r="G120" s="58" t="str">
        <x:v>Endpoint</x:v>
      </x:c>
      <x:c r="H120" s="58" t="str">
        <x:v>High</x:v>
      </x:c>
      <x:c r="I120" s="58" t="str">
        <x:v>AST-01382</x:v>
      </x:c>
      <x:c r="J120" s="58" t="str">
        <x:v>svc_cloudops@fr-ind.example</x:v>
      </x:c>
      <x:c r="K120" s="58" t="str"/>
      <x:c r="L120" s="58" t="str"/>
      <x:c r="M120" s="94" t="b">
        <x:v>0</x:v>
      </x:c>
      <x:c r="N120" s="95" t="n">
        <x:v>0.356</x:v>
      </x:c>
      <x:c r="O120" s="58" t="n">
        <x:v>33</x:v>
      </x:c>
      <x:c r="P120" s="58" t="str">
        <x:v>T1105</x:v>
      </x:c>
      <x:c r="Q120" s="94" t="b">
        <x:v>0</x:v>
      </x:c>
      <x:c r="R120" s="58" t="str"/>
      <x:c r="S120" s="58" t="str"/>
      <x:c r="T120" s="94" t="b">
        <x:v>0</x:v>
      </x:c>
      <x:c r="U120" s="58" t="str">
        <x:v>PYTHON_OUTPUT</x:v>
      </x:c>
      <x:c r="V120" s="62" t="n">
        <x:f>IF(H120="Critical",4,IF(H120="High",3,IF(H120="Medium",2,1)))</x:f>
        <x:v>3</x:v>
      </x:c>
      <x:c r="W120" s="62" t="n">
        <x:f>--M120</x:f>
        <x:v>0</x:v>
      </x:c>
      <x:c r="X120" s="62" t="n">
        <x:f>--Q120</x:f>
        <x:v>0</x:v>
      </x:c>
      <x:c r="Y120" s="96" t="n">
        <x:f>ROUND(100*(0.45*N120+0.35*V120/4+0.20*O120/100),1)</x:f>
        <x:v>48.9</x:v>
      </x:c>
      <x:c r="Z120" s="62" t="str">
        <x:f>IF(Q120,"SUPPRESSED",IF(T120,"QUALIFY","BELOW_THRESHOLD"))</x:f>
        <x:v>BELOW_THRESHOLD</x:v>
      </x:c>
      <x:c r="AA120" s="62" t="n">
        <x:f>RANK.EQ(Y120,$Y$5:$Y$780,0)</x:f>
        <x:v>642</x:v>
      </x:c>
      <x:c r="AB120" s="62" t="str">
        <x:f>TEXT(C120,"yyyy-mm")</x:f>
        <x:v>2026-06</x:v>
      </x:c>
    </x:row>
    <x:row r="121">
      <x:c r="A121" s="58" t="str">
        <x:v>ALT-00117</x:v>
      </x:c>
      <x:c r="B121" s="58" t="str">
        <x:v>EVT-0003270</x:v>
      </x:c>
      <x:c r="C121" s="102" t="n">
        <x:v>46178.55662037037</x:v>
      </x:c>
      <x:c r="D121" s="58" t="str">
        <x:v>FR-RET</x:v>
      </x:c>
      <x:c r="E121" s="58" t="str">
        <x:v>R017</x:v>
      </x:c>
      <x:c r="F121" s="58" t="str">
        <x:v>Rafale SMB latérale</x:v>
      </x:c>
      <x:c r="G121" s="58" t="str">
        <x:v>Network</x:v>
      </x:c>
      <x:c r="H121" s="58" t="str">
        <x:v>High</x:v>
      </x:c>
      <x:c r="I121" s="58" t="str">
        <x:v>AST-00153</x:v>
      </x:c>
      <x:c r="J121" s="58" t="str">
        <x:v>svc_migration@fr-ret.example</x:v>
      </x:c>
      <x:c r="K121" s="58" t="str"/>
      <x:c r="L121" s="58" t="str"/>
      <x:c r="M121" s="94" t="b">
        <x:v>0</x:v>
      </x:c>
      <x:c r="N121" s="95" t="n">
        <x:v>0.485</x:v>
      </x:c>
      <x:c r="O121" s="58" t="n">
        <x:v>52</x:v>
      </x:c>
      <x:c r="P121" s="58" t="str">
        <x:v>T1021.002</x:v>
      </x:c>
      <x:c r="Q121" s="94" t="b">
        <x:v>0</x:v>
      </x:c>
      <x:c r="R121" s="58" t="str"/>
      <x:c r="S121" s="58" t="str"/>
      <x:c r="T121" s="94" t="b">
        <x:v>1</x:v>
      </x:c>
      <x:c r="U121" s="58" t="str">
        <x:v>PYTHON_OUTPUT</x:v>
      </x:c>
      <x:c r="V121" s="62" t="n">
        <x:f>IF(H121="Critical",4,IF(H121="High",3,IF(H121="Medium",2,1)))</x:f>
        <x:v>3</x:v>
      </x:c>
      <x:c r="W121" s="62" t="n">
        <x:f>--M121</x:f>
        <x:v>0</x:v>
      </x:c>
      <x:c r="X121" s="62" t="n">
        <x:f>--Q121</x:f>
        <x:v>0</x:v>
      </x:c>
      <x:c r="Y121" s="96" t="n">
        <x:f>ROUND(100*(0.45*N121+0.35*V121/4+0.20*O121/100),1)</x:f>
        <x:v>58.5</x:v>
      </x:c>
      <x:c r="Z121" s="62" t="str">
        <x:f>IF(Q121,"SUPPRESSED",IF(T121,"QUALIFY","BELOW_THRESHOLD"))</x:f>
        <x:v>QUALIFY</x:v>
      </x:c>
      <x:c r="AA121" s="62" t="n">
        <x:f>RANK.EQ(Y121,$Y$5:$Y$780,0)</x:f>
        <x:v>285</x:v>
      </x:c>
      <x:c r="AB121" s="62" t="str">
        <x:f>TEXT(C121,"yyyy-mm")</x:f>
        <x:v>2026-06</x:v>
      </x:c>
    </x:row>
    <x:row r="122">
      <x:c r="A122" s="58" t="str">
        <x:v>ALT-00118</x:v>
      </x:c>
      <x:c r="B122" s="58" t="str">
        <x:v>EVT-0010342</x:v>
      </x:c>
      <x:c r="C122" s="102" t="n">
        <x:v>46178.5775</x:v>
      </x:c>
      <x:c r="D122" s="58" t="str">
        <x:v>FR-IND</x:v>
      </x:c>
      <x:c r="E122" s="58" t="str">
        <x:v>R003</x:v>
      </x:c>
      <x:c r="F122" s="58" t="str">
        <x:v>Processus enfant inhabituel de Microsoft Office</x:v>
      </x:c>
      <x:c r="G122" s="58" t="str">
        <x:v>Endpoint</x:v>
      </x:c>
      <x:c r="H122" s="58" t="str">
        <x:v>High</x:v>
      </x:c>
      <x:c r="I122" s="58" t="str">
        <x:v>AST-01550</x:v>
      </x:c>
      <x:c r="J122" s="58" t="str">
        <x:v>svc_sccm@fr-ind.example</x:v>
      </x:c>
      <x:c r="K122" s="58" t="str"/>
      <x:c r="L122" s="58" t="str"/>
      <x:c r="M122" s="94" t="b">
        <x:v>0</x:v>
      </x:c>
      <x:c r="N122" s="95" t="n">
        <x:v>0.428</x:v>
      </x:c>
      <x:c r="O122" s="58" t="n">
        <x:v>40</x:v>
      </x:c>
      <x:c r="P122" s="58" t="str">
        <x:v>T1204.002</x:v>
      </x:c>
      <x:c r="Q122" s="94" t="b">
        <x:v>0</x:v>
      </x:c>
      <x:c r="R122" s="58" t="str"/>
      <x:c r="S122" s="58" t="str"/>
      <x:c r="T122" s="94" t="b">
        <x:v>0</x:v>
      </x:c>
      <x:c r="U122" s="58" t="str">
        <x:v>PYTHON_OUTPUT</x:v>
      </x:c>
      <x:c r="V122" s="62" t="n">
        <x:f>IF(H122="Critical",4,IF(H122="High",3,IF(H122="Medium",2,1)))</x:f>
        <x:v>3</x:v>
      </x:c>
      <x:c r="W122" s="62" t="n">
        <x:f>--M122</x:f>
        <x:v>0</x:v>
      </x:c>
      <x:c r="X122" s="62" t="n">
        <x:f>--Q122</x:f>
        <x:v>0</x:v>
      </x:c>
      <x:c r="Y122" s="96" t="n">
        <x:f>ROUND(100*(0.45*N122+0.35*V122/4+0.20*O122/100),1)</x:f>
        <x:v>53.5</x:v>
      </x:c>
      <x:c r="Z122" s="62" t="str">
        <x:f>IF(Q122,"SUPPRESSED",IF(T122,"QUALIFY","BELOW_THRESHOLD"))</x:f>
        <x:v>BELOW_THRESHOLD</x:v>
      </x:c>
      <x:c r="AA122" s="62" t="n">
        <x:f>RANK.EQ(Y122,$Y$5:$Y$780,0)</x:f>
        <x:v>448</x:v>
      </x:c>
      <x:c r="AB122" s="62" t="str">
        <x:f>TEXT(C122,"yyyy-mm")</x:f>
        <x:v>2026-06</x:v>
      </x:c>
    </x:row>
    <x:row r="123">
      <x:c r="A123" s="58" t="str">
        <x:v>ALT-00119</x:v>
      </x:c>
      <x:c r="B123" s="58" t="str">
        <x:v>EVT-0009768</x:v>
      </x:c>
      <x:c r="C123" s="102" t="n">
        <x:v>46178.62085648148</x:v>
      </x:c>
      <x:c r="D123" s="58" t="str">
        <x:v>FR-IND</x:v>
      </x:c>
      <x:c r="E123" s="58" t="str">
        <x:v>R017</x:v>
      </x:c>
      <x:c r="F123" s="58" t="str">
        <x:v>Rafale SMB latérale</x:v>
      </x:c>
      <x:c r="G123" s="58" t="str">
        <x:v>Network</x:v>
      </x:c>
      <x:c r="H123" s="58" t="str">
        <x:v>High</x:v>
      </x:c>
      <x:c r="I123" s="58" t="str">
        <x:v>AST-01599</x:v>
      </x:c>
      <x:c r="J123" s="58" t="str">
        <x:v>svc_backup@fr-ind.example</x:v>
      </x:c>
      <x:c r="K123" s="58" t="str"/>
      <x:c r="L123" s="58" t="str"/>
      <x:c r="M123" s="94" t="b">
        <x:v>0</x:v>
      </x:c>
      <x:c r="N123" s="95" t="n">
        <x:v>0.334</x:v>
      </x:c>
      <x:c r="O123" s="58" t="n">
        <x:v>51</x:v>
      </x:c>
      <x:c r="P123" s="58" t="str">
        <x:v>T1021.002</x:v>
      </x:c>
      <x:c r="Q123" s="94" t="b">
        <x:v>0</x:v>
      </x:c>
      <x:c r="R123" s="58" t="str"/>
      <x:c r="S123" s="58" t="str"/>
      <x:c r="T123" s="94" t="b">
        <x:v>0</x:v>
      </x:c>
      <x:c r="U123" s="58" t="str">
        <x:v>PYTHON_OUTPUT</x:v>
      </x:c>
      <x:c r="V123" s="62" t="n">
        <x:f>IF(H123="Critical",4,IF(H123="High",3,IF(H123="Medium",2,1)))</x:f>
        <x:v>3</x:v>
      </x:c>
      <x:c r="W123" s="62" t="n">
        <x:f>--M123</x:f>
        <x:v>0</x:v>
      </x:c>
      <x:c r="X123" s="62" t="n">
        <x:f>--Q123</x:f>
        <x:v>0</x:v>
      </x:c>
      <x:c r="Y123" s="96" t="n">
        <x:f>ROUND(100*(0.45*N123+0.35*V123/4+0.20*O123/100),1)</x:f>
        <x:v>51.5</x:v>
      </x:c>
      <x:c r="Z123" s="62" t="str">
        <x:f>IF(Q123,"SUPPRESSED",IF(T123,"QUALIFY","BELOW_THRESHOLD"))</x:f>
        <x:v>BELOW_THRESHOLD</x:v>
      </x:c>
      <x:c r="AA123" s="62" t="n">
        <x:f>RANK.EQ(Y123,$Y$5:$Y$780,0)</x:f>
        <x:v>537</x:v>
      </x:c>
      <x:c r="AB123" s="62" t="str">
        <x:f>TEXT(C123,"yyyy-mm")</x:f>
        <x:v>2026-06</x:v>
      </x:c>
    </x:row>
    <x:row r="124">
      <x:c r="A124" s="58" t="str">
        <x:v>ALT-00120</x:v>
      </x:c>
      <x:c r="B124" s="58" t="str">
        <x:v>EVT-0021874</x:v>
      </x:c>
      <x:c r="C124" s="102" t="n">
        <x:v>46178.674988425926</x:v>
      </x:c>
      <x:c r="D124" s="58" t="str">
        <x:v>FR-IND</x:v>
      </x:c>
      <x:c r="E124" s="58" t="str">
        <x:v>R014</x:v>
      </x:c>
      <x:c r="F124" s="58" t="str">
        <x:v>Menace réseau sur terminal mobile</x:v>
      </x:c>
      <x:c r="G124" s="58" t="str">
        <x:v>Mobile</x:v>
      </x:c>
      <x:c r="H124" s="58" t="str">
        <x:v>High</x:v>
      </x:c>
      <x:c r="I124" s="58" t="str">
        <x:v>AST-01390</x:v>
      </x:c>
      <x:c r="J124" s="58" t="str">
        <x:v>svc_vulnscan@fr-ind.example</x:v>
      </x:c>
      <x:c r="K124" s="58" t="str"/>
      <x:c r="L124" s="58" t="str"/>
      <x:c r="M124" s="94" t="b">
        <x:v>0</x:v>
      </x:c>
      <x:c r="N124" s="95" t="n">
        <x:v>0.406</x:v>
      </x:c>
      <x:c r="O124" s="58" t="n">
        <x:v>51</x:v>
      </x:c>
      <x:c r="P124" s="58" t="str">
        <x:v>T1437</x:v>
      </x:c>
      <x:c r="Q124" s="94" t="b">
        <x:v>0</x:v>
      </x:c>
      <x:c r="R124" s="58" t="str"/>
      <x:c r="S124" s="58" t="str"/>
      <x:c r="T124" s="94" t="b">
        <x:v>0</x:v>
      </x:c>
      <x:c r="U124" s="58" t="str">
        <x:v>PYTHON_OUTPUT</x:v>
      </x:c>
      <x:c r="V124" s="62" t="n">
        <x:f>IF(H124="Critical",4,IF(H124="High",3,IF(H124="Medium",2,1)))</x:f>
        <x:v>3</x:v>
      </x:c>
      <x:c r="W124" s="62" t="n">
        <x:f>--M124</x:f>
        <x:v>0</x:v>
      </x:c>
      <x:c r="X124" s="62" t="n">
        <x:f>--Q124</x:f>
        <x:v>0</x:v>
      </x:c>
      <x:c r="Y124" s="96" t="n">
        <x:f>ROUND(100*(0.45*N124+0.35*V124/4+0.20*O124/100),1)</x:f>
        <x:v>54.7</x:v>
      </x:c>
      <x:c r="Z124" s="62" t="str">
        <x:f>IF(Q124,"SUPPRESSED",IF(T124,"QUALIFY","BELOW_THRESHOLD"))</x:f>
        <x:v>BELOW_THRESHOLD</x:v>
      </x:c>
      <x:c r="AA124" s="62" t="n">
        <x:f>RANK.EQ(Y124,$Y$5:$Y$780,0)</x:f>
        <x:v>378</x:v>
      </x:c>
      <x:c r="AB124" s="62" t="str">
        <x:f>TEXT(C124,"yyyy-mm")</x:f>
        <x:v>2026-06</x:v>
      </x:c>
    </x:row>
    <x:row r="125">
      <x:c r="A125" s="58" t="str">
        <x:v>ALT-00121</x:v>
      </x:c>
      <x:c r="B125" s="58" t="str">
        <x:v>EVT-0020934</x:v>
      </x:c>
      <x:c r="C125" s="102" t="n">
        <x:v>46178.68172453704</x:v>
      </x:c>
      <x:c r="D125" s="58" t="str">
        <x:v>FR-IND</x:v>
      </x:c>
      <x:c r="E125" s="58" t="str">
        <x:v>R001</x:v>
      </x:c>
      <x:c r="F125" s="58" t="str">
        <x:v>PowerShell encodé ou obfusqué</x:v>
      </x:c>
      <x:c r="G125" s="58" t="str">
        <x:v>Endpoint</x:v>
      </x:c>
      <x:c r="H125" s="58" t="str">
        <x:v>High</x:v>
      </x:c>
      <x:c r="I125" s="58" t="str">
        <x:v>AST-01552</x:v>
      </x:c>
      <x:c r="J125" s="58" t="str">
        <x:v>svc_cloudops@fr-ind.example</x:v>
      </x:c>
      <x:c r="K125" s="58" t="str"/>
      <x:c r="L125" s="58" t="str"/>
      <x:c r="M125" s="94" t="b">
        <x:v>0</x:v>
      </x:c>
      <x:c r="N125" s="95" t="n">
        <x:v>0.448</x:v>
      </x:c>
      <x:c r="O125" s="58" t="n">
        <x:v>33</x:v>
      </x:c>
      <x:c r="P125" s="58" t="str">
        <x:v>T1059.001</x:v>
      </x:c>
      <x:c r="Q125" s="94" t="b">
        <x:v>0</x:v>
      </x:c>
      <x:c r="R125" s="58" t="str"/>
      <x:c r="S125" s="58" t="str"/>
      <x:c r="T125" s="94" t="b">
        <x:v>0</x:v>
      </x:c>
      <x:c r="U125" s="58" t="str">
        <x:v>PYTHON_OUTPUT</x:v>
      </x:c>
      <x:c r="V125" s="62" t="n">
        <x:f>IF(H125="Critical",4,IF(H125="High",3,IF(H125="Medium",2,1)))</x:f>
        <x:v>3</x:v>
      </x:c>
      <x:c r="W125" s="62" t="n">
        <x:f>--M125</x:f>
        <x:v>0</x:v>
      </x:c>
      <x:c r="X125" s="62" t="n">
        <x:f>--Q125</x:f>
        <x:v>0</x:v>
      </x:c>
      <x:c r="Y125" s="96" t="n">
        <x:f>ROUND(100*(0.45*N125+0.35*V125/4+0.20*O125/100),1)</x:f>
        <x:v>53</x:v>
      </x:c>
      <x:c r="Z125" s="62" t="str">
        <x:f>IF(Q125,"SUPPRESSED",IF(T125,"QUALIFY","BELOW_THRESHOLD"))</x:f>
        <x:v>BELOW_THRESHOLD</x:v>
      </x:c>
      <x:c r="AA125" s="62" t="n">
        <x:f>RANK.EQ(Y125,$Y$5:$Y$780,0)</x:f>
        <x:v>465</x:v>
      </x:c>
      <x:c r="AB125" s="62" t="str">
        <x:f>TEXT(C125,"yyyy-mm")</x:f>
        <x:v>2026-06</x:v>
      </x:c>
    </x:row>
    <x:row r="126">
      <x:c r="A126" s="58" t="str">
        <x:v>ALT-00122</x:v>
      </x:c>
      <x:c r="B126" s="58" t="str">
        <x:v>EVT-0036964</x:v>
      </x:c>
      <x:c r="C126" s="102" t="n">
        <x:v>46178.757881944446</x:v>
      </x:c>
      <x:c r="D126" s="58" t="str">
        <x:v>FR-SAN</x:v>
      </x:c>
      <x:c r="E126" s="58" t="str">
        <x:v>R002</x:v>
      </x:c>
      <x:c r="F126" s="58" t="str">
        <x:v>Accès suspect à LSASS</x:v>
      </x:c>
      <x:c r="G126" s="58" t="str">
        <x:v>Endpoint</x:v>
      </x:c>
      <x:c r="H126" s="58" t="str">
        <x:v>Critical</x:v>
      </x:c>
      <x:c r="I126" s="58" t="str">
        <x:v>AST-00806</x:v>
      </x:c>
      <x:c r="J126" s="58" t="str">
        <x:v>svc_vulnscan@fr-san.example</x:v>
      </x:c>
      <x:c r="K126" s="58" t="str"/>
      <x:c r="L126" s="58" t="str"/>
      <x:c r="M126" s="94" t="b">
        <x:v>0</x:v>
      </x:c>
      <x:c r="N126" s="95" t="n">
        <x:v>0.454</x:v>
      </x:c>
      <x:c r="O126" s="58" t="n">
        <x:v>41</x:v>
      </x:c>
      <x:c r="P126" s="58" t="str">
        <x:v>T1003.001</x:v>
      </x:c>
      <x:c r="Q126" s="94" t="b">
        <x:v>0</x:v>
      </x:c>
      <x:c r="R126" s="58" t="str"/>
      <x:c r="S126" s="58" t="str"/>
      <x:c r="T126" s="94" t="b">
        <x:v>0</x:v>
      </x:c>
      <x:c r="U126" s="58" t="str">
        <x:v>PYTHON_OUTPUT</x:v>
      </x:c>
      <x:c r="V126" s="62" t="n">
        <x:f>IF(H126="Critical",4,IF(H126="High",3,IF(H126="Medium",2,1)))</x:f>
        <x:v>4</x:v>
      </x:c>
      <x:c r="W126" s="62" t="n">
        <x:f>--M126</x:f>
        <x:v>0</x:v>
      </x:c>
      <x:c r="X126" s="62" t="n">
        <x:f>--Q126</x:f>
        <x:v>0</x:v>
      </x:c>
      <x:c r="Y126" s="96" t="n">
        <x:f>ROUND(100*(0.45*N126+0.35*V126/4+0.20*O126/100),1)</x:f>
        <x:v>63.6</x:v>
      </x:c>
      <x:c r="Z126" s="62" t="str">
        <x:f>IF(Q126,"SUPPRESSED",IF(T126,"QUALIFY","BELOW_THRESHOLD"))</x:f>
        <x:v>BELOW_THRESHOLD</x:v>
      </x:c>
      <x:c r="AA126" s="62" t="n">
        <x:f>RANK.EQ(Y126,$Y$5:$Y$780,0)</x:f>
        <x:v>196</x:v>
      </x:c>
      <x:c r="AB126" s="62" t="str">
        <x:f>TEXT(C126,"yyyy-mm")</x:f>
        <x:v>2026-06</x:v>
      </x:c>
    </x:row>
    <x:row r="127">
      <x:c r="A127" s="58" t="str">
        <x:v>ALT-00123</x:v>
      </x:c>
      <x:c r="B127" s="58" t="str">
        <x:v>EVT-0020186</x:v>
      </x:c>
      <x:c r="C127" s="102" t="n">
        <x:v>46178.7765625</x:v>
      </x:c>
      <x:c r="D127" s="58" t="str">
        <x:v>FR-RET</x:v>
      </x:c>
      <x:c r="E127" s="58" t="str">
        <x:v>R004</x:v>
      </x:c>
      <x:c r="F127" s="58" t="str">
        <x:v>Renommage massif de fichiers</x:v>
      </x:c>
      <x:c r="G127" s="58" t="str">
        <x:v>Endpoint</x:v>
      </x:c>
      <x:c r="H127" s="58" t="str">
        <x:v>Critical</x:v>
      </x:c>
      <x:c r="I127" s="58" t="str">
        <x:v>AST-00345</x:v>
      </x:c>
      <x:c r="J127" s="58" t="str">
        <x:v>svc_sccm@fr-ret.example</x:v>
      </x:c>
      <x:c r="K127" s="58" t="str"/>
      <x:c r="L127" s="58" t="str"/>
      <x:c r="M127" s="94" t="b">
        <x:v>0</x:v>
      </x:c>
      <x:c r="N127" s="95" t="n">
        <x:v>0.451</x:v>
      </x:c>
      <x:c r="O127" s="58" t="n">
        <x:v>44</x:v>
      </x:c>
      <x:c r="P127" s="58" t="str">
        <x:v>T1486</x:v>
      </x:c>
      <x:c r="Q127" s="94" t="b">
        <x:v>0</x:v>
      </x:c>
      <x:c r="R127" s="58" t="str"/>
      <x:c r="S127" s="58" t="str"/>
      <x:c r="T127" s="94" t="b">
        <x:v>0</x:v>
      </x:c>
      <x:c r="U127" s="58" t="str">
        <x:v>PYTHON_OUTPUT</x:v>
      </x:c>
      <x:c r="V127" s="62" t="n">
        <x:f>IF(H127="Critical",4,IF(H127="High",3,IF(H127="Medium",2,1)))</x:f>
        <x:v>4</x:v>
      </x:c>
      <x:c r="W127" s="62" t="n">
        <x:f>--M127</x:f>
        <x:v>0</x:v>
      </x:c>
      <x:c r="X127" s="62" t="n">
        <x:f>--Q127</x:f>
        <x:v>0</x:v>
      </x:c>
      <x:c r="Y127" s="96" t="n">
        <x:f>ROUND(100*(0.45*N127+0.35*V127/4+0.20*O127/100),1)</x:f>
        <x:v>64.1</x:v>
      </x:c>
      <x:c r="Z127" s="62" t="str">
        <x:f>IF(Q127,"SUPPRESSED",IF(T127,"QUALIFY","BELOW_THRESHOLD"))</x:f>
        <x:v>BELOW_THRESHOLD</x:v>
      </x:c>
      <x:c r="AA127" s="62" t="n">
        <x:f>RANK.EQ(Y127,$Y$5:$Y$780,0)</x:f>
        <x:v>187</x:v>
      </x:c>
      <x:c r="AB127" s="62" t="str">
        <x:f>TEXT(C127,"yyyy-mm")</x:f>
        <x:v>2026-06</x:v>
      </x:c>
    </x:row>
    <x:row r="128">
      <x:c r="A128" s="58" t="str">
        <x:v>ALT-00124</x:v>
      </x:c>
      <x:c r="B128" s="58" t="str">
        <x:v>EVT-0070675</x:v>
      </x:c>
      <x:c r="C128" s="102" t="n">
        <x:v>46178.777395833335</x:v>
      </x:c>
      <x:c r="D128" s="58" t="str">
        <x:v>FR-IND</x:v>
      </x:c>
      <x:c r="E128" s="58" t="str">
        <x:v>R005</x:v>
      </x:c>
      <x:c r="F128" s="58" t="str">
        <x:v>Téléchargement via LOLBin</x:v>
      </x:c>
      <x:c r="G128" s="58" t="str">
        <x:v>Endpoint</x:v>
      </x:c>
      <x:c r="H128" s="58" t="str">
        <x:v>High</x:v>
      </x:c>
      <x:c r="I128" s="58" t="str">
        <x:v>AST-01378</x:v>
      </x:c>
      <x:c r="J128" s="58" t="str">
        <x:v>svc_cloudops@fr-ind.example</x:v>
      </x:c>
      <x:c r="K128" s="58" t="str"/>
      <x:c r="L128" s="58" t="str"/>
      <x:c r="M128" s="94" t="b">
        <x:v>0</x:v>
      </x:c>
      <x:c r="N128" s="95" t="n">
        <x:v>0.438</x:v>
      </x:c>
      <x:c r="O128" s="58" t="n">
        <x:v>26</x:v>
      </x:c>
      <x:c r="P128" s="58" t="str">
        <x:v>T1105</x:v>
      </x:c>
      <x:c r="Q128" s="94" t="b">
        <x:v>0</x:v>
      </x:c>
      <x:c r="R128" s="58" t="str"/>
      <x:c r="S128" s="58" t="str"/>
      <x:c r="T128" s="94" t="b">
        <x:v>0</x:v>
      </x:c>
      <x:c r="U128" s="58" t="str">
        <x:v>PYTHON_OUTPUT</x:v>
      </x:c>
      <x:c r="V128" s="62" t="n">
        <x:f>IF(H128="Critical",4,IF(H128="High",3,IF(H128="Medium",2,1)))</x:f>
        <x:v>3</x:v>
      </x:c>
      <x:c r="W128" s="62" t="n">
        <x:f>--M128</x:f>
        <x:v>0</x:v>
      </x:c>
      <x:c r="X128" s="62" t="n">
        <x:f>--Q128</x:f>
        <x:v>0</x:v>
      </x:c>
      <x:c r="Y128" s="96" t="n">
        <x:f>ROUND(100*(0.45*N128+0.35*V128/4+0.20*O128/100),1)</x:f>
        <x:v>51.2</x:v>
      </x:c>
      <x:c r="Z128" s="62" t="str">
        <x:f>IF(Q128,"SUPPRESSED",IF(T128,"QUALIFY","BELOW_THRESHOLD"))</x:f>
        <x:v>BELOW_THRESHOLD</x:v>
      </x:c>
      <x:c r="AA128" s="62" t="n">
        <x:f>RANK.EQ(Y128,$Y$5:$Y$780,0)</x:f>
        <x:v>553</x:v>
      </x:c>
      <x:c r="AB128" s="62" t="str">
        <x:f>TEXT(C128,"yyyy-mm")</x:f>
        <x:v>2026-06</x:v>
      </x:c>
    </x:row>
    <x:row r="129">
      <x:c r="A129" s="58" t="str">
        <x:v>ALT-00125</x:v>
      </x:c>
      <x:c r="B129" s="58" t="str">
        <x:v>EVT-0060705</x:v>
      </x:c>
      <x:c r="C129" s="102" t="n">
        <x:v>46178.838692129626</x:v>
      </x:c>
      <x:c r="D129" s="58" t="str">
        <x:v>FR-IND</x:v>
      </x:c>
      <x:c r="E129" s="58" t="str">
        <x:v>R013</x:v>
      </x:c>
      <x:c r="F129" s="58" t="str">
        <x:v>Application mobile sideloadée à risque</x:v>
      </x:c>
      <x:c r="G129" s="58" t="str">
        <x:v>Mobile</x:v>
      </x:c>
      <x:c r="H129" s="58" t="str">
        <x:v>Medium</x:v>
      </x:c>
      <x:c r="I129" s="58" t="str">
        <x:v>AST-01387</x:v>
      </x:c>
      <x:c r="J129" s="58" t="str">
        <x:v>svc_sccm@fr-ind.example</x:v>
      </x:c>
      <x:c r="K129" s="58" t="str"/>
      <x:c r="L129" s="58" t="str"/>
      <x:c r="M129" s="94" t="b">
        <x:v>0</x:v>
      </x:c>
      <x:c r="N129" s="95" t="n">
        <x:v>0.455</x:v>
      </x:c>
      <x:c r="O129" s="58" t="n">
        <x:v>47</x:v>
      </x:c>
      <x:c r="P129" s="58" t="str">
        <x:v>T1476</x:v>
      </x:c>
      <x:c r="Q129" s="94" t="b">
        <x:v>0</x:v>
      </x:c>
      <x:c r="R129" s="58" t="str"/>
      <x:c r="S129" s="58" t="str"/>
      <x:c r="T129" s="94" t="b">
        <x:v>0</x:v>
      </x:c>
      <x:c r="U129" s="58" t="str">
        <x:v>PYTHON_OUTPUT</x:v>
      </x:c>
      <x:c r="V129" s="62" t="n">
        <x:f>IF(H129="Critical",4,IF(H129="High",3,IF(H129="Medium",2,1)))</x:f>
        <x:v>2</x:v>
      </x:c>
      <x:c r="W129" s="62" t="n">
        <x:f>--M129</x:f>
        <x:v>0</x:v>
      </x:c>
      <x:c r="X129" s="62" t="n">
        <x:f>--Q129</x:f>
        <x:v>0</x:v>
      </x:c>
      <x:c r="Y129" s="96" t="n">
        <x:f>ROUND(100*(0.45*N129+0.35*V129/4+0.20*O129/100),1)</x:f>
        <x:v>47.4</x:v>
      </x:c>
      <x:c r="Z129" s="62" t="str">
        <x:f>IF(Q129,"SUPPRESSED",IF(T129,"QUALIFY","BELOW_THRESHOLD"))</x:f>
        <x:v>BELOW_THRESHOLD</x:v>
      </x:c>
      <x:c r="AA129" s="62" t="n">
        <x:f>RANK.EQ(Y129,$Y$5:$Y$780,0)</x:f>
        <x:v>674</x:v>
      </x:c>
      <x:c r="AB129" s="62" t="str">
        <x:f>TEXT(C129,"yyyy-mm")</x:f>
        <x:v>2026-06</x:v>
      </x:c>
    </x:row>
    <x:row r="130">
      <x:c r="A130" s="58" t="str">
        <x:v>ALT-00126</x:v>
      </x:c>
      <x:c r="B130" s="58" t="str">
        <x:v>EVT-0006332</x:v>
      </x:c>
      <x:c r="C130" s="102" t="n">
        <x:v>46178.867314814815</x:v>
      </x:c>
      <x:c r="D130" s="58" t="str">
        <x:v>FR-SAN</x:v>
      </x:c>
      <x:c r="E130" s="58" t="str">
        <x:v>R017</x:v>
      </x:c>
      <x:c r="F130" s="58" t="str">
        <x:v>Rafale SMB latérale</x:v>
      </x:c>
      <x:c r="G130" s="58" t="str">
        <x:v>Network</x:v>
      </x:c>
      <x:c r="H130" s="58" t="str">
        <x:v>High</x:v>
      </x:c>
      <x:c r="I130" s="58" t="str">
        <x:v>AST-00841</x:v>
      </x:c>
      <x:c r="J130" s="58" t="str">
        <x:v>svc_cloudops@fr-san.example</x:v>
      </x:c>
      <x:c r="K130" s="58" t="str"/>
      <x:c r="L130" s="58" t="str"/>
      <x:c r="M130" s="94" t="b">
        <x:v>0</x:v>
      </x:c>
      <x:c r="N130" s="95" t="n">
        <x:v>0.423</x:v>
      </x:c>
      <x:c r="O130" s="58" t="n">
        <x:v>39</x:v>
      </x:c>
      <x:c r="P130" s="58" t="str">
        <x:v>T1021.002</x:v>
      </x:c>
      <x:c r="Q130" s="94" t="b">
        <x:v>0</x:v>
      </x:c>
      <x:c r="R130" s="58" t="str"/>
      <x:c r="S130" s="58" t="str"/>
      <x:c r="T130" s="94" t="b">
        <x:v>0</x:v>
      </x:c>
      <x:c r="U130" s="58" t="str">
        <x:v>PYTHON_OUTPUT</x:v>
      </x:c>
      <x:c r="V130" s="62" t="n">
        <x:f>IF(H130="Critical",4,IF(H130="High",3,IF(H130="Medium",2,1)))</x:f>
        <x:v>3</x:v>
      </x:c>
      <x:c r="W130" s="62" t="n">
        <x:f>--M130</x:f>
        <x:v>0</x:v>
      </x:c>
      <x:c r="X130" s="62" t="n">
        <x:f>--Q130</x:f>
        <x:v>0</x:v>
      </x:c>
      <x:c r="Y130" s="96" t="n">
        <x:f>ROUND(100*(0.45*N130+0.35*V130/4+0.20*O130/100),1)</x:f>
        <x:v>53.1</x:v>
      </x:c>
      <x:c r="Z130" s="62" t="str">
        <x:f>IF(Q130,"SUPPRESSED",IF(T130,"QUALIFY","BELOW_THRESHOLD"))</x:f>
        <x:v>BELOW_THRESHOLD</x:v>
      </x:c>
      <x:c r="AA130" s="62" t="n">
        <x:f>RANK.EQ(Y130,$Y$5:$Y$780,0)</x:f>
        <x:v>461</x:v>
      </x:c>
      <x:c r="AB130" s="62" t="str">
        <x:f>TEXT(C130,"yyyy-mm")</x:f>
        <x:v>2026-06</x:v>
      </x:c>
    </x:row>
    <x:row r="131">
      <x:c r="A131" s="58" t="str">
        <x:v>ALT-00127</x:v>
      </x:c>
      <x:c r="B131" s="58" t="str">
        <x:v>EVT-0006008</x:v>
      </x:c>
      <x:c r="C131" s="102" t="n">
        <x:v>46178.90248842593</x:v>
      </x:c>
      <x:c r="D131" s="58" t="str">
        <x:v>FR-SAN</x:v>
      </x:c>
      <x:c r="E131" s="58" t="str">
        <x:v>R019</x:v>
      </x:c>
      <x:c r="F131" s="58" t="str">
        <x:v>Désactivation de l’isolation EDR</x:v>
      </x:c>
      <x:c r="G131" s="58" t="str">
        <x:v>Endpoint</x:v>
      </x:c>
      <x:c r="H131" s="58" t="str">
        <x:v>High</x:v>
      </x:c>
      <x:c r="I131" s="58" t="str">
        <x:v>AST-01274</x:v>
      </x:c>
      <x:c r="J131" s="58" t="str">
        <x:v>svc_cloudops@fr-san.example</x:v>
      </x:c>
      <x:c r="K131" s="58" t="str"/>
      <x:c r="L131" s="58" t="str"/>
      <x:c r="M131" s="94" t="b">
        <x:v>0</x:v>
      </x:c>
      <x:c r="N131" s="95" t="n">
        <x:v>0.533</x:v>
      </x:c>
      <x:c r="O131" s="58" t="n">
        <x:v>53</x:v>
      </x:c>
      <x:c r="P131" s="58" t="str">
        <x:v>T1562.001</x:v>
      </x:c>
      <x:c r="Q131" s="94" t="b">
        <x:v>0</x:v>
      </x:c>
      <x:c r="R131" s="58" t="str"/>
      <x:c r="S131" s="58" t="str"/>
      <x:c r="T131" s="94" t="b">
        <x:v>1</x:v>
      </x:c>
      <x:c r="U131" s="58" t="str">
        <x:v>PYTHON_OUTPUT</x:v>
      </x:c>
      <x:c r="V131" s="62" t="n">
        <x:f>IF(H131="Critical",4,IF(H131="High",3,IF(H131="Medium",2,1)))</x:f>
        <x:v>3</x:v>
      </x:c>
      <x:c r="W131" s="62" t="n">
        <x:f>--M131</x:f>
        <x:v>0</x:v>
      </x:c>
      <x:c r="X131" s="62" t="n">
        <x:f>--Q131</x:f>
        <x:v>0</x:v>
      </x:c>
      <x:c r="Y131" s="96" t="n">
        <x:f>ROUND(100*(0.45*N131+0.35*V131/4+0.20*O131/100),1)</x:f>
        <x:v>60.8</x:v>
      </x:c>
      <x:c r="Z131" s="62" t="str">
        <x:f>IF(Q131,"SUPPRESSED",IF(T131,"QUALIFY","BELOW_THRESHOLD"))</x:f>
        <x:v>QUALIFY</x:v>
      </x:c>
      <x:c r="AA131" s="62" t="n">
        <x:f>RANK.EQ(Y131,$Y$5:$Y$780,0)</x:f>
        <x:v>248</x:v>
      </x:c>
      <x:c r="AB131" s="62" t="str">
        <x:f>TEXT(C131,"yyyy-mm")</x:f>
        <x:v>2026-06</x:v>
      </x:c>
    </x:row>
    <x:row r="132">
      <x:c r="A132" s="58" t="str">
        <x:v>ALT-00128</x:v>
      </x:c>
      <x:c r="B132" s="58" t="str">
        <x:v>EVT-0066108</x:v>
      </x:c>
      <x:c r="C132" s="102" t="n">
        <x:v>46178.94430555555</x:v>
      </x:c>
      <x:c r="D132" s="58" t="str">
        <x:v>FR-SAN</x:v>
      </x:c>
      <x:c r="E132" s="58" t="str">
        <x:v>R018</x:v>
      </x:c>
      <x:c r="F132" s="58" t="str">
        <x:v>RDP depuis une source rare</x:v>
      </x:c>
      <x:c r="G132" s="58" t="str">
        <x:v>Network</x:v>
      </x:c>
      <x:c r="H132" s="58" t="str">
        <x:v>Medium</x:v>
      </x:c>
      <x:c r="I132" s="58" t="str">
        <x:v>AST-00789</x:v>
      </x:c>
      <x:c r="J132" s="58" t="str">
        <x:v>svc_sccm@fr-san.example</x:v>
      </x:c>
      <x:c r="K132" s="58" t="str"/>
      <x:c r="L132" s="58" t="str"/>
      <x:c r="M132" s="94" t="b">
        <x:v>0</x:v>
      </x:c>
      <x:c r="N132" s="95" t="n">
        <x:v>0.42</x:v>
      </x:c>
      <x:c r="O132" s="58" t="n">
        <x:v>27</x:v>
      </x:c>
      <x:c r="P132" s="58" t="str">
        <x:v>T1021.001</x:v>
      </x:c>
      <x:c r="Q132" s="94" t="b">
        <x:v>0</x:v>
      </x:c>
      <x:c r="R132" s="58" t="str"/>
      <x:c r="S132" s="58" t="str"/>
      <x:c r="T132" s="94" t="b">
        <x:v>0</x:v>
      </x:c>
      <x:c r="U132" s="58" t="str">
        <x:v>PYTHON_OUTPUT</x:v>
      </x:c>
      <x:c r="V132" s="62" t="n">
        <x:f>IF(H132="Critical",4,IF(H132="High",3,IF(H132="Medium",2,1)))</x:f>
        <x:v>2</x:v>
      </x:c>
      <x:c r="W132" s="62" t="n">
        <x:f>--M132</x:f>
        <x:v>0</x:v>
      </x:c>
      <x:c r="X132" s="62" t="n">
        <x:f>--Q132</x:f>
        <x:v>0</x:v>
      </x:c>
      <x:c r="Y132" s="96" t="n">
        <x:f>ROUND(100*(0.45*N132+0.35*V132/4+0.20*O132/100),1)</x:f>
        <x:v>41.8</x:v>
      </x:c>
      <x:c r="Z132" s="62" t="str">
        <x:f>IF(Q132,"SUPPRESSED",IF(T132,"QUALIFY","BELOW_THRESHOLD"))</x:f>
        <x:v>BELOW_THRESHOLD</x:v>
      </x:c>
      <x:c r="AA132" s="62" t="n">
        <x:f>RANK.EQ(Y132,$Y$5:$Y$780,0)</x:f>
        <x:v>752</x:v>
      </x:c>
      <x:c r="AB132" s="62" t="str">
        <x:f>TEXT(C132,"yyyy-mm")</x:f>
        <x:v>2026-06</x:v>
      </x:c>
    </x:row>
    <x:row r="133">
      <x:c r="A133" s="58" t="str">
        <x:v>ALT-00129</x:v>
      </x:c>
      <x:c r="B133" s="58" t="str">
        <x:v>EVT-0006193</x:v>
      </x:c>
      <x:c r="C133" s="102" t="n">
        <x:v>46178.96988425926</x:v>
      </x:c>
      <x:c r="D133" s="58" t="str">
        <x:v>FR-RET</x:v>
      </x:c>
      <x:c r="E133" s="58" t="str">
        <x:v>R002</x:v>
      </x:c>
      <x:c r="F133" s="58" t="str">
        <x:v>Accès suspect à LSASS</x:v>
      </x:c>
      <x:c r="G133" s="58" t="str">
        <x:v>Endpoint</x:v>
      </x:c>
      <x:c r="H133" s="58" t="str">
        <x:v>Critical</x:v>
      </x:c>
      <x:c r="I133" s="58" t="str">
        <x:v>AST-00298</x:v>
      </x:c>
      <x:c r="J133" s="58" t="str">
        <x:v>svc_sccm@fr-ret.example</x:v>
      </x:c>
      <x:c r="K133" s="58" t="str"/>
      <x:c r="L133" s="58" t="str"/>
      <x:c r="M133" s="94" t="b">
        <x:v>0</x:v>
      </x:c>
      <x:c r="N133" s="95" t="n">
        <x:v>0.504</x:v>
      </x:c>
      <x:c r="O133" s="58" t="n">
        <x:v>21</x:v>
      </x:c>
      <x:c r="P133" s="58" t="str">
        <x:v>T1003.001</x:v>
      </x:c>
      <x:c r="Q133" s="94" t="b">
        <x:v>0</x:v>
      </x:c>
      <x:c r="R133" s="58" t="str"/>
      <x:c r="S133" s="58" t="str"/>
      <x:c r="T133" s="94" t="b">
        <x:v>1</x:v>
      </x:c>
      <x:c r="U133" s="58" t="str">
        <x:v>PYTHON_OUTPUT</x:v>
      </x:c>
      <x:c r="V133" s="62" t="n">
        <x:f>IF(H133="Critical",4,IF(H133="High",3,IF(H133="Medium",2,1)))</x:f>
        <x:v>4</x:v>
      </x:c>
      <x:c r="W133" s="62" t="n">
        <x:f>--M133</x:f>
        <x:v>0</x:v>
      </x:c>
      <x:c r="X133" s="62" t="n">
        <x:f>--Q133</x:f>
        <x:v>0</x:v>
      </x:c>
      <x:c r="Y133" s="96" t="n">
        <x:f>ROUND(100*(0.45*N133+0.35*V133/4+0.20*O133/100),1)</x:f>
        <x:v>61.9</x:v>
      </x:c>
      <x:c r="Z133" s="62" t="str">
        <x:f>IF(Q133,"SUPPRESSED",IF(T133,"QUALIFY","BELOW_THRESHOLD"))</x:f>
        <x:v>QUALIFY</x:v>
      </x:c>
      <x:c r="AA133" s="62" t="n">
        <x:f>RANK.EQ(Y133,$Y$5:$Y$780,0)</x:f>
        <x:v>233</x:v>
      </x:c>
      <x:c r="AB133" s="62" t="str">
        <x:f>TEXT(C133,"yyyy-mm")</x:f>
        <x:v>2026-06</x:v>
      </x:c>
    </x:row>
    <x:row r="134">
      <x:c r="A134" s="58" t="str">
        <x:v>ALT-00130</x:v>
      </x:c>
      <x:c r="B134" s="58" t="str">
        <x:v>EVT-0049590</x:v>
      </x:c>
      <x:c r="C134" s="102" t="n">
        <x:v>46179.20324074074</x:v>
      </x:c>
      <x:c r="D134" s="58" t="str">
        <x:v>FR-IND</x:v>
      </x:c>
      <x:c r="E134" s="58" t="str">
        <x:v>R006</x:v>
      </x:c>
      <x:c r="F134" s="58" t="str">
        <x:v>Échecs puis succès d’authentification</x:v>
      </x:c>
      <x:c r="G134" s="58" t="str">
        <x:v>Identity</x:v>
      </x:c>
      <x:c r="H134" s="58" t="str">
        <x:v>High</x:v>
      </x:c>
      <x:c r="I134" s="58" t="str">
        <x:v>AST-01452</x:v>
      </x:c>
      <x:c r="J134" s="58" t="str">
        <x:v>svc_vulnscan@fr-ind.example</x:v>
      </x:c>
      <x:c r="K134" s="58" t="str"/>
      <x:c r="L134" s="58" t="str"/>
      <x:c r="M134" s="94" t="b">
        <x:v>0</x:v>
      </x:c>
      <x:c r="N134" s="95" t="n">
        <x:v>0.455</x:v>
      </x:c>
      <x:c r="O134" s="58" t="n">
        <x:v>25</x:v>
      </x:c>
      <x:c r="P134" s="58" t="str">
        <x:v>T1110</x:v>
      </x:c>
      <x:c r="Q134" s="94" t="b">
        <x:v>0</x:v>
      </x:c>
      <x:c r="R134" s="58" t="str"/>
      <x:c r="S134" s="58" t="str"/>
      <x:c r="T134" s="94" t="b">
        <x:v>0</x:v>
      </x:c>
      <x:c r="U134" s="58" t="str">
        <x:v>PYTHON_OUTPUT</x:v>
      </x:c>
      <x:c r="V134" s="62" t="n">
        <x:f>IF(H134="Critical",4,IF(H134="High",3,IF(H134="Medium",2,1)))</x:f>
        <x:v>3</x:v>
      </x:c>
      <x:c r="W134" s="62" t="n">
        <x:f>--M134</x:f>
        <x:v>0</x:v>
      </x:c>
      <x:c r="X134" s="62" t="n">
        <x:f>--Q134</x:f>
        <x:v>0</x:v>
      </x:c>
      <x:c r="Y134" s="96" t="n">
        <x:f>ROUND(100*(0.45*N134+0.35*V134/4+0.20*O134/100),1)</x:f>
        <x:v>51.7</x:v>
      </x:c>
      <x:c r="Z134" s="62" t="str">
        <x:f>IF(Q134,"SUPPRESSED",IF(T134,"QUALIFY","BELOW_THRESHOLD"))</x:f>
        <x:v>BELOW_THRESHOLD</x:v>
      </x:c>
      <x:c r="AA134" s="62" t="n">
        <x:f>RANK.EQ(Y134,$Y$5:$Y$780,0)</x:f>
        <x:v>532</x:v>
      </x:c>
      <x:c r="AB134" s="62" t="str">
        <x:f>TEXT(C134,"yyyy-mm")</x:f>
        <x:v>2026-06</x:v>
      </x:c>
    </x:row>
    <x:row r="135">
      <x:c r="A135" s="58" t="str">
        <x:v>ALT-00131</x:v>
      </x:c>
      <x:c r="B135" s="58" t="str">
        <x:v>EVT-0054508</x:v>
      </x:c>
      <x:c r="C135" s="102" t="n">
        <x:v>46179.2287037037</x:v>
      </x:c>
      <x:c r="D135" s="58" t="str">
        <x:v>FR-SAN</x:v>
      </x:c>
      <x:c r="E135" s="58" t="str">
        <x:v>R013</x:v>
      </x:c>
      <x:c r="F135" s="58" t="str">
        <x:v>Application mobile sideloadée à risque</x:v>
      </x:c>
      <x:c r="G135" s="58" t="str">
        <x:v>Mobile</x:v>
      </x:c>
      <x:c r="H135" s="58" t="str">
        <x:v>Medium</x:v>
      </x:c>
      <x:c r="I135" s="58" t="str">
        <x:v>AST-01278</x:v>
      </x:c>
      <x:c r="J135" s="58" t="str">
        <x:v>svc_cloudops@fr-san.example</x:v>
      </x:c>
      <x:c r="K135" s="58" t="str"/>
      <x:c r="L135" s="58" t="str"/>
      <x:c r="M135" s="94" t="b">
        <x:v>0</x:v>
      </x:c>
      <x:c r="N135" s="95" t="n">
        <x:v>0.405</x:v>
      </x:c>
      <x:c r="O135" s="58" t="n">
        <x:v>26</x:v>
      </x:c>
      <x:c r="P135" s="58" t="str">
        <x:v>T1476</x:v>
      </x:c>
      <x:c r="Q135" s="94" t="b">
        <x:v>0</x:v>
      </x:c>
      <x:c r="R135" s="58" t="str"/>
      <x:c r="S135" s="58" t="str"/>
      <x:c r="T135" s="94" t="b">
        <x:v>0</x:v>
      </x:c>
      <x:c r="U135" s="58" t="str">
        <x:v>PYTHON_OUTPUT</x:v>
      </x:c>
      <x:c r="V135" s="62" t="n">
        <x:f>IF(H135="Critical",4,IF(H135="High",3,IF(H135="Medium",2,1)))</x:f>
        <x:v>2</x:v>
      </x:c>
      <x:c r="W135" s="62" t="n">
        <x:f>--M135</x:f>
        <x:v>0</x:v>
      </x:c>
      <x:c r="X135" s="62" t="n">
        <x:f>--Q135</x:f>
        <x:v>0</x:v>
      </x:c>
      <x:c r="Y135" s="96" t="n">
        <x:f>ROUND(100*(0.45*N135+0.35*V135/4+0.20*O135/100),1)</x:f>
        <x:v>40.9</x:v>
      </x:c>
      <x:c r="Z135" s="62" t="str">
        <x:f>IF(Q135,"SUPPRESSED",IF(T135,"QUALIFY","BELOW_THRESHOLD"))</x:f>
        <x:v>BELOW_THRESHOLD</x:v>
      </x:c>
      <x:c r="AA135" s="62" t="n">
        <x:f>RANK.EQ(Y135,$Y$5:$Y$780,0)</x:f>
        <x:v>761</x:v>
      </x:c>
      <x:c r="AB135" s="62" t="str">
        <x:f>TEXT(C135,"yyyy-mm")</x:f>
        <x:v>2026-06</x:v>
      </x:c>
    </x:row>
    <x:row r="136">
      <x:c r="A136" s="58" t="str">
        <x:v>ALT-00132</x:v>
      </x:c>
      <x:c r="B136" s="58" t="str">
        <x:v>EVT-0035446</x:v>
      </x:c>
      <x:c r="C136" s="102" t="n">
        <x:v>46179.328564814816</x:v>
      </x:c>
      <x:c r="D136" s="58" t="str">
        <x:v>FR-SAN</x:v>
      </x:c>
      <x:c r="E136" s="58" t="str">
        <x:v>R020</x:v>
      </x:c>
      <x:c r="F136" s="58" t="str">
        <x:v>Altération d’un agent de sécurité</x:v>
      </x:c>
      <x:c r="G136" s="58" t="str">
        <x:v>Endpoint</x:v>
      </x:c>
      <x:c r="H136" s="58" t="str">
        <x:v>Critical</x:v>
      </x:c>
      <x:c r="I136" s="58" t="str">
        <x:v>AST-01053</x:v>
      </x:c>
      <x:c r="J136" s="58" t="str">
        <x:v>svc_backup@fr-san.example</x:v>
      </x:c>
      <x:c r="K136" s="58" t="str"/>
      <x:c r="L136" s="58" t="str"/>
      <x:c r="M136" s="94" t="b">
        <x:v>0</x:v>
      </x:c>
      <x:c r="N136" s="95" t="n">
        <x:v>0.439</x:v>
      </x:c>
      <x:c r="O136" s="58" t="n">
        <x:v>31</x:v>
      </x:c>
      <x:c r="P136" s="58" t="str">
        <x:v>T1562.001</x:v>
      </x:c>
      <x:c r="Q136" s="94" t="b">
        <x:v>0</x:v>
      </x:c>
      <x:c r="R136" s="58" t="str"/>
      <x:c r="S136" s="58" t="str"/>
      <x:c r="T136" s="94" t="b">
        <x:v>0</x:v>
      </x:c>
      <x:c r="U136" s="58" t="str">
        <x:v>PYTHON_OUTPUT</x:v>
      </x:c>
      <x:c r="V136" s="62" t="n">
        <x:f>IF(H136="Critical",4,IF(H136="High",3,IF(H136="Medium",2,1)))</x:f>
        <x:v>4</x:v>
      </x:c>
      <x:c r="W136" s="62" t="n">
        <x:f>--M136</x:f>
        <x:v>0</x:v>
      </x:c>
      <x:c r="X136" s="62" t="n">
        <x:f>--Q136</x:f>
        <x:v>0</x:v>
      </x:c>
      <x:c r="Y136" s="96" t="n">
        <x:f>ROUND(100*(0.45*N136+0.35*V136/4+0.20*O136/100),1)</x:f>
        <x:v>61</x:v>
      </x:c>
      <x:c r="Z136" s="62" t="str">
        <x:f>IF(Q136,"SUPPRESSED",IF(T136,"QUALIFY","BELOW_THRESHOLD"))</x:f>
        <x:v>BELOW_THRESHOLD</x:v>
      </x:c>
      <x:c r="AA136" s="62" t="n">
        <x:f>RANK.EQ(Y136,$Y$5:$Y$780,0)</x:f>
        <x:v>245</x:v>
      </x:c>
      <x:c r="AB136" s="62" t="str">
        <x:f>TEXT(C136,"yyyy-mm")</x:f>
        <x:v>2026-06</x:v>
      </x:c>
    </x:row>
    <x:row r="137">
      <x:c r="A137" s="58" t="str">
        <x:v>ALT-00133</x:v>
      </x:c>
      <x:c r="B137" s="58" t="str">
        <x:v>EVT-0051463</x:v>
      </x:c>
      <x:c r="C137" s="102" t="n">
        <x:v>46179.355208333334</x:v>
      </x:c>
      <x:c r="D137" s="58" t="str">
        <x:v>FR-SAN</x:v>
      </x:c>
      <x:c r="E137" s="58" t="str">
        <x:v>R002</x:v>
      </x:c>
      <x:c r="F137" s="58" t="str">
        <x:v>Accès suspect à LSASS</x:v>
      </x:c>
      <x:c r="G137" s="58" t="str">
        <x:v>Endpoint</x:v>
      </x:c>
      <x:c r="H137" s="58" t="str">
        <x:v>Critical</x:v>
      </x:c>
      <x:c r="I137" s="58" t="str">
        <x:v>AST-00859</x:v>
      </x:c>
      <x:c r="J137" s="58" t="str">
        <x:v>svc_backup@fr-san.example</x:v>
      </x:c>
      <x:c r="K137" s="58" t="str"/>
      <x:c r="L137" s="58" t="str"/>
      <x:c r="M137" s="94" t="b">
        <x:v>0</x:v>
      </x:c>
      <x:c r="N137" s="95" t="n">
        <x:v>0.416</x:v>
      </x:c>
      <x:c r="O137" s="58" t="n">
        <x:v>22</x:v>
      </x:c>
      <x:c r="P137" s="58" t="str">
        <x:v>T1003.001</x:v>
      </x:c>
      <x:c r="Q137" s="94" t="b">
        <x:v>0</x:v>
      </x:c>
      <x:c r="R137" s="58" t="str"/>
      <x:c r="S137" s="58" t="str"/>
      <x:c r="T137" s="94" t="b">
        <x:v>0</x:v>
      </x:c>
      <x:c r="U137" s="58" t="str">
        <x:v>PYTHON_OUTPUT</x:v>
      </x:c>
      <x:c r="V137" s="62" t="n">
        <x:f>IF(H137="Critical",4,IF(H137="High",3,IF(H137="Medium",2,1)))</x:f>
        <x:v>4</x:v>
      </x:c>
      <x:c r="W137" s="62" t="n">
        <x:f>--M137</x:f>
        <x:v>0</x:v>
      </x:c>
      <x:c r="X137" s="62" t="n">
        <x:f>--Q137</x:f>
        <x:v>0</x:v>
      </x:c>
      <x:c r="Y137" s="96" t="n">
        <x:f>ROUND(100*(0.45*N137+0.35*V137/4+0.20*O137/100),1)</x:f>
        <x:v>58.1</x:v>
      </x:c>
      <x:c r="Z137" s="62" t="str">
        <x:f>IF(Q137,"SUPPRESSED",IF(T137,"QUALIFY","BELOW_THRESHOLD"))</x:f>
        <x:v>BELOW_THRESHOLD</x:v>
      </x:c>
      <x:c r="AA137" s="62" t="n">
        <x:f>RANK.EQ(Y137,$Y$5:$Y$780,0)</x:f>
        <x:v>289</x:v>
      </x:c>
      <x:c r="AB137" s="62" t="str">
        <x:f>TEXT(C137,"yyyy-mm")</x:f>
        <x:v>2026-06</x:v>
      </x:c>
    </x:row>
    <x:row r="138">
      <x:c r="A138" s="58" t="str">
        <x:v>ALT-00134</x:v>
      </x:c>
      <x:c r="B138" s="58" t="str">
        <x:v>EVT-0072837</x:v>
      </x:c>
      <x:c r="C138" s="102" t="n">
        <x:v>46179.404652777775</x:v>
      </x:c>
      <x:c r="D138" s="58" t="str">
        <x:v>FR-IND</x:v>
      </x:c>
      <x:c r="E138" s="58" t="str">
        <x:v>R014</x:v>
      </x:c>
      <x:c r="F138" s="58" t="str">
        <x:v>Menace réseau sur terminal mobile</x:v>
      </x:c>
      <x:c r="G138" s="58" t="str">
        <x:v>Mobile</x:v>
      </x:c>
      <x:c r="H138" s="58" t="str">
        <x:v>High</x:v>
      </x:c>
      <x:c r="I138" s="58" t="str">
        <x:v>AST-01424</x:v>
      </x:c>
      <x:c r="J138" s="58" t="str">
        <x:v>svc_migration@fr-ind.example</x:v>
      </x:c>
      <x:c r="K138" s="58" t="str"/>
      <x:c r="L138" s="58" t="str"/>
      <x:c r="M138" s="94" t="b">
        <x:v>0</x:v>
      </x:c>
      <x:c r="N138" s="95" t="n">
        <x:v>0.326</x:v>
      </x:c>
      <x:c r="O138" s="58" t="n">
        <x:v>26</x:v>
      </x:c>
      <x:c r="P138" s="58" t="str">
        <x:v>T1437</x:v>
      </x:c>
      <x:c r="Q138" s="94" t="b">
        <x:v>0</x:v>
      </x:c>
      <x:c r="R138" s="58" t="str"/>
      <x:c r="S138" s="58" t="str"/>
      <x:c r="T138" s="94" t="b">
        <x:v>0</x:v>
      </x:c>
      <x:c r="U138" s="58" t="str">
        <x:v>PYTHON_OUTPUT</x:v>
      </x:c>
      <x:c r="V138" s="62" t="n">
        <x:f>IF(H138="Critical",4,IF(H138="High",3,IF(H138="Medium",2,1)))</x:f>
        <x:v>3</x:v>
      </x:c>
      <x:c r="W138" s="62" t="n">
        <x:f>--M138</x:f>
        <x:v>0</x:v>
      </x:c>
      <x:c r="X138" s="62" t="n">
        <x:f>--Q138</x:f>
        <x:v>0</x:v>
      </x:c>
      <x:c r="Y138" s="96" t="n">
        <x:f>ROUND(100*(0.45*N138+0.35*V138/4+0.20*O138/100),1)</x:f>
        <x:v>46.1</x:v>
      </x:c>
      <x:c r="Z138" s="62" t="str">
        <x:f>IF(Q138,"SUPPRESSED",IF(T138,"QUALIFY","BELOW_THRESHOLD"))</x:f>
        <x:v>BELOW_THRESHOLD</x:v>
      </x:c>
      <x:c r="AA138" s="62" t="n">
        <x:f>RANK.EQ(Y138,$Y$5:$Y$780,0)</x:f>
        <x:v>698</x:v>
      </x:c>
      <x:c r="AB138" s="62" t="str">
        <x:f>TEXT(C138,"yyyy-mm")</x:f>
        <x:v>2026-06</x:v>
      </x:c>
    </x:row>
    <x:row r="139">
      <x:c r="A139" s="58" t="str">
        <x:v>ALT-00135</x:v>
      </x:c>
      <x:c r="B139" s="58" t="str">
        <x:v>EVT-0063209</x:v>
      </x:c>
      <x:c r="C139" s="102" t="n">
        <x:v>46179.48743055556</x:v>
      </x:c>
      <x:c r="D139" s="58" t="str">
        <x:v>FR-RET</x:v>
      </x:c>
      <x:c r="E139" s="58" t="str">
        <x:v>R017</x:v>
      </x:c>
      <x:c r="F139" s="58" t="str">
        <x:v>Rafale SMB latérale</x:v>
      </x:c>
      <x:c r="G139" s="58" t="str">
        <x:v>Network</x:v>
      </x:c>
      <x:c r="H139" s="58" t="str">
        <x:v>High</x:v>
      </x:c>
      <x:c r="I139" s="58" t="str">
        <x:v>AST-00447</x:v>
      </x:c>
      <x:c r="J139" s="58" t="str">
        <x:v>svc_backup@fr-ret.example</x:v>
      </x:c>
      <x:c r="K139" s="58" t="str"/>
      <x:c r="L139" s="58" t="str"/>
      <x:c r="M139" s="94" t="b">
        <x:v>0</x:v>
      </x:c>
      <x:c r="N139" s="95" t="n">
        <x:v>0.476</x:v>
      </x:c>
      <x:c r="O139" s="58" t="n">
        <x:v>39</x:v>
      </x:c>
      <x:c r="P139" s="58" t="str">
        <x:v>T1021.002</x:v>
      </x:c>
      <x:c r="Q139" s="94" t="b">
        <x:v>0</x:v>
      </x:c>
      <x:c r="R139" s="58" t="str"/>
      <x:c r="S139" s="58" t="str"/>
      <x:c r="T139" s="94" t="b">
        <x:v>0</x:v>
      </x:c>
      <x:c r="U139" s="58" t="str">
        <x:v>PYTHON_OUTPUT</x:v>
      </x:c>
      <x:c r="V139" s="62" t="n">
        <x:f>IF(H139="Critical",4,IF(H139="High",3,IF(H139="Medium",2,1)))</x:f>
        <x:v>3</x:v>
      </x:c>
      <x:c r="W139" s="62" t="n">
        <x:f>--M139</x:f>
        <x:v>0</x:v>
      </x:c>
      <x:c r="X139" s="62" t="n">
        <x:f>--Q139</x:f>
        <x:v>0</x:v>
      </x:c>
      <x:c r="Y139" s="96" t="n">
        <x:f>ROUND(100*(0.45*N139+0.35*V139/4+0.20*O139/100),1)</x:f>
        <x:v>55.5</x:v>
      </x:c>
      <x:c r="Z139" s="62" t="str">
        <x:f>IF(Q139,"SUPPRESSED",IF(T139,"QUALIFY","BELOW_THRESHOLD"))</x:f>
        <x:v>BELOW_THRESHOLD</x:v>
      </x:c>
      <x:c r="AA139" s="62" t="n">
        <x:f>RANK.EQ(Y139,$Y$5:$Y$780,0)</x:f>
        <x:v>358</x:v>
      </x:c>
      <x:c r="AB139" s="62" t="str">
        <x:f>TEXT(C139,"yyyy-mm")</x:f>
        <x:v>2026-06</x:v>
      </x:c>
    </x:row>
    <x:row r="140">
      <x:c r="A140" s="58" t="str">
        <x:v>ALT-00136</x:v>
      </x:c>
      <x:c r="B140" s="58" t="str">
        <x:v>EVT-0017420</x:v>
      </x:c>
      <x:c r="C140" s="102" t="n">
        <x:v>46179.54708333333</x:v>
      </x:c>
      <x:c r="D140" s="58" t="str">
        <x:v>FR-IND</x:v>
      </x:c>
      <x:c r="E140" s="58" t="str">
        <x:v>R020</x:v>
      </x:c>
      <x:c r="F140" s="58" t="str">
        <x:v>Altération d’un agent de sécurité</x:v>
      </x:c>
      <x:c r="G140" s="58" t="str">
        <x:v>Endpoint</x:v>
      </x:c>
      <x:c r="H140" s="58" t="str">
        <x:v>Critical</x:v>
      </x:c>
      <x:c r="I140" s="58" t="str">
        <x:v>AST-01698</x:v>
      </x:c>
      <x:c r="J140" s="58" t="str">
        <x:v>user184@fr-ind.example</x:v>
      </x:c>
      <x:c r="K140" s="58" t="str">
        <x:v>CAM-036</x:v>
      </x:c>
      <x:c r="L140" s="58" t="str"/>
      <x:c r="M140" s="94" t="b">
        <x:v>1</x:v>
      </x:c>
      <x:c r="N140" s="95" t="n">
        <x:v>0.828</x:v>
      </x:c>
      <x:c r="O140" s="58" t="n">
        <x:v>85</x:v>
      </x:c>
      <x:c r="P140" s="58" t="str">
        <x:v>T1562.001</x:v>
      </x:c>
      <x:c r="Q140" s="94" t="b">
        <x:v>0</x:v>
      </x:c>
      <x:c r="R140" s="58" t="str"/>
      <x:c r="S140" s="58" t="str"/>
      <x:c r="T140" s="94" t="b">
        <x:v>1</x:v>
      </x:c>
      <x:c r="U140" s="58" t="str">
        <x:v>PYTHON_OUTPUT</x:v>
      </x:c>
      <x:c r="V140" s="62" t="n">
        <x:f>IF(H140="Critical",4,IF(H140="High",3,IF(H140="Medium",2,1)))</x:f>
        <x:v>4</x:v>
      </x:c>
      <x:c r="W140" s="62" t="n">
        <x:f>--M140</x:f>
        <x:v>1</x:v>
      </x:c>
      <x:c r="X140" s="62" t="n">
        <x:f>--Q140</x:f>
        <x:v>0</x:v>
      </x:c>
      <x:c r="Y140" s="96" t="n">
        <x:f>ROUND(100*(0.45*N140+0.35*V140/4+0.20*O140/100),1)</x:f>
        <x:v>89.3</x:v>
      </x:c>
      <x:c r="Z140" s="62" t="str">
        <x:f>IF(Q140,"SUPPRESSED",IF(T140,"QUALIFY","BELOW_THRESHOLD"))</x:f>
        <x:v>QUALIFY</x:v>
      </x:c>
      <x:c r="AA140" s="62" t="n">
        <x:f>RANK.EQ(Y140,$Y$5:$Y$780,0)</x:f>
        <x:v>30</x:v>
      </x:c>
      <x:c r="AB140" s="62" t="str">
        <x:f>TEXT(C140,"yyyy-mm")</x:f>
        <x:v>2026-06</x:v>
      </x:c>
    </x:row>
    <x:row r="141">
      <x:c r="A141" s="58" t="str">
        <x:v>ALT-00137</x:v>
      </x:c>
      <x:c r="B141" s="58" t="str">
        <x:v>EVT-0034136</x:v>
      </x:c>
      <x:c r="C141" s="102" t="n">
        <x:v>46179.54881944445</x:v>
      </x:c>
      <x:c r="D141" s="58" t="str">
        <x:v>FR-IND</x:v>
      </x:c>
      <x:c r="E141" s="58" t="str">
        <x:v>R019</x:v>
      </x:c>
      <x:c r="F141" s="58" t="str">
        <x:v>Désactivation de l’isolation EDR</x:v>
      </x:c>
      <x:c r="G141" s="58" t="str">
        <x:v>Endpoint</x:v>
      </x:c>
      <x:c r="H141" s="58" t="str">
        <x:v>High</x:v>
      </x:c>
      <x:c r="I141" s="58" t="str">
        <x:v>AST-01698</x:v>
      </x:c>
      <x:c r="J141" s="58" t="str">
        <x:v>user184@fr-ind.example</x:v>
      </x:c>
      <x:c r="K141" s="58" t="str">
        <x:v>CAM-036</x:v>
      </x:c>
      <x:c r="L141" s="58" t="str"/>
      <x:c r="M141" s="94" t="b">
        <x:v>1</x:v>
      </x:c>
      <x:c r="N141" s="95" t="n">
        <x:v>0.897</x:v>
      </x:c>
      <x:c r="O141" s="58" t="n">
        <x:v>80</x:v>
      </x:c>
      <x:c r="P141" s="58" t="str">
        <x:v>T1562.001</x:v>
      </x:c>
      <x:c r="Q141" s="94" t="b">
        <x:v>0</x:v>
      </x:c>
      <x:c r="R141" s="58" t="str"/>
      <x:c r="S141" s="58" t="str"/>
      <x:c r="T141" s="94" t="b">
        <x:v>1</x:v>
      </x:c>
      <x:c r="U141" s="58" t="str">
        <x:v>PYTHON_OUTPUT</x:v>
      </x:c>
      <x:c r="V141" s="62" t="n">
        <x:f>IF(H141="Critical",4,IF(H141="High",3,IF(H141="Medium",2,1)))</x:f>
        <x:v>3</x:v>
      </x:c>
      <x:c r="W141" s="62" t="n">
        <x:f>--M141</x:f>
        <x:v>1</x:v>
      </x:c>
      <x:c r="X141" s="62" t="n">
        <x:f>--Q141</x:f>
        <x:v>0</x:v>
      </x:c>
      <x:c r="Y141" s="96" t="n">
        <x:f>ROUND(100*(0.45*N141+0.35*V141/4+0.20*O141/100),1)</x:f>
        <x:v>82.6</x:v>
      </x:c>
      <x:c r="Z141" s="62" t="str">
        <x:f>IF(Q141,"SUPPRESSED",IF(T141,"QUALIFY","BELOW_THRESHOLD"))</x:f>
        <x:v>QUALIFY</x:v>
      </x:c>
      <x:c r="AA141" s="62" t="n">
        <x:f>RANK.EQ(Y141,$Y$5:$Y$780,0)</x:f>
        <x:v>111</x:v>
      </x:c>
      <x:c r="AB141" s="62" t="str">
        <x:f>TEXT(C141,"yyyy-mm")</x:f>
        <x:v>2026-06</x:v>
      </x:c>
    </x:row>
    <x:row r="142">
      <x:c r="A142" s="58" t="str">
        <x:v>ALT-00138</x:v>
      </x:c>
      <x:c r="B142" s="58" t="str">
        <x:v>EVT-0057722</x:v>
      </x:c>
      <x:c r="C142" s="102" t="n">
        <x:v>46179.55055555556</x:v>
      </x:c>
      <x:c r="D142" s="58" t="str">
        <x:v>FR-IND</x:v>
      </x:c>
      <x:c r="E142" s="58" t="str">
        <x:v>R024</x:v>
      </x:c>
      <x:c r="F142" s="58" t="str">
        <x:v>Archive avant exfiltration</x:v>
      </x:c>
      <x:c r="G142" s="58" t="str">
        <x:v>Endpoint</x:v>
      </x:c>
      <x:c r="H142" s="58" t="str">
        <x:v>Medium</x:v>
      </x:c>
      <x:c r="I142" s="58" t="str">
        <x:v>AST-01698</x:v>
      </x:c>
      <x:c r="J142" s="58" t="str">
        <x:v>user184@fr-ind.example</x:v>
      </x:c>
      <x:c r="K142" s="58" t="str">
        <x:v>CAM-036</x:v>
      </x:c>
      <x:c r="L142" s="58" t="str"/>
      <x:c r="M142" s="94" t="b">
        <x:v>1</x:v>
      </x:c>
      <x:c r="N142" s="95" t="n">
        <x:v>0.893</x:v>
      </x:c>
      <x:c r="O142" s="58" t="n">
        <x:v>98</x:v>
      </x:c>
      <x:c r="P142" s="58" t="str">
        <x:v>T1560.001</x:v>
      </x:c>
      <x:c r="Q142" s="94" t="b">
        <x:v>0</x:v>
      </x:c>
      <x:c r="R142" s="58" t="str"/>
      <x:c r="S142" s="58" t="str"/>
      <x:c r="T142" s="94" t="b">
        <x:v>1</x:v>
      </x:c>
      <x:c r="U142" s="58" t="str">
        <x:v>PYTHON_OUTPUT</x:v>
      </x:c>
      <x:c r="V142" s="62" t="n">
        <x:f>IF(H142="Critical",4,IF(H142="High",3,IF(H142="Medium",2,1)))</x:f>
        <x:v>2</x:v>
      </x:c>
      <x:c r="W142" s="62" t="n">
        <x:f>--M142</x:f>
        <x:v>1</x:v>
      </x:c>
      <x:c r="X142" s="62" t="n">
        <x:f>--Q142</x:f>
        <x:v>0</x:v>
      </x:c>
      <x:c r="Y142" s="96" t="n">
        <x:f>ROUND(100*(0.45*N142+0.35*V142/4+0.20*O142/100),1)</x:f>
        <x:v>77.3</x:v>
      </x:c>
      <x:c r="Z142" s="62" t="str">
        <x:f>IF(Q142,"SUPPRESSED",IF(T142,"QUALIFY","BELOW_THRESHOLD"))</x:f>
        <x:v>QUALIFY</x:v>
      </x:c>
      <x:c r="AA142" s="62" t="n">
        <x:f>RANK.EQ(Y142,$Y$5:$Y$780,0)</x:f>
        <x:v>147</x:v>
      </x:c>
      <x:c r="AB142" s="62" t="str">
        <x:f>TEXT(C142,"yyyy-mm")</x:f>
        <x:v>2026-06</x:v>
      </x:c>
    </x:row>
    <x:row r="143">
      <x:c r="A143" s="58" t="str">
        <x:v>ALT-00139</x:v>
      </x:c>
      <x:c r="B143" s="58" t="str">
        <x:v>EVT-0026487</x:v>
      </x:c>
      <x:c r="C143" s="102" t="n">
        <x:v>46179.55229166667</x:v>
      </x:c>
      <x:c r="D143" s="58" t="str">
        <x:v>FR-IND</x:v>
      </x:c>
      <x:c r="E143" s="58" t="str">
        <x:v>R004</x:v>
      </x:c>
      <x:c r="F143" s="58" t="str">
        <x:v>Renommage massif de fichiers</x:v>
      </x:c>
      <x:c r="G143" s="58" t="str">
        <x:v>Endpoint</x:v>
      </x:c>
      <x:c r="H143" s="58" t="str">
        <x:v>Critical</x:v>
      </x:c>
      <x:c r="I143" s="58" t="str">
        <x:v>AST-01698</x:v>
      </x:c>
      <x:c r="J143" s="58" t="str">
        <x:v>user184@fr-ind.example</x:v>
      </x:c>
      <x:c r="K143" s="58" t="str">
        <x:v>CAM-036</x:v>
      </x:c>
      <x:c r="L143" s="58" t="str"/>
      <x:c r="M143" s="94" t="b">
        <x:v>1</x:v>
      </x:c>
      <x:c r="N143" s="95" t="n">
        <x:v>0.828</x:v>
      </x:c>
      <x:c r="O143" s="58" t="n">
        <x:v>87</x:v>
      </x:c>
      <x:c r="P143" s="58" t="str">
        <x:v>T1486</x:v>
      </x:c>
      <x:c r="Q143" s="94" t="b">
        <x:v>0</x:v>
      </x:c>
      <x:c r="R143" s="58" t="str"/>
      <x:c r="S143" s="58" t="str"/>
      <x:c r="T143" s="94" t="b">
        <x:v>1</x:v>
      </x:c>
      <x:c r="U143" s="58" t="str">
        <x:v>PYTHON_OUTPUT</x:v>
      </x:c>
      <x:c r="V143" s="62" t="n">
        <x:f>IF(H143="Critical",4,IF(H143="High",3,IF(H143="Medium",2,1)))</x:f>
        <x:v>4</x:v>
      </x:c>
      <x:c r="W143" s="62" t="n">
        <x:f>--M143</x:f>
        <x:v>1</x:v>
      </x:c>
      <x:c r="X143" s="62" t="n">
        <x:f>--Q143</x:f>
        <x:v>0</x:v>
      </x:c>
      <x:c r="Y143" s="96" t="n">
        <x:f>ROUND(100*(0.45*N143+0.35*V143/4+0.20*O143/100),1)</x:f>
        <x:v>89.7</x:v>
      </x:c>
      <x:c r="Z143" s="62" t="str">
        <x:f>IF(Q143,"SUPPRESSED",IF(T143,"QUALIFY","BELOW_THRESHOLD"))</x:f>
        <x:v>QUALIFY</x:v>
      </x:c>
      <x:c r="AA143" s="62" t="n">
        <x:f>RANK.EQ(Y143,$Y$5:$Y$780,0)</x:f>
        <x:v>29</x:v>
      </x:c>
      <x:c r="AB143" s="62" t="str">
        <x:f>TEXT(C143,"yyyy-mm")</x:f>
        <x:v>2026-06</x:v>
      </x:c>
    </x:row>
    <x:row r="144">
      <x:c r="A144" s="58" t="str">
        <x:v>ALT-00140</x:v>
      </x:c>
      <x:c r="B144" s="58" t="str">
        <x:v>EVT-0046176</x:v>
      </x:c>
      <x:c r="C144" s="102" t="n">
        <x:v>46179.58894675926</x:v>
      </x:c>
      <x:c r="D144" s="58" t="str">
        <x:v>FR-SAN</x:v>
      </x:c>
      <x:c r="E144" s="58" t="str">
        <x:v>R002</x:v>
      </x:c>
      <x:c r="F144" s="58" t="str">
        <x:v>Accès suspect à LSASS</x:v>
      </x:c>
      <x:c r="G144" s="58" t="str">
        <x:v>Endpoint</x:v>
      </x:c>
      <x:c r="H144" s="58" t="str">
        <x:v>Critical</x:v>
      </x:c>
      <x:c r="I144" s="58" t="str">
        <x:v>AST-00898</x:v>
      </x:c>
      <x:c r="J144" s="58" t="str">
        <x:v>svc_backup@fr-san.example</x:v>
      </x:c>
      <x:c r="K144" s="58" t="str"/>
      <x:c r="L144" s="58" t="str"/>
      <x:c r="M144" s="94" t="b">
        <x:v>0</x:v>
      </x:c>
      <x:c r="N144" s="95" t="n">
        <x:v>0.451</x:v>
      </x:c>
      <x:c r="O144" s="58" t="n">
        <x:v>35</x:v>
      </x:c>
      <x:c r="P144" s="58" t="str">
        <x:v>T1003.001</x:v>
      </x:c>
      <x:c r="Q144" s="94" t="b">
        <x:v>0</x:v>
      </x:c>
      <x:c r="R144" s="58" t="str"/>
      <x:c r="S144" s="58" t="str"/>
      <x:c r="T144" s="94" t="b">
        <x:v>0</x:v>
      </x:c>
      <x:c r="U144" s="58" t="str">
        <x:v>PYTHON_OUTPUT</x:v>
      </x:c>
      <x:c r="V144" s="62" t="n">
        <x:f>IF(H144="Critical",4,IF(H144="High",3,IF(H144="Medium",2,1)))</x:f>
        <x:v>4</x:v>
      </x:c>
      <x:c r="W144" s="62" t="n">
        <x:f>--M144</x:f>
        <x:v>0</x:v>
      </x:c>
      <x:c r="X144" s="62" t="n">
        <x:f>--Q144</x:f>
        <x:v>0</x:v>
      </x:c>
      <x:c r="Y144" s="96" t="n">
        <x:f>ROUND(100*(0.45*N144+0.35*V144/4+0.20*O144/100),1)</x:f>
        <x:v>62.3</x:v>
      </x:c>
      <x:c r="Z144" s="62" t="str">
        <x:f>IF(Q144,"SUPPRESSED",IF(T144,"QUALIFY","BELOW_THRESHOLD"))</x:f>
        <x:v>BELOW_THRESHOLD</x:v>
      </x:c>
      <x:c r="AA144" s="62" t="n">
        <x:f>RANK.EQ(Y144,$Y$5:$Y$780,0)</x:f>
        <x:v>226</x:v>
      </x:c>
      <x:c r="AB144" s="62" t="str">
        <x:f>TEXT(C144,"yyyy-mm")</x:f>
        <x:v>2026-06</x:v>
      </x:c>
    </x:row>
    <x:row r="145">
      <x:c r="A145" s="58" t="str">
        <x:v>ALT-00141</x:v>
      </x:c>
      <x:c r="B145" s="58" t="str">
        <x:v>EVT-0039341</x:v>
      </x:c>
      <x:c r="C145" s="102" t="n">
        <x:v>46179.61211805556</x:v>
      </x:c>
      <x:c r="D145" s="58" t="str">
        <x:v>FR-RET</x:v>
      </x:c>
      <x:c r="E145" s="58" t="str">
        <x:v>R020</x:v>
      </x:c>
      <x:c r="F145" s="58" t="str">
        <x:v>Altération d’un agent de sécurité</x:v>
      </x:c>
      <x:c r="G145" s="58" t="str">
        <x:v>Endpoint</x:v>
      </x:c>
      <x:c r="H145" s="58" t="str">
        <x:v>Critical</x:v>
      </x:c>
      <x:c r="I145" s="58" t="str">
        <x:v>AST-00749</x:v>
      </x:c>
      <x:c r="J145" s="58" t="str">
        <x:v>svc_migration@fr-ret.example</x:v>
      </x:c>
      <x:c r="K145" s="58" t="str"/>
      <x:c r="L145" s="58" t="str"/>
      <x:c r="M145" s="94" t="b">
        <x:v>0</x:v>
      </x:c>
      <x:c r="N145" s="95" t="n">
        <x:v>0.526</x:v>
      </x:c>
      <x:c r="O145" s="58" t="n">
        <x:v>48</x:v>
      </x:c>
      <x:c r="P145" s="58" t="str">
        <x:v>T1562.001</x:v>
      </x:c>
      <x:c r="Q145" s="94" t="b">
        <x:v>0</x:v>
      </x:c>
      <x:c r="R145" s="58" t="str"/>
      <x:c r="S145" s="58" t="str"/>
      <x:c r="T145" s="94" t="b">
        <x:v>1</x:v>
      </x:c>
      <x:c r="U145" s="58" t="str">
        <x:v>PYTHON_OUTPUT</x:v>
      </x:c>
      <x:c r="V145" s="62" t="n">
        <x:f>IF(H145="Critical",4,IF(H145="High",3,IF(H145="Medium",2,1)))</x:f>
        <x:v>4</x:v>
      </x:c>
      <x:c r="W145" s="62" t="n">
        <x:f>--M145</x:f>
        <x:v>0</x:v>
      </x:c>
      <x:c r="X145" s="62" t="n">
        <x:f>--Q145</x:f>
        <x:v>0</x:v>
      </x:c>
      <x:c r="Y145" s="96" t="n">
        <x:f>ROUND(100*(0.45*N145+0.35*V145/4+0.20*O145/100),1)</x:f>
        <x:v>68.3</x:v>
      </x:c>
      <x:c r="Z145" s="62" t="str">
        <x:f>IF(Q145,"SUPPRESSED",IF(T145,"QUALIFY","BELOW_THRESHOLD"))</x:f>
        <x:v>QUALIFY</x:v>
      </x:c>
      <x:c r="AA145" s="62" t="n">
        <x:f>RANK.EQ(Y145,$Y$5:$Y$780,0)</x:f>
        <x:v>166</x:v>
      </x:c>
      <x:c r="AB145" s="62" t="str">
        <x:f>TEXT(C145,"yyyy-mm")</x:f>
        <x:v>2026-06</x:v>
      </x:c>
    </x:row>
    <x:row r="146">
      <x:c r="A146" s="58" t="str">
        <x:v>ALT-00142</x:v>
      </x:c>
      <x:c r="B146" s="58" t="str">
        <x:v>EVT-0031088</x:v>
      </x:c>
      <x:c r="C146" s="102" t="n">
        <x:v>46179.646875</x:v>
      </x:c>
      <x:c r="D146" s="58" t="str">
        <x:v>FR-RET</x:v>
      </x:c>
      <x:c r="E146" s="58" t="str">
        <x:v>R008</x:v>
      </x:c>
      <x:c r="F146" s="58" t="str">
        <x:v>Consentement OAuth à privilèges élevés</x:v>
      </x:c>
      <x:c r="G146" s="58" t="str">
        <x:v>Cloud</x:v>
      </x:c>
      <x:c r="H146" s="58" t="str">
        <x:v>High</x:v>
      </x:c>
      <x:c r="I146" s="58" t="str">
        <x:v>AST-00232</x:v>
      </x:c>
      <x:c r="J146" s="58" t="str">
        <x:v>svc_vulnscan@fr-ret.example</x:v>
      </x:c>
      <x:c r="K146" s="58" t="str"/>
      <x:c r="L146" s="58" t="str"/>
      <x:c r="M146" s="94" t="b">
        <x:v>0</x:v>
      </x:c>
      <x:c r="N146" s="95" t="n">
        <x:v>0.395</x:v>
      </x:c>
      <x:c r="O146" s="58" t="n">
        <x:v>54</x:v>
      </x:c>
      <x:c r="P146" s="58" t="str">
        <x:v>T1098.003</x:v>
      </x:c>
      <x:c r="Q146" s="94" t="b">
        <x:v>0</x:v>
      </x:c>
      <x:c r="R146" s="58" t="str"/>
      <x:c r="S146" s="58" t="str"/>
      <x:c r="T146" s="94" t="b">
        <x:v>0</x:v>
      </x:c>
      <x:c r="U146" s="58" t="str">
        <x:v>PYTHON_OUTPUT</x:v>
      </x:c>
      <x:c r="V146" s="62" t="n">
        <x:f>IF(H146="Critical",4,IF(H146="High",3,IF(H146="Medium",2,1)))</x:f>
        <x:v>3</x:v>
      </x:c>
      <x:c r="W146" s="62" t="n">
        <x:f>--M146</x:f>
        <x:v>0</x:v>
      </x:c>
      <x:c r="X146" s="62" t="n">
        <x:f>--Q146</x:f>
        <x:v>0</x:v>
      </x:c>
      <x:c r="Y146" s="96" t="n">
        <x:f>ROUND(100*(0.45*N146+0.35*V146/4+0.20*O146/100),1)</x:f>
        <x:v>54.8</x:v>
      </x:c>
      <x:c r="Z146" s="62" t="str">
        <x:f>IF(Q146,"SUPPRESSED",IF(T146,"QUALIFY","BELOW_THRESHOLD"))</x:f>
        <x:v>BELOW_THRESHOLD</x:v>
      </x:c>
      <x:c r="AA146" s="62" t="n">
        <x:f>RANK.EQ(Y146,$Y$5:$Y$780,0)</x:f>
        <x:v>376</x:v>
      </x:c>
      <x:c r="AB146" s="62" t="str">
        <x:f>TEXT(C146,"yyyy-mm")</x:f>
        <x:v>2026-06</x:v>
      </x:c>
    </x:row>
    <x:row r="147">
      <x:c r="A147" s="58" t="str">
        <x:v>ALT-00143</x:v>
      </x:c>
      <x:c r="B147" s="58" t="str">
        <x:v>EVT-0066660</x:v>
      </x:c>
      <x:c r="C147" s="102" t="n">
        <x:v>46179.659108796295</x:v>
      </x:c>
      <x:c r="D147" s="58" t="str">
        <x:v>FR-SAN</x:v>
      </x:c>
      <x:c r="E147" s="58" t="str">
        <x:v>R007</x:v>
      </x:c>
      <x:c r="F147" s="58" t="str">
        <x:v>Connexion géographiquement impossible</x:v>
      </x:c>
      <x:c r="G147" s="58" t="str">
        <x:v>Identity</x:v>
      </x:c>
      <x:c r="H147" s="58" t="str">
        <x:v>High</x:v>
      </x:c>
      <x:c r="I147" s="58" t="str">
        <x:v>AST-01080</x:v>
      </x:c>
      <x:c r="J147" s="58" t="str">
        <x:v>svc_backup@fr-san.example</x:v>
      </x:c>
      <x:c r="K147" s="58" t="str"/>
      <x:c r="L147" s="58" t="str"/>
      <x:c r="M147" s="94" t="b">
        <x:v>0</x:v>
      </x:c>
      <x:c r="N147" s="95" t="n">
        <x:v>0.399</x:v>
      </x:c>
      <x:c r="O147" s="58" t="n">
        <x:v>38</x:v>
      </x:c>
      <x:c r="P147" s="58" t="str">
        <x:v>T1078</x:v>
      </x:c>
      <x:c r="Q147" s="94" t="b">
        <x:v>0</x:v>
      </x:c>
      <x:c r="R147" s="58" t="str"/>
      <x:c r="S147" s="58" t="str"/>
      <x:c r="T147" s="94" t="b">
        <x:v>0</x:v>
      </x:c>
      <x:c r="U147" s="58" t="str">
        <x:v>PYTHON_OUTPUT</x:v>
      </x:c>
      <x:c r="V147" s="62" t="n">
        <x:f>IF(H147="Critical",4,IF(H147="High",3,IF(H147="Medium",2,1)))</x:f>
        <x:v>3</x:v>
      </x:c>
      <x:c r="W147" s="62" t="n">
        <x:f>--M147</x:f>
        <x:v>0</x:v>
      </x:c>
      <x:c r="X147" s="62" t="n">
        <x:f>--Q147</x:f>
        <x:v>0</x:v>
      </x:c>
      <x:c r="Y147" s="96" t="n">
        <x:f>ROUND(100*(0.45*N147+0.35*V147/4+0.20*O147/100),1)</x:f>
        <x:v>51.8</x:v>
      </x:c>
      <x:c r="Z147" s="62" t="str">
        <x:f>IF(Q147,"SUPPRESSED",IF(T147,"QUALIFY","BELOW_THRESHOLD"))</x:f>
        <x:v>BELOW_THRESHOLD</x:v>
      </x:c>
      <x:c r="AA147" s="62" t="n">
        <x:f>RANK.EQ(Y147,$Y$5:$Y$780,0)</x:f>
        <x:v>526</x:v>
      </x:c>
      <x:c r="AB147" s="62" t="str">
        <x:f>TEXT(C147,"yyyy-mm")</x:f>
        <x:v>2026-06</x:v>
      </x:c>
    </x:row>
    <x:row r="148">
      <x:c r="A148" s="58" t="str">
        <x:v>ALT-00144</x:v>
      </x:c>
      <x:c r="B148" s="58" t="str">
        <x:v>EVT-0062674</x:v>
      </x:c>
      <x:c r="C148" s="102" t="n">
        <x:v>46179.70290509259</x:v>
      </x:c>
      <x:c r="D148" s="58" t="str">
        <x:v>FR-IND</x:v>
      </x:c>
      <x:c r="E148" s="58" t="str">
        <x:v>R008</x:v>
      </x:c>
      <x:c r="F148" s="58" t="str">
        <x:v>Consentement OAuth à privilèges élevés</x:v>
      </x:c>
      <x:c r="G148" s="58" t="str">
        <x:v>Cloud</x:v>
      </x:c>
      <x:c r="H148" s="58" t="str">
        <x:v>High</x:v>
      </x:c>
      <x:c r="I148" s="58" t="str">
        <x:v>AST-01388</x:v>
      </x:c>
      <x:c r="J148" s="58" t="str">
        <x:v>svc_backup@fr-ind.example</x:v>
      </x:c>
      <x:c r="K148" s="58" t="str"/>
      <x:c r="L148" s="58" t="str"/>
      <x:c r="M148" s="94" t="b">
        <x:v>0</x:v>
      </x:c>
      <x:c r="N148" s="95" t="n">
        <x:v>0.371</x:v>
      </x:c>
      <x:c r="O148" s="58" t="n">
        <x:v>43</x:v>
      </x:c>
      <x:c r="P148" s="58" t="str">
        <x:v>T1098.003</x:v>
      </x:c>
      <x:c r="Q148" s="94" t="b">
        <x:v>0</x:v>
      </x:c>
      <x:c r="R148" s="58" t="str"/>
      <x:c r="S148" s="58" t="str"/>
      <x:c r="T148" s="94" t="b">
        <x:v>0</x:v>
      </x:c>
      <x:c r="U148" s="58" t="str">
        <x:v>PYTHON_OUTPUT</x:v>
      </x:c>
      <x:c r="V148" s="62" t="n">
        <x:f>IF(H148="Critical",4,IF(H148="High",3,IF(H148="Medium",2,1)))</x:f>
        <x:v>3</x:v>
      </x:c>
      <x:c r="W148" s="62" t="n">
        <x:f>--M148</x:f>
        <x:v>0</x:v>
      </x:c>
      <x:c r="X148" s="62" t="n">
        <x:f>--Q148</x:f>
        <x:v>0</x:v>
      </x:c>
      <x:c r="Y148" s="96" t="n">
        <x:f>ROUND(100*(0.45*N148+0.35*V148/4+0.20*O148/100),1)</x:f>
        <x:v>51.5</x:v>
      </x:c>
      <x:c r="Z148" s="62" t="str">
        <x:f>IF(Q148,"SUPPRESSED",IF(T148,"QUALIFY","BELOW_THRESHOLD"))</x:f>
        <x:v>BELOW_THRESHOLD</x:v>
      </x:c>
      <x:c r="AA148" s="62" t="n">
        <x:f>RANK.EQ(Y148,$Y$5:$Y$780,0)</x:f>
        <x:v>537</x:v>
      </x:c>
      <x:c r="AB148" s="62" t="str">
        <x:f>TEXT(C148,"yyyy-mm")</x:f>
        <x:v>2026-06</x:v>
      </x:c>
    </x:row>
    <x:row r="149">
      <x:c r="A149" s="58" t="str">
        <x:v>ALT-00145</x:v>
      </x:c>
      <x:c r="B149" s="58" t="str">
        <x:v>EVT-0062444</x:v>
      </x:c>
      <x:c r="C149" s="102" t="n">
        <x:v>46179.73138888889</x:v>
      </x:c>
      <x:c r="D149" s="58" t="str">
        <x:v>FR-SAN</x:v>
      </x:c>
      <x:c r="E149" s="58" t="str">
        <x:v>R001</x:v>
      </x:c>
      <x:c r="F149" s="58" t="str">
        <x:v>PowerShell encodé ou obfusqué</x:v>
      </x:c>
      <x:c r="G149" s="58" t="str">
        <x:v>Endpoint</x:v>
      </x:c>
      <x:c r="H149" s="58" t="str">
        <x:v>High</x:v>
      </x:c>
      <x:c r="I149" s="58" t="str">
        <x:v>AST-00972</x:v>
      </x:c>
      <x:c r="J149" s="58" t="str">
        <x:v>svc_cloudops@fr-san.example</x:v>
      </x:c>
      <x:c r="K149" s="58" t="str"/>
      <x:c r="L149" s="58" t="str"/>
      <x:c r="M149" s="94" t="b">
        <x:v>0</x:v>
      </x:c>
      <x:c r="N149" s="95" t="n">
        <x:v>0.386</x:v>
      </x:c>
      <x:c r="O149" s="58" t="n">
        <x:v>41</x:v>
      </x:c>
      <x:c r="P149" s="58" t="str">
        <x:v>T1059.001</x:v>
      </x:c>
      <x:c r="Q149" s="94" t="b">
        <x:v>0</x:v>
      </x:c>
      <x:c r="R149" s="58" t="str"/>
      <x:c r="S149" s="58" t="str"/>
      <x:c r="T149" s="94" t="b">
        <x:v>0</x:v>
      </x:c>
      <x:c r="U149" s="58" t="str">
        <x:v>PYTHON_OUTPUT</x:v>
      </x:c>
      <x:c r="V149" s="62" t="n">
        <x:f>IF(H149="Critical",4,IF(H149="High",3,IF(H149="Medium",2,1)))</x:f>
        <x:v>3</x:v>
      </x:c>
      <x:c r="W149" s="62" t="n">
        <x:f>--M149</x:f>
        <x:v>0</x:v>
      </x:c>
      <x:c r="X149" s="62" t="n">
        <x:f>--Q149</x:f>
        <x:v>0</x:v>
      </x:c>
      <x:c r="Y149" s="96" t="n">
        <x:f>ROUND(100*(0.45*N149+0.35*V149/4+0.20*O149/100),1)</x:f>
        <x:v>51.8</x:v>
      </x:c>
      <x:c r="Z149" s="62" t="str">
        <x:f>IF(Q149,"SUPPRESSED",IF(T149,"QUALIFY","BELOW_THRESHOLD"))</x:f>
        <x:v>BELOW_THRESHOLD</x:v>
      </x:c>
      <x:c r="AA149" s="62" t="n">
        <x:f>RANK.EQ(Y149,$Y$5:$Y$780,0)</x:f>
        <x:v>526</x:v>
      </x:c>
      <x:c r="AB149" s="62" t="str">
        <x:f>TEXT(C149,"yyyy-mm")</x:f>
        <x:v>2026-06</x:v>
      </x:c>
    </x:row>
    <x:row r="150">
      <x:c r="A150" s="58" t="str">
        <x:v>ALT-00146</x:v>
      </x:c>
      <x:c r="B150" s="58" t="str">
        <x:v>EVT-0005918</x:v>
      </x:c>
      <x:c r="C150" s="102" t="n">
        <x:v>46179.796875</x:v>
      </x:c>
      <x:c r="D150" s="58" t="str">
        <x:v>FR-SAN</x:v>
      </x:c>
      <x:c r="E150" s="58" t="str">
        <x:v>R005</x:v>
      </x:c>
      <x:c r="F150" s="58" t="str">
        <x:v>Téléchargement via LOLBin</x:v>
      </x:c>
      <x:c r="G150" s="58" t="str">
        <x:v>Endpoint</x:v>
      </x:c>
      <x:c r="H150" s="58" t="str">
        <x:v>High</x:v>
      </x:c>
      <x:c r="I150" s="58" t="str">
        <x:v>AST-00982</x:v>
      </x:c>
      <x:c r="J150" s="58" t="str">
        <x:v>svc_migration@fr-san.example</x:v>
      </x:c>
      <x:c r="K150" s="58" t="str"/>
      <x:c r="L150" s="58" t="str"/>
      <x:c r="M150" s="94" t="b">
        <x:v>0</x:v>
      </x:c>
      <x:c r="N150" s="95" t="n">
        <x:v>0.565</x:v>
      </x:c>
      <x:c r="O150" s="58" t="n">
        <x:v>53</x:v>
      </x:c>
      <x:c r="P150" s="58" t="str">
        <x:v>T1105</x:v>
      </x:c>
      <x:c r="Q150" s="94" t="b">
        <x:v>0</x:v>
      </x:c>
      <x:c r="R150" s="58" t="str"/>
      <x:c r="S150" s="58" t="str"/>
      <x:c r="T150" s="94" t="b">
        <x:v>1</x:v>
      </x:c>
      <x:c r="U150" s="58" t="str">
        <x:v>PYTHON_OUTPUT</x:v>
      </x:c>
      <x:c r="V150" s="62" t="n">
        <x:f>IF(H150="Critical",4,IF(H150="High",3,IF(H150="Medium",2,1)))</x:f>
        <x:v>3</x:v>
      </x:c>
      <x:c r="W150" s="62" t="n">
        <x:f>--M150</x:f>
        <x:v>0</x:v>
      </x:c>
      <x:c r="X150" s="62" t="n">
        <x:f>--Q150</x:f>
        <x:v>0</x:v>
      </x:c>
      <x:c r="Y150" s="96" t="n">
        <x:f>ROUND(100*(0.45*N150+0.35*V150/4+0.20*O150/100),1)</x:f>
        <x:v>62.3</x:v>
      </x:c>
      <x:c r="Z150" s="62" t="str">
        <x:f>IF(Q150,"SUPPRESSED",IF(T150,"QUALIFY","BELOW_THRESHOLD"))</x:f>
        <x:v>QUALIFY</x:v>
      </x:c>
      <x:c r="AA150" s="62" t="n">
        <x:f>RANK.EQ(Y150,$Y$5:$Y$780,0)</x:f>
        <x:v>226</x:v>
      </x:c>
      <x:c r="AB150" s="62" t="str">
        <x:f>TEXT(C150,"yyyy-mm")</x:f>
        <x:v>2026-06</x:v>
      </x:c>
    </x:row>
    <x:row r="151">
      <x:c r="A151" s="58" t="str">
        <x:v>ALT-00147</x:v>
      </x:c>
      <x:c r="B151" s="58" t="str">
        <x:v>EVT-0029461</x:v>
      </x:c>
      <x:c r="C151" s="102" t="n">
        <x:v>46179.82429398148</x:v>
      </x:c>
      <x:c r="D151" s="58" t="str">
        <x:v>FR-IND</x:v>
      </x:c>
      <x:c r="E151" s="58" t="str">
        <x:v>R015</x:v>
      </x:c>
      <x:c r="F151" s="58" t="str">
        <x:v>Tunneling DNS</x:v>
      </x:c>
      <x:c r="G151" s="58" t="str">
        <x:v>Network</x:v>
      </x:c>
      <x:c r="H151" s="58" t="str">
        <x:v>High</x:v>
      </x:c>
      <x:c r="I151" s="58" t="str">
        <x:v>AST-01429</x:v>
      </x:c>
      <x:c r="J151" s="58" t="str">
        <x:v>svc_cloudops@fr-ind.example</x:v>
      </x:c>
      <x:c r="K151" s="58" t="str"/>
      <x:c r="L151" s="58" t="str"/>
      <x:c r="M151" s="94" t="b">
        <x:v>0</x:v>
      </x:c>
      <x:c r="N151" s="95" t="n">
        <x:v>0.398</x:v>
      </x:c>
      <x:c r="O151" s="58" t="n">
        <x:v>36</x:v>
      </x:c>
      <x:c r="P151" s="58" t="str">
        <x:v>T1071.004</x:v>
      </x:c>
      <x:c r="Q151" s="94" t="b">
        <x:v>0</x:v>
      </x:c>
      <x:c r="R151" s="58" t="str"/>
      <x:c r="S151" s="58" t="str"/>
      <x:c r="T151" s="94" t="b">
        <x:v>0</x:v>
      </x:c>
      <x:c r="U151" s="58" t="str">
        <x:v>PYTHON_OUTPUT</x:v>
      </x:c>
      <x:c r="V151" s="62" t="n">
        <x:f>IF(H151="Critical",4,IF(H151="High",3,IF(H151="Medium",2,1)))</x:f>
        <x:v>3</x:v>
      </x:c>
      <x:c r="W151" s="62" t="n">
        <x:f>--M151</x:f>
        <x:v>0</x:v>
      </x:c>
      <x:c r="X151" s="62" t="n">
        <x:f>--Q151</x:f>
        <x:v>0</x:v>
      </x:c>
      <x:c r="Y151" s="96" t="n">
        <x:f>ROUND(100*(0.45*N151+0.35*V151/4+0.20*O151/100),1)</x:f>
        <x:v>51.4</x:v>
      </x:c>
      <x:c r="Z151" s="62" t="str">
        <x:f>IF(Q151,"SUPPRESSED",IF(T151,"QUALIFY","BELOW_THRESHOLD"))</x:f>
        <x:v>BELOW_THRESHOLD</x:v>
      </x:c>
      <x:c r="AA151" s="62" t="n">
        <x:f>RANK.EQ(Y151,$Y$5:$Y$780,0)</x:f>
        <x:v>542</x:v>
      </x:c>
      <x:c r="AB151" s="62" t="str">
        <x:f>TEXT(C151,"yyyy-mm")</x:f>
        <x:v>2026-06</x:v>
      </x:c>
    </x:row>
    <x:row r="152">
      <x:c r="A152" s="58" t="str">
        <x:v>ALT-00148</x:v>
      </x:c>
      <x:c r="B152" s="58" t="str">
        <x:v>EVT-0037776</x:v>
      </x:c>
      <x:c r="C152" s="102" t="n">
        <x:v>46179.82949074074</x:v>
      </x:c>
      <x:c r="D152" s="58" t="str">
        <x:v>FR-SAN</x:v>
      </x:c>
      <x:c r="E152" s="58" t="str">
        <x:v>R011</x:v>
      </x:c>
      <x:c r="F152" s="58" t="str">
        <x:v>Téléchargement cloud volumineux</x:v>
      </x:c>
      <x:c r="G152" s="58" t="str">
        <x:v>Cloud</x:v>
      </x:c>
      <x:c r="H152" s="58" t="str">
        <x:v>High</x:v>
      </x:c>
      <x:c r="I152" s="58" t="str">
        <x:v>AST-01025</x:v>
      </x:c>
      <x:c r="J152" s="58" t="str">
        <x:v>svc_vulnscan@fr-san.example</x:v>
      </x:c>
      <x:c r="K152" s="58" t="str"/>
      <x:c r="L152" s="58" t="str"/>
      <x:c r="M152" s="94" t="b">
        <x:v>0</x:v>
      </x:c>
      <x:c r="N152" s="95" t="n">
        <x:v>0.456</x:v>
      </x:c>
      <x:c r="O152" s="58" t="n">
        <x:v>26</x:v>
      </x:c>
      <x:c r="P152" s="58" t="str">
        <x:v>T1530</x:v>
      </x:c>
      <x:c r="Q152" s="94" t="b">
        <x:v>0</x:v>
      </x:c>
      <x:c r="R152" s="58" t="str"/>
      <x:c r="S152" s="58" t="str"/>
      <x:c r="T152" s="94" t="b">
        <x:v>0</x:v>
      </x:c>
      <x:c r="U152" s="58" t="str">
        <x:v>PYTHON_OUTPUT</x:v>
      </x:c>
      <x:c r="V152" s="62" t="n">
        <x:f>IF(H152="Critical",4,IF(H152="High",3,IF(H152="Medium",2,1)))</x:f>
        <x:v>3</x:v>
      </x:c>
      <x:c r="W152" s="62" t="n">
        <x:f>--M152</x:f>
        <x:v>0</x:v>
      </x:c>
      <x:c r="X152" s="62" t="n">
        <x:f>--Q152</x:f>
        <x:v>0</x:v>
      </x:c>
      <x:c r="Y152" s="96" t="n">
        <x:f>ROUND(100*(0.45*N152+0.35*V152/4+0.20*O152/100),1)</x:f>
        <x:v>52</x:v>
      </x:c>
      <x:c r="Z152" s="62" t="str">
        <x:f>IF(Q152,"SUPPRESSED",IF(T152,"QUALIFY","BELOW_THRESHOLD"))</x:f>
        <x:v>BELOW_THRESHOLD</x:v>
      </x:c>
      <x:c r="AA152" s="62" t="n">
        <x:f>RANK.EQ(Y152,$Y$5:$Y$780,0)</x:f>
        <x:v>513</x:v>
      </x:c>
      <x:c r="AB152" s="62" t="str">
        <x:f>TEXT(C152,"yyyy-mm")</x:f>
        <x:v>2026-06</x:v>
      </x:c>
    </x:row>
    <x:row r="153">
      <x:c r="A153" s="58" t="str">
        <x:v>ALT-00149</x:v>
      </x:c>
      <x:c r="B153" s="58" t="str">
        <x:v>EVT-0042782</x:v>
      </x:c>
      <x:c r="C153" s="102" t="n">
        <x:v>46179.855474537035</x:v>
      </x:c>
      <x:c r="D153" s="58" t="str">
        <x:v>FR-RET</x:v>
      </x:c>
      <x:c r="E153" s="58" t="str">
        <x:v>R013</x:v>
      </x:c>
      <x:c r="F153" s="58" t="str">
        <x:v>Application mobile sideloadée à risque</x:v>
      </x:c>
      <x:c r="G153" s="58" t="str">
        <x:v>Mobile</x:v>
      </x:c>
      <x:c r="H153" s="58" t="str">
        <x:v>Medium</x:v>
      </x:c>
      <x:c r="I153" s="58" t="str">
        <x:v>AST-00465</x:v>
      </x:c>
      <x:c r="J153" s="58" t="str">
        <x:v>svc_migration@fr-ret.example</x:v>
      </x:c>
      <x:c r="K153" s="58" t="str"/>
      <x:c r="L153" s="58" t="str"/>
      <x:c r="M153" s="94" t="b">
        <x:v>0</x:v>
      </x:c>
      <x:c r="N153" s="95" t="n">
        <x:v>0.441</x:v>
      </x:c>
      <x:c r="O153" s="58" t="n">
        <x:v>38</x:v>
      </x:c>
      <x:c r="P153" s="58" t="str">
        <x:v>T1476</x:v>
      </x:c>
      <x:c r="Q153" s="94" t="b">
        <x:v>0</x:v>
      </x:c>
      <x:c r="R153" s="58" t="str"/>
      <x:c r="S153" s="58" t="str"/>
      <x:c r="T153" s="94" t="b">
        <x:v>0</x:v>
      </x:c>
      <x:c r="U153" s="58" t="str">
        <x:v>PYTHON_OUTPUT</x:v>
      </x:c>
      <x:c r="V153" s="62" t="n">
        <x:f>IF(H153="Critical",4,IF(H153="High",3,IF(H153="Medium",2,1)))</x:f>
        <x:v>2</x:v>
      </x:c>
      <x:c r="W153" s="62" t="n">
        <x:f>--M153</x:f>
        <x:v>0</x:v>
      </x:c>
      <x:c r="X153" s="62" t="n">
        <x:f>--Q153</x:f>
        <x:v>0</x:v>
      </x:c>
      <x:c r="Y153" s="96" t="n">
        <x:f>ROUND(100*(0.45*N153+0.35*V153/4+0.20*O153/100),1)</x:f>
        <x:v>44.9</x:v>
      </x:c>
      <x:c r="Z153" s="62" t="str">
        <x:f>IF(Q153,"SUPPRESSED",IF(T153,"QUALIFY","BELOW_THRESHOLD"))</x:f>
        <x:v>BELOW_THRESHOLD</x:v>
      </x:c>
      <x:c r="AA153" s="62" t="n">
        <x:f>RANK.EQ(Y153,$Y$5:$Y$780,0)</x:f>
        <x:v>715</x:v>
      </x:c>
      <x:c r="AB153" s="62" t="str">
        <x:f>TEXT(C153,"yyyy-mm")</x:f>
        <x:v>2026-06</x:v>
      </x:c>
    </x:row>
    <x:row r="154">
      <x:c r="A154" s="58" t="str">
        <x:v>ALT-00150</x:v>
      </x:c>
      <x:c r="B154" s="58" t="str">
        <x:v>EVT-0030236</x:v>
      </x:c>
      <x:c r="C154" s="102" t="n">
        <x:v>46179.86204861111</x:v>
      </x:c>
      <x:c r="D154" s="58" t="str">
        <x:v>FR-IND</x:v>
      </x:c>
      <x:c r="E154" s="58" t="str">
        <x:v>R012</x:v>
      </x:c>
      <x:c r="F154" s="58" t="str">
        <x:v>Terminal mobile rooté ou jailbreaké</x:v>
      </x:c>
      <x:c r="G154" s="58" t="str">
        <x:v>Mobile</x:v>
      </x:c>
      <x:c r="H154" s="58" t="str">
        <x:v>High</x:v>
      </x:c>
      <x:c r="I154" s="58" t="str">
        <x:v>AST-01384</x:v>
      </x:c>
      <x:c r="J154" s="58" t="str">
        <x:v>svc_migration@fr-ind.example</x:v>
      </x:c>
      <x:c r="K154" s="58" t="str"/>
      <x:c r="L154" s="58" t="str"/>
      <x:c r="M154" s="94" t="b">
        <x:v>0</x:v>
      </x:c>
      <x:c r="N154" s="95" t="n">
        <x:v>0.395</x:v>
      </x:c>
      <x:c r="O154" s="58" t="n">
        <x:v>36</x:v>
      </x:c>
      <x:c r="P154" s="58" t="str">
        <x:v>T1625</x:v>
      </x:c>
      <x:c r="Q154" s="94" t="b">
        <x:v>0</x:v>
      </x:c>
      <x:c r="R154" s="58" t="str"/>
      <x:c r="S154" s="58" t="str"/>
      <x:c r="T154" s="94" t="b">
        <x:v>0</x:v>
      </x:c>
      <x:c r="U154" s="58" t="str">
        <x:v>PYTHON_OUTPUT</x:v>
      </x:c>
      <x:c r="V154" s="62" t="n">
        <x:f>IF(H154="Critical",4,IF(H154="High",3,IF(H154="Medium",2,1)))</x:f>
        <x:v>3</x:v>
      </x:c>
      <x:c r="W154" s="62" t="n">
        <x:f>--M154</x:f>
        <x:v>0</x:v>
      </x:c>
      <x:c r="X154" s="62" t="n">
        <x:f>--Q154</x:f>
        <x:v>0</x:v>
      </x:c>
      <x:c r="Y154" s="96" t="n">
        <x:f>ROUND(100*(0.45*N154+0.35*V154/4+0.20*O154/100),1)</x:f>
        <x:v>51.2</x:v>
      </x:c>
      <x:c r="Z154" s="62" t="str">
        <x:f>IF(Q154,"SUPPRESSED",IF(T154,"QUALIFY","BELOW_THRESHOLD"))</x:f>
        <x:v>BELOW_THRESHOLD</x:v>
      </x:c>
      <x:c r="AA154" s="62" t="n">
        <x:f>RANK.EQ(Y154,$Y$5:$Y$780,0)</x:f>
        <x:v>553</x:v>
      </x:c>
      <x:c r="AB154" s="62" t="str">
        <x:f>TEXT(C154,"yyyy-mm")</x:f>
        <x:v>2026-06</x:v>
      </x:c>
    </x:row>
    <x:row r="155">
      <x:c r="A155" s="58" t="str">
        <x:v>ALT-00151</x:v>
      </x:c>
      <x:c r="B155" s="58" t="str">
        <x:v>EVT-0073158</x:v>
      </x:c>
      <x:c r="C155" s="102" t="n">
        <x:v>46179.88179398148</x:v>
      </x:c>
      <x:c r="D155" s="58" t="str">
        <x:v>FR-SAN</x:v>
      </x:c>
      <x:c r="E155" s="58" t="str">
        <x:v>R005</x:v>
      </x:c>
      <x:c r="F155" s="58" t="str">
        <x:v>Téléchargement via LOLBin</x:v>
      </x:c>
      <x:c r="G155" s="58" t="str">
        <x:v>Endpoint</x:v>
      </x:c>
      <x:c r="H155" s="58" t="str">
        <x:v>High</x:v>
      </x:c>
      <x:c r="I155" s="58" t="str">
        <x:v>AST-00840</x:v>
      </x:c>
      <x:c r="J155" s="58" t="str">
        <x:v>user002@fr-san.example</x:v>
      </x:c>
      <x:c r="K155" s="58" t="str">
        <x:v>CAM-021</x:v>
      </x:c>
      <x:c r="L155" s="58" t="str"/>
      <x:c r="M155" s="94" t="b">
        <x:v>1</x:v>
      </x:c>
      <x:c r="N155" s="95" t="n">
        <x:v>0.895</x:v>
      </x:c>
      <x:c r="O155" s="58" t="n">
        <x:v>91</x:v>
      </x:c>
      <x:c r="P155" s="58" t="str">
        <x:v>T1105</x:v>
      </x:c>
      <x:c r="Q155" s="94" t="b">
        <x:v>0</x:v>
      </x:c>
      <x:c r="R155" s="58" t="str"/>
      <x:c r="S155" s="58" t="str"/>
      <x:c r="T155" s="94" t="b">
        <x:v>1</x:v>
      </x:c>
      <x:c r="U155" s="58" t="str">
        <x:v>PYTHON_OUTPUT</x:v>
      </x:c>
      <x:c r="V155" s="62" t="n">
        <x:f>IF(H155="Critical",4,IF(H155="High",3,IF(H155="Medium",2,1)))</x:f>
        <x:v>3</x:v>
      </x:c>
      <x:c r="W155" s="62" t="n">
        <x:f>--M155</x:f>
        <x:v>1</x:v>
      </x:c>
      <x:c r="X155" s="62" t="n">
        <x:f>--Q155</x:f>
        <x:v>0</x:v>
      </x:c>
      <x:c r="Y155" s="96" t="n">
        <x:f>ROUND(100*(0.45*N155+0.35*V155/4+0.20*O155/100),1)</x:f>
        <x:v>84.7</x:v>
      </x:c>
      <x:c r="Z155" s="62" t="str">
        <x:f>IF(Q155,"SUPPRESSED",IF(T155,"QUALIFY","BELOW_THRESHOLD"))</x:f>
        <x:v>QUALIFY</x:v>
      </x:c>
      <x:c r="AA155" s="62" t="n">
        <x:f>RANK.EQ(Y155,$Y$5:$Y$780,0)</x:f>
        <x:v>84</x:v>
      </x:c>
      <x:c r="AB155" s="62" t="str">
        <x:f>TEXT(C155,"yyyy-mm")</x:f>
        <x:v>2026-06</x:v>
      </x:c>
    </x:row>
    <x:row r="156">
      <x:c r="A156" s="58" t="str">
        <x:v>ALT-00152</x:v>
      </x:c>
      <x:c r="B156" s="58" t="str">
        <x:v>EVT-0068341</x:v>
      </x:c>
      <x:c r="C156" s="102" t="n">
        <x:v>46179.88353009259</x:v>
      </x:c>
      <x:c r="D156" s="58" t="str">
        <x:v>FR-SAN</x:v>
      </x:c>
      <x:c r="E156" s="58" t="str">
        <x:v>R002</x:v>
      </x:c>
      <x:c r="F156" s="58" t="str">
        <x:v>Accès suspect à LSASS</x:v>
      </x:c>
      <x:c r="G156" s="58" t="str">
        <x:v>Endpoint</x:v>
      </x:c>
      <x:c r="H156" s="58" t="str">
        <x:v>Critical</x:v>
      </x:c>
      <x:c r="I156" s="58" t="str">
        <x:v>AST-00840</x:v>
      </x:c>
      <x:c r="J156" s="58" t="str">
        <x:v>user002@fr-san.example</x:v>
      </x:c>
      <x:c r="K156" s="58" t="str">
        <x:v>CAM-021</x:v>
      </x:c>
      <x:c r="L156" s="58" t="str"/>
      <x:c r="M156" s="94" t="b">
        <x:v>1</x:v>
      </x:c>
      <x:c r="N156" s="95" t="n">
        <x:v>0.906</x:v>
      </x:c>
      <x:c r="O156" s="58" t="n">
        <x:v>81</x:v>
      </x:c>
      <x:c r="P156" s="58" t="str">
        <x:v>T1003.001</x:v>
      </x:c>
      <x:c r="Q156" s="94" t="b">
        <x:v>0</x:v>
      </x:c>
      <x:c r="R156" s="58" t="str"/>
      <x:c r="S156" s="58" t="str"/>
      <x:c r="T156" s="94" t="b">
        <x:v>1</x:v>
      </x:c>
      <x:c r="U156" s="58" t="str">
        <x:v>PYTHON_OUTPUT</x:v>
      </x:c>
      <x:c r="V156" s="62" t="n">
        <x:f>IF(H156="Critical",4,IF(H156="High",3,IF(H156="Medium",2,1)))</x:f>
        <x:v>4</x:v>
      </x:c>
      <x:c r="W156" s="62" t="n">
        <x:f>--M156</x:f>
        <x:v>1</x:v>
      </x:c>
      <x:c r="X156" s="62" t="n">
        <x:f>--Q156</x:f>
        <x:v>0</x:v>
      </x:c>
      <x:c r="Y156" s="96" t="n">
        <x:f>ROUND(100*(0.45*N156+0.35*V156/4+0.20*O156/100),1)</x:f>
        <x:v>92</x:v>
      </x:c>
      <x:c r="Z156" s="62" t="str">
        <x:f>IF(Q156,"SUPPRESSED",IF(T156,"QUALIFY","BELOW_THRESHOLD"))</x:f>
        <x:v>QUALIFY</x:v>
      </x:c>
      <x:c r="AA156" s="62" t="n">
        <x:f>RANK.EQ(Y156,$Y$5:$Y$780,0)</x:f>
        <x:v>22</x:v>
      </x:c>
      <x:c r="AB156" s="62" t="str">
        <x:f>TEXT(C156,"yyyy-mm")</x:f>
        <x:v>2026-06</x:v>
      </x:c>
    </x:row>
    <x:row r="157">
      <x:c r="A157" s="58" t="str">
        <x:v>ALT-00153</x:v>
      </x:c>
      <x:c r="B157" s="58" t="str">
        <x:v>EVT-0009906</x:v>
      </x:c>
      <x:c r="C157" s="102" t="n">
        <x:v>46179.8852662037</x:v>
      </x:c>
      <x:c r="D157" s="58" t="str">
        <x:v>FR-SAN</x:v>
      </x:c>
      <x:c r="E157" s="58" t="str">
        <x:v>R017</x:v>
      </x:c>
      <x:c r="F157" s="58" t="str">
        <x:v>Rafale SMB latérale</x:v>
      </x:c>
      <x:c r="G157" s="58" t="str">
        <x:v>Network</x:v>
      </x:c>
      <x:c r="H157" s="58" t="str">
        <x:v>High</x:v>
      </x:c>
      <x:c r="I157" s="58" t="str">
        <x:v>AST-00840</x:v>
      </x:c>
      <x:c r="J157" s="58" t="str">
        <x:v>user002@fr-san.example</x:v>
      </x:c>
      <x:c r="K157" s="58" t="str">
        <x:v>CAM-021</x:v>
      </x:c>
      <x:c r="L157" s="58" t="str"/>
      <x:c r="M157" s="94" t="b">
        <x:v>1</x:v>
      </x:c>
      <x:c r="N157" s="95" t="n">
        <x:v>0.94</x:v>
      </x:c>
      <x:c r="O157" s="58" t="n">
        <x:v>78</x:v>
      </x:c>
      <x:c r="P157" s="58" t="str">
        <x:v>T1021.002</x:v>
      </x:c>
      <x:c r="Q157" s="94" t="b">
        <x:v>0</x:v>
      </x:c>
      <x:c r="R157" s="58" t="str"/>
      <x:c r="S157" s="58" t="str"/>
      <x:c r="T157" s="94" t="b">
        <x:v>1</x:v>
      </x:c>
      <x:c r="U157" s="58" t="str">
        <x:v>PYTHON_OUTPUT</x:v>
      </x:c>
      <x:c r="V157" s="62" t="n">
        <x:f>IF(H157="Critical",4,IF(H157="High",3,IF(H157="Medium",2,1)))</x:f>
        <x:v>3</x:v>
      </x:c>
      <x:c r="W157" s="62" t="n">
        <x:f>--M157</x:f>
        <x:v>1</x:v>
      </x:c>
      <x:c r="X157" s="62" t="n">
        <x:f>--Q157</x:f>
        <x:v>0</x:v>
      </x:c>
      <x:c r="Y157" s="96" t="n">
        <x:f>ROUND(100*(0.45*N157+0.35*V157/4+0.20*O157/100),1)</x:f>
        <x:v>84.2</x:v>
      </x:c>
      <x:c r="Z157" s="62" t="str">
        <x:f>IF(Q157,"SUPPRESSED",IF(T157,"QUALIFY","BELOW_THRESHOLD"))</x:f>
        <x:v>QUALIFY</x:v>
      </x:c>
      <x:c r="AA157" s="62" t="n">
        <x:f>RANK.EQ(Y157,$Y$5:$Y$780,0)</x:f>
        <x:v>92</x:v>
      </x:c>
      <x:c r="AB157" s="62" t="str">
        <x:f>TEXT(C157,"yyyy-mm")</x:f>
        <x:v>2026-06</x:v>
      </x:c>
    </x:row>
    <x:row r="158">
      <x:c r="A158" s="58" t="str">
        <x:v>ALT-00154</x:v>
      </x:c>
      <x:c r="B158" s="58" t="str">
        <x:v>EVT-0008818</x:v>
      </x:c>
      <x:c r="C158" s="102" t="n">
        <x:v>46179.88700231481</x:v>
      </x:c>
      <x:c r="D158" s="58" t="str">
        <x:v>FR-SAN</x:v>
      </x:c>
      <x:c r="E158" s="58" t="str">
        <x:v>R018</x:v>
      </x:c>
      <x:c r="F158" s="58" t="str">
        <x:v>RDP depuis une source rare</x:v>
      </x:c>
      <x:c r="G158" s="58" t="str">
        <x:v>Network</x:v>
      </x:c>
      <x:c r="H158" s="58" t="str">
        <x:v>Medium</x:v>
      </x:c>
      <x:c r="I158" s="58" t="str">
        <x:v>AST-00840</x:v>
      </x:c>
      <x:c r="J158" s="58" t="str">
        <x:v>user002@fr-san.example</x:v>
      </x:c>
      <x:c r="K158" s="58" t="str">
        <x:v>CAM-021</x:v>
      </x:c>
      <x:c r="L158" s="58" t="str"/>
      <x:c r="M158" s="94" t="b">
        <x:v>1</x:v>
      </x:c>
      <x:c r="N158" s="95" t="n">
        <x:v>0.888</x:v>
      </x:c>
      <x:c r="O158" s="58" t="n">
        <x:v>98</x:v>
      </x:c>
      <x:c r="P158" s="58" t="str">
        <x:v>T1021.001</x:v>
      </x:c>
      <x:c r="Q158" s="94" t="b">
        <x:v>0</x:v>
      </x:c>
      <x:c r="R158" s="58" t="str"/>
      <x:c r="S158" s="58" t="str"/>
      <x:c r="T158" s="94" t="b">
        <x:v>1</x:v>
      </x:c>
      <x:c r="U158" s="58" t="str">
        <x:v>PYTHON_OUTPUT</x:v>
      </x:c>
      <x:c r="V158" s="62" t="n">
        <x:f>IF(H158="Critical",4,IF(H158="High",3,IF(H158="Medium",2,1)))</x:f>
        <x:v>2</x:v>
      </x:c>
      <x:c r="W158" s="62" t="n">
        <x:f>--M158</x:f>
        <x:v>1</x:v>
      </x:c>
      <x:c r="X158" s="62" t="n">
        <x:f>--Q158</x:f>
        <x:v>0</x:v>
      </x:c>
      <x:c r="Y158" s="96" t="n">
        <x:f>ROUND(100*(0.45*N158+0.35*V158/4+0.20*O158/100),1)</x:f>
        <x:v>77.1</x:v>
      </x:c>
      <x:c r="Z158" s="62" t="str">
        <x:f>IF(Q158,"SUPPRESSED",IF(T158,"QUALIFY","BELOW_THRESHOLD"))</x:f>
        <x:v>QUALIFY</x:v>
      </x:c>
      <x:c r="AA158" s="62" t="n">
        <x:f>RANK.EQ(Y158,$Y$5:$Y$780,0)</x:f>
        <x:v>148</x:v>
      </x:c>
      <x:c r="AB158" s="62" t="str">
        <x:f>TEXT(C158,"yyyy-mm")</x:f>
        <x:v>2026-06</x:v>
      </x:c>
    </x:row>
    <x:row r="159">
      <x:c r="A159" s="58" t="str">
        <x:v>ALT-00155</x:v>
      </x:c>
      <x:c r="B159" s="58" t="str">
        <x:v>EVT-0034580</x:v>
      </x:c>
      <x:c r="C159" s="102" t="n">
        <x:v>46179.88827546296</x:v>
      </x:c>
      <x:c r="D159" s="58" t="str">
        <x:v>FR-IND</x:v>
      </x:c>
      <x:c r="E159" s="58" t="str">
        <x:v>R008</x:v>
      </x:c>
      <x:c r="F159" s="58" t="str">
        <x:v>Consentement OAuth à privilèges élevés</x:v>
      </x:c>
      <x:c r="G159" s="58" t="str">
        <x:v>Cloud</x:v>
      </x:c>
      <x:c r="H159" s="58" t="str">
        <x:v>High</x:v>
      </x:c>
      <x:c r="I159" s="58" t="str">
        <x:v>AST-01550</x:v>
      </x:c>
      <x:c r="J159" s="58" t="str">
        <x:v>svc_backup@fr-ind.example</x:v>
      </x:c>
      <x:c r="K159" s="58" t="str"/>
      <x:c r="L159" s="58" t="str"/>
      <x:c r="M159" s="94" t="b">
        <x:v>0</x:v>
      </x:c>
      <x:c r="N159" s="95" t="n">
        <x:v>0.521</x:v>
      </x:c>
      <x:c r="O159" s="58" t="n">
        <x:v>30</x:v>
      </x:c>
      <x:c r="P159" s="58" t="str">
        <x:v>T1098.003</x:v>
      </x:c>
      <x:c r="Q159" s="94" t="b">
        <x:v>0</x:v>
      </x:c>
      <x:c r="R159" s="58" t="str"/>
      <x:c r="S159" s="58" t="str"/>
      <x:c r="T159" s="94" t="b">
        <x:v>1</x:v>
      </x:c>
      <x:c r="U159" s="58" t="str">
        <x:v>PYTHON_OUTPUT</x:v>
      </x:c>
      <x:c r="V159" s="62" t="n">
        <x:f>IF(H159="Critical",4,IF(H159="High",3,IF(H159="Medium",2,1)))</x:f>
        <x:v>3</x:v>
      </x:c>
      <x:c r="W159" s="62" t="n">
        <x:f>--M159</x:f>
        <x:v>0</x:v>
      </x:c>
      <x:c r="X159" s="62" t="n">
        <x:f>--Q159</x:f>
        <x:v>0</x:v>
      </x:c>
      <x:c r="Y159" s="96" t="n">
        <x:f>ROUND(100*(0.45*N159+0.35*V159/4+0.20*O159/100),1)</x:f>
        <x:v>55.7</x:v>
      </x:c>
      <x:c r="Z159" s="62" t="str">
        <x:f>IF(Q159,"SUPPRESSED",IF(T159,"QUALIFY","BELOW_THRESHOLD"))</x:f>
        <x:v>QUALIFY</x:v>
      </x:c>
      <x:c r="AA159" s="62" t="n">
        <x:f>RANK.EQ(Y159,$Y$5:$Y$780,0)</x:f>
        <x:v>352</x:v>
      </x:c>
      <x:c r="AB159" s="62" t="str">
        <x:f>TEXT(C159,"yyyy-mm")</x:f>
        <x:v>2026-06</x:v>
      </x:c>
    </x:row>
    <x:row r="160">
      <x:c r="A160" s="58" t="str">
        <x:v>ALT-00156</x:v>
      </x:c>
      <x:c r="B160" s="58" t="str">
        <x:v>EVT-0034519</x:v>
      </x:c>
      <x:c r="C160" s="102" t="n">
        <x:v>46179.906909722224</x:v>
      </x:c>
      <x:c r="D160" s="58" t="str">
        <x:v>FR-RET</x:v>
      </x:c>
      <x:c r="E160" s="58" t="str">
        <x:v>R024</x:v>
      </x:c>
      <x:c r="F160" s="58" t="str">
        <x:v>Archive avant exfiltration</x:v>
      </x:c>
      <x:c r="G160" s="58" t="str">
        <x:v>Endpoint</x:v>
      </x:c>
      <x:c r="H160" s="58" t="str">
        <x:v>Medium</x:v>
      </x:c>
      <x:c r="I160" s="58" t="str">
        <x:v>AST-00028</x:v>
      </x:c>
      <x:c r="J160" s="58" t="str">
        <x:v>svc_cloudops@fr-ret.example</x:v>
      </x:c>
      <x:c r="K160" s="58" t="str"/>
      <x:c r="L160" s="58" t="str"/>
      <x:c r="M160" s="94" t="b">
        <x:v>0</x:v>
      </x:c>
      <x:c r="N160" s="95" t="n">
        <x:v>0.393</x:v>
      </x:c>
      <x:c r="O160" s="58" t="n">
        <x:v>36</x:v>
      </x:c>
      <x:c r="P160" s="58" t="str">
        <x:v>T1560.001</x:v>
      </x:c>
      <x:c r="Q160" s="94" t="b">
        <x:v>0</x:v>
      </x:c>
      <x:c r="R160" s="58" t="str"/>
      <x:c r="S160" s="58" t="str"/>
      <x:c r="T160" s="94" t="b">
        <x:v>0</x:v>
      </x:c>
      <x:c r="U160" s="58" t="str">
        <x:v>PYTHON_OUTPUT</x:v>
      </x:c>
      <x:c r="V160" s="62" t="n">
        <x:f>IF(H160="Critical",4,IF(H160="High",3,IF(H160="Medium",2,1)))</x:f>
        <x:v>2</x:v>
      </x:c>
      <x:c r="W160" s="62" t="n">
        <x:f>--M160</x:f>
        <x:v>0</x:v>
      </x:c>
      <x:c r="X160" s="62" t="n">
        <x:f>--Q160</x:f>
        <x:v>0</x:v>
      </x:c>
      <x:c r="Y160" s="96" t="n">
        <x:f>ROUND(100*(0.45*N160+0.35*V160/4+0.20*O160/100),1)</x:f>
        <x:v>42.4</x:v>
      </x:c>
      <x:c r="Z160" s="62" t="str">
        <x:f>IF(Q160,"SUPPRESSED",IF(T160,"QUALIFY","BELOW_THRESHOLD"))</x:f>
        <x:v>BELOW_THRESHOLD</x:v>
      </x:c>
      <x:c r="AA160" s="62" t="n">
        <x:f>RANK.EQ(Y160,$Y$5:$Y$780,0)</x:f>
        <x:v>743</x:v>
      </x:c>
      <x:c r="AB160" s="62" t="str">
        <x:f>TEXT(C160,"yyyy-mm")</x:f>
        <x:v>2026-06</x:v>
      </x:c>
    </x:row>
    <x:row r="161">
      <x:c r="A161" s="58" t="str">
        <x:v>ALT-00157</x:v>
      </x:c>
      <x:c r="B161" s="58" t="str">
        <x:v>EVT-0023812</x:v>
      </x:c>
      <x:c r="C161" s="102" t="n">
        <x:v>46179.98143518518</x:v>
      </x:c>
      <x:c r="D161" s="58" t="str">
        <x:v>FR-SAN</x:v>
      </x:c>
      <x:c r="E161" s="58" t="str">
        <x:v>R015</x:v>
      </x:c>
      <x:c r="F161" s="58" t="str">
        <x:v>Tunneling DNS</x:v>
      </x:c>
      <x:c r="G161" s="58" t="str">
        <x:v>Network</x:v>
      </x:c>
      <x:c r="H161" s="58" t="str">
        <x:v>High</x:v>
      </x:c>
      <x:c r="I161" s="58" t="str">
        <x:v>AST-00829</x:v>
      </x:c>
      <x:c r="J161" s="58" t="str">
        <x:v>svc_sccm@fr-san.example</x:v>
      </x:c>
      <x:c r="K161" s="58" t="str"/>
      <x:c r="L161" s="58" t="str"/>
      <x:c r="M161" s="94" t="b">
        <x:v>0</x:v>
      </x:c>
      <x:c r="N161" s="95" t="n">
        <x:v>0.486</x:v>
      </x:c>
      <x:c r="O161" s="58" t="n">
        <x:v>22</x:v>
      </x:c>
      <x:c r="P161" s="58" t="str">
        <x:v>T1071.004</x:v>
      </x:c>
      <x:c r="Q161" s="94" t="b">
        <x:v>0</x:v>
      </x:c>
      <x:c r="R161" s="58" t="str"/>
      <x:c r="S161" s="58" t="str"/>
      <x:c r="T161" s="94" t="b">
        <x:v>1</x:v>
      </x:c>
      <x:c r="U161" s="58" t="str">
        <x:v>PYTHON_OUTPUT</x:v>
      </x:c>
      <x:c r="V161" s="62" t="n">
        <x:f>IF(H161="Critical",4,IF(H161="High",3,IF(H161="Medium",2,1)))</x:f>
        <x:v>3</x:v>
      </x:c>
      <x:c r="W161" s="62" t="n">
        <x:f>--M161</x:f>
        <x:v>0</x:v>
      </x:c>
      <x:c r="X161" s="62" t="n">
        <x:f>--Q161</x:f>
        <x:v>0</x:v>
      </x:c>
      <x:c r="Y161" s="96" t="n">
        <x:f>ROUND(100*(0.45*N161+0.35*V161/4+0.20*O161/100),1)</x:f>
        <x:v>52.5</x:v>
      </x:c>
      <x:c r="Z161" s="62" t="str">
        <x:f>IF(Q161,"SUPPRESSED",IF(T161,"QUALIFY","BELOW_THRESHOLD"))</x:f>
        <x:v>QUALIFY</x:v>
      </x:c>
      <x:c r="AA161" s="62" t="n">
        <x:f>RANK.EQ(Y161,$Y$5:$Y$780,0)</x:f>
        <x:v>487</x:v>
      </x:c>
      <x:c r="AB161" s="62" t="str">
        <x:f>TEXT(C161,"yyyy-mm")</x:f>
        <x:v>2026-06</x:v>
      </x:c>
    </x:row>
    <x:row r="162">
      <x:c r="A162" s="58" t="str">
        <x:v>ALT-00158</x:v>
      </x:c>
      <x:c r="B162" s="58" t="str">
        <x:v>EVT-0013381</x:v>
      </x:c>
      <x:c r="C162" s="102" t="n">
        <x:v>46180.01988425926</x:v>
      </x:c>
      <x:c r="D162" s="58" t="str">
        <x:v>FR-SAN</x:v>
      </x:c>
      <x:c r="E162" s="58" t="str">
        <x:v>R018</x:v>
      </x:c>
      <x:c r="F162" s="58" t="str">
        <x:v>RDP depuis une source rare</x:v>
      </x:c>
      <x:c r="G162" s="58" t="str">
        <x:v>Network</x:v>
      </x:c>
      <x:c r="H162" s="58" t="str">
        <x:v>Medium</x:v>
      </x:c>
      <x:c r="I162" s="58" t="str">
        <x:v>AST-01111</x:v>
      </x:c>
      <x:c r="J162" s="58" t="str">
        <x:v>svc_backup@fr-san.example</x:v>
      </x:c>
      <x:c r="K162" s="58" t="str"/>
      <x:c r="L162" s="58" t="str"/>
      <x:c r="M162" s="94" t="b">
        <x:v>0</x:v>
      </x:c>
      <x:c r="N162" s="95" t="n">
        <x:v>0.477</x:v>
      </x:c>
      <x:c r="O162" s="58" t="n">
        <x:v>23</x:v>
      </x:c>
      <x:c r="P162" s="58" t="str">
        <x:v>T1021.001</x:v>
      </x:c>
      <x:c r="Q162" s="94" t="b">
        <x:v>0</x:v>
      </x:c>
      <x:c r="R162" s="58" t="str"/>
      <x:c r="S162" s="58" t="str"/>
      <x:c r="T162" s="94" t="b">
        <x:v>0</x:v>
      </x:c>
      <x:c r="U162" s="58" t="str">
        <x:v>PYTHON_OUTPUT</x:v>
      </x:c>
      <x:c r="V162" s="62" t="n">
        <x:f>IF(H162="Critical",4,IF(H162="High",3,IF(H162="Medium",2,1)))</x:f>
        <x:v>2</x:v>
      </x:c>
      <x:c r="W162" s="62" t="n">
        <x:f>--M162</x:f>
        <x:v>0</x:v>
      </x:c>
      <x:c r="X162" s="62" t="n">
        <x:f>--Q162</x:f>
        <x:v>0</x:v>
      </x:c>
      <x:c r="Y162" s="96" t="n">
        <x:f>ROUND(100*(0.45*N162+0.35*V162/4+0.20*O162/100),1)</x:f>
        <x:v>43.6</x:v>
      </x:c>
      <x:c r="Z162" s="62" t="str">
        <x:f>IF(Q162,"SUPPRESSED",IF(T162,"QUALIFY","BELOW_THRESHOLD"))</x:f>
        <x:v>BELOW_THRESHOLD</x:v>
      </x:c>
      <x:c r="AA162" s="62" t="n">
        <x:f>RANK.EQ(Y162,$Y$5:$Y$780,0)</x:f>
        <x:v>731</x:v>
      </x:c>
      <x:c r="AB162" s="62" t="str">
        <x:f>TEXT(C162,"yyyy-mm")</x:f>
        <x:v>2026-06</x:v>
      </x:c>
    </x:row>
    <x:row r="163">
      <x:c r="A163" s="58" t="str">
        <x:v>ALT-00159</x:v>
      </x:c>
      <x:c r="B163" s="58" t="str">
        <x:v>EVT-0023751</x:v>
      </x:c>
      <x:c r="C163" s="102" t="n">
        <x:v>46180.11924768519</x:v>
      </x:c>
      <x:c r="D163" s="58" t="str">
        <x:v>FR-RET</x:v>
      </x:c>
      <x:c r="E163" s="58" t="str">
        <x:v>R020</x:v>
      </x:c>
      <x:c r="F163" s="58" t="str">
        <x:v>Altération d’un agent de sécurité</x:v>
      </x:c>
      <x:c r="G163" s="58" t="str">
        <x:v>Endpoint</x:v>
      </x:c>
      <x:c r="H163" s="58" t="str">
        <x:v>Critical</x:v>
      </x:c>
      <x:c r="I163" s="58" t="str">
        <x:v>AST-00172</x:v>
      </x:c>
      <x:c r="J163" s="58" t="str">
        <x:v>svc_cloudops@fr-ret.example</x:v>
      </x:c>
      <x:c r="K163" s="58" t="str"/>
      <x:c r="L163" s="58" t="str"/>
      <x:c r="M163" s="94" t="b">
        <x:v>0</x:v>
      </x:c>
      <x:c r="N163" s="95" t="n">
        <x:v>0.445</x:v>
      </x:c>
      <x:c r="O163" s="58" t="n">
        <x:v>30</x:v>
      </x:c>
      <x:c r="P163" s="58" t="str">
        <x:v>T1562.001</x:v>
      </x:c>
      <x:c r="Q163" s="94" t="b">
        <x:v>0</x:v>
      </x:c>
      <x:c r="R163" s="58" t="str"/>
      <x:c r="S163" s="58" t="str"/>
      <x:c r="T163" s="94" t="b">
        <x:v>0</x:v>
      </x:c>
      <x:c r="U163" s="58" t="str">
        <x:v>PYTHON_OUTPUT</x:v>
      </x:c>
      <x:c r="V163" s="62" t="n">
        <x:f>IF(H163="Critical",4,IF(H163="High",3,IF(H163="Medium",2,1)))</x:f>
        <x:v>4</x:v>
      </x:c>
      <x:c r="W163" s="62" t="n">
        <x:f>--M163</x:f>
        <x:v>0</x:v>
      </x:c>
      <x:c r="X163" s="62" t="n">
        <x:f>--Q163</x:f>
        <x:v>0</x:v>
      </x:c>
      <x:c r="Y163" s="96" t="n">
        <x:f>ROUND(100*(0.45*N163+0.35*V163/4+0.20*O163/100),1)</x:f>
        <x:v>61</x:v>
      </x:c>
      <x:c r="Z163" s="62" t="str">
        <x:f>IF(Q163,"SUPPRESSED",IF(T163,"QUALIFY","BELOW_THRESHOLD"))</x:f>
        <x:v>BELOW_THRESHOLD</x:v>
      </x:c>
      <x:c r="AA163" s="62" t="n">
        <x:f>RANK.EQ(Y163,$Y$5:$Y$780,0)</x:f>
        <x:v>245</x:v>
      </x:c>
      <x:c r="AB163" s="62" t="str">
        <x:f>TEXT(C163,"yyyy-mm")</x:f>
        <x:v>2026-06</x:v>
      </x:c>
    </x:row>
    <x:row r="164">
      <x:c r="A164" s="58" t="str">
        <x:v>ALT-00160</x:v>
      </x:c>
      <x:c r="B164" s="58" t="str">
        <x:v>EVT-0041253</x:v>
      </x:c>
      <x:c r="C164" s="102" t="n">
        <x:v>46180.16599537037</x:v>
      </x:c>
      <x:c r="D164" s="58" t="str">
        <x:v>FR-SAN</x:v>
      </x:c>
      <x:c r="E164" s="58" t="str">
        <x:v>R002</x:v>
      </x:c>
      <x:c r="F164" s="58" t="str">
        <x:v>Accès suspect à LSASS</x:v>
      </x:c>
      <x:c r="G164" s="58" t="str">
        <x:v>Endpoint</x:v>
      </x:c>
      <x:c r="H164" s="58" t="str">
        <x:v>Critical</x:v>
      </x:c>
      <x:c r="I164" s="58" t="str">
        <x:v>AST-00914</x:v>
      </x:c>
      <x:c r="J164" s="58" t="str">
        <x:v>svc_backup@fr-san.example</x:v>
      </x:c>
      <x:c r="K164" s="58" t="str"/>
      <x:c r="L164" s="58" t="str"/>
      <x:c r="M164" s="94" t="b">
        <x:v>0</x:v>
      </x:c>
      <x:c r="N164" s="95" t="n">
        <x:v>0.281</x:v>
      </x:c>
      <x:c r="O164" s="58" t="n">
        <x:v>47</x:v>
      </x:c>
      <x:c r="P164" s="58" t="str">
        <x:v>T1003.001</x:v>
      </x:c>
      <x:c r="Q164" s="94" t="b">
        <x:v>0</x:v>
      </x:c>
      <x:c r="R164" s="58" t="str"/>
      <x:c r="S164" s="58" t="str"/>
      <x:c r="T164" s="94" t="b">
        <x:v>0</x:v>
      </x:c>
      <x:c r="U164" s="58" t="str">
        <x:v>PYTHON_OUTPUT</x:v>
      </x:c>
      <x:c r="V164" s="62" t="n">
        <x:f>IF(H164="Critical",4,IF(H164="High",3,IF(H164="Medium",2,1)))</x:f>
        <x:v>4</x:v>
      </x:c>
      <x:c r="W164" s="62" t="n">
        <x:f>--M164</x:f>
        <x:v>0</x:v>
      </x:c>
      <x:c r="X164" s="62" t="n">
        <x:f>--Q164</x:f>
        <x:v>0</x:v>
      </x:c>
      <x:c r="Y164" s="96" t="n">
        <x:f>ROUND(100*(0.45*N164+0.35*V164/4+0.20*O164/100),1)</x:f>
        <x:v>57</x:v>
      </x:c>
      <x:c r="Z164" s="62" t="str">
        <x:f>IF(Q164,"SUPPRESSED",IF(T164,"QUALIFY","BELOW_THRESHOLD"))</x:f>
        <x:v>BELOW_THRESHOLD</x:v>
      </x:c>
      <x:c r="AA164" s="62" t="n">
        <x:f>RANK.EQ(Y164,$Y$5:$Y$780,0)</x:f>
        <x:v>313</x:v>
      </x:c>
      <x:c r="AB164" s="62" t="str">
        <x:f>TEXT(C164,"yyyy-mm")</x:f>
        <x:v>2026-06</x:v>
      </x:c>
    </x:row>
    <x:row r="165">
      <x:c r="A165" s="58" t="str">
        <x:v>ALT-00161</x:v>
      </x:c>
      <x:c r="B165" s="58" t="str">
        <x:v>EVT-0039157</x:v>
      </x:c>
      <x:c r="C165" s="102" t="n">
        <x:v>46180.16638888889</x:v>
      </x:c>
      <x:c r="D165" s="58" t="str">
        <x:v>FR-RET</x:v>
      </x:c>
      <x:c r="E165" s="58" t="str">
        <x:v>R021</x:v>
      </x:c>
      <x:c r="F165" s="58" t="str">
        <x:v>Clé API depuis région inhabituelle</x:v>
      </x:c>
      <x:c r="G165" s="58" t="str">
        <x:v>Cloud</x:v>
      </x:c>
      <x:c r="H165" s="58" t="str">
        <x:v>High</x:v>
      </x:c>
      <x:c r="I165" s="58" t="str">
        <x:v>AST-00263</x:v>
      </x:c>
      <x:c r="J165" s="58" t="str">
        <x:v>svc_backup@fr-ret.example</x:v>
      </x:c>
      <x:c r="K165" s="58" t="str"/>
      <x:c r="L165" s="58" t="str"/>
      <x:c r="M165" s="94" t="b">
        <x:v>0</x:v>
      </x:c>
      <x:c r="N165" s="95" t="n">
        <x:v>0.468</x:v>
      </x:c>
      <x:c r="O165" s="58" t="n">
        <x:v>40</x:v>
      </x:c>
      <x:c r="P165" s="58" t="str">
        <x:v>T1098.001</x:v>
      </x:c>
      <x:c r="Q165" s="94" t="b">
        <x:v>0</x:v>
      </x:c>
      <x:c r="R165" s="58" t="str"/>
      <x:c r="S165" s="58" t="str"/>
      <x:c r="T165" s="94" t="b">
        <x:v>0</x:v>
      </x:c>
      <x:c r="U165" s="58" t="str">
        <x:v>PYTHON_OUTPUT</x:v>
      </x:c>
      <x:c r="V165" s="62" t="n">
        <x:f>IF(H165="Critical",4,IF(H165="High",3,IF(H165="Medium",2,1)))</x:f>
        <x:v>3</x:v>
      </x:c>
      <x:c r="W165" s="62" t="n">
        <x:f>--M165</x:f>
        <x:v>0</x:v>
      </x:c>
      <x:c r="X165" s="62" t="n">
        <x:f>--Q165</x:f>
        <x:v>0</x:v>
      </x:c>
      <x:c r="Y165" s="96" t="n">
        <x:f>ROUND(100*(0.45*N165+0.35*V165/4+0.20*O165/100),1)</x:f>
        <x:v>55.3</x:v>
      </x:c>
      <x:c r="Z165" s="62" t="str">
        <x:f>IF(Q165,"SUPPRESSED",IF(T165,"QUALIFY","BELOW_THRESHOLD"))</x:f>
        <x:v>BELOW_THRESHOLD</x:v>
      </x:c>
      <x:c r="AA165" s="62" t="n">
        <x:f>RANK.EQ(Y165,$Y$5:$Y$780,0)</x:f>
        <x:v>364</x:v>
      </x:c>
      <x:c r="AB165" s="62" t="str">
        <x:f>TEXT(C165,"yyyy-mm")</x:f>
        <x:v>2026-06</x:v>
      </x:c>
    </x:row>
    <x:row r="166">
      <x:c r="A166" s="58" t="str">
        <x:v>ALT-00162</x:v>
      </x:c>
      <x:c r="B166" s="58" t="str">
        <x:v>EVT-0007863</x:v>
      </x:c>
      <x:c r="C166" s="102" t="n">
        <x:v>46180.183900462966</x:v>
      </x:c>
      <x:c r="D166" s="58" t="str">
        <x:v>FR-IND</x:v>
      </x:c>
      <x:c r="E166" s="58" t="str">
        <x:v>R021</x:v>
      </x:c>
      <x:c r="F166" s="58" t="str">
        <x:v>Clé API depuis région inhabituelle</x:v>
      </x:c>
      <x:c r="G166" s="58" t="str">
        <x:v>Cloud</x:v>
      </x:c>
      <x:c r="H166" s="58" t="str">
        <x:v>High</x:v>
      </x:c>
      <x:c r="I166" s="58" t="str">
        <x:v>AST-01781</x:v>
      </x:c>
      <x:c r="J166" s="58" t="str">
        <x:v>user164@fr-ind.example</x:v>
      </x:c>
      <x:c r="K166" s="58" t="str">
        <x:v>CAM-032</x:v>
      </x:c>
      <x:c r="L166" s="58" t="str"/>
      <x:c r="M166" s="94" t="b">
        <x:v>1</x:v>
      </x:c>
      <x:c r="N166" s="95" t="n">
        <x:v>0.916</x:v>
      </x:c>
      <x:c r="O166" s="58" t="n">
        <x:v>89</x:v>
      </x:c>
      <x:c r="P166" s="58" t="str">
        <x:v>T1098.001</x:v>
      </x:c>
      <x:c r="Q166" s="94" t="b">
        <x:v>0</x:v>
      </x:c>
      <x:c r="R166" s="58" t="str"/>
      <x:c r="S166" s="58" t="str"/>
      <x:c r="T166" s="94" t="b">
        <x:v>1</x:v>
      </x:c>
      <x:c r="U166" s="58" t="str">
        <x:v>PYTHON_OUTPUT</x:v>
      </x:c>
      <x:c r="V166" s="62" t="n">
        <x:f>IF(H166="Critical",4,IF(H166="High",3,IF(H166="Medium",2,1)))</x:f>
        <x:v>3</x:v>
      </x:c>
      <x:c r="W166" s="62" t="n">
        <x:f>--M166</x:f>
        <x:v>1</x:v>
      </x:c>
      <x:c r="X166" s="62" t="n">
        <x:f>--Q166</x:f>
        <x:v>0</x:v>
      </x:c>
      <x:c r="Y166" s="96" t="n">
        <x:f>ROUND(100*(0.45*N166+0.35*V166/4+0.20*O166/100),1)</x:f>
        <x:v>85.3</x:v>
      </x:c>
      <x:c r="Z166" s="62" t="str">
        <x:f>IF(Q166,"SUPPRESSED",IF(T166,"QUALIFY","BELOW_THRESHOLD"))</x:f>
        <x:v>QUALIFY</x:v>
      </x:c>
      <x:c r="AA166" s="62" t="n">
        <x:f>RANK.EQ(Y166,$Y$5:$Y$780,0)</x:f>
        <x:v>74</x:v>
      </x:c>
      <x:c r="AB166" s="62" t="str">
        <x:f>TEXT(C166,"yyyy-mm")</x:f>
        <x:v>2026-06</x:v>
      </x:c>
    </x:row>
    <x:row r="167">
      <x:c r="A167" s="58" t="str">
        <x:v>ALT-00163</x:v>
      </x:c>
      <x:c r="B167" s="58" t="str">
        <x:v>EVT-0019094</x:v>
      </x:c>
      <x:c r="C167" s="102" t="n">
        <x:v>46180.185636574075</x:v>
      </x:c>
      <x:c r="D167" s="58" t="str">
        <x:v>FR-IND</x:v>
      </x:c>
      <x:c r="E167" s="58" t="str">
        <x:v>R009</x:v>
      </x:c>
      <x:c r="F167" s="58" t="str">
        <x:v>Attribution administrateur global</x:v>
      </x:c>
      <x:c r="G167" s="58" t="str">
        <x:v>Cloud</x:v>
      </x:c>
      <x:c r="H167" s="58" t="str">
        <x:v>Critical</x:v>
      </x:c>
      <x:c r="I167" s="58" t="str">
        <x:v>AST-01781</x:v>
      </x:c>
      <x:c r="J167" s="58" t="str">
        <x:v>user164@fr-ind.example</x:v>
      </x:c>
      <x:c r="K167" s="58" t="str">
        <x:v>CAM-032</x:v>
      </x:c>
      <x:c r="L167" s="58" t="str"/>
      <x:c r="M167" s="94" t="b">
        <x:v>1</x:v>
      </x:c>
      <x:c r="N167" s="95" t="n">
        <x:v>0.89</x:v>
      </x:c>
      <x:c r="O167" s="58" t="n">
        <x:v>83</x:v>
      </x:c>
      <x:c r="P167" s="58" t="str">
        <x:v>T1098</x:v>
      </x:c>
      <x:c r="Q167" s="94" t="b">
        <x:v>0</x:v>
      </x:c>
      <x:c r="R167" s="58" t="str"/>
      <x:c r="S167" s="58" t="str"/>
      <x:c r="T167" s="94" t="b">
        <x:v>1</x:v>
      </x:c>
      <x:c r="U167" s="58" t="str">
        <x:v>PYTHON_OUTPUT</x:v>
      </x:c>
      <x:c r="V167" s="62" t="n">
        <x:f>IF(H167="Critical",4,IF(H167="High",3,IF(H167="Medium",2,1)))</x:f>
        <x:v>4</x:v>
      </x:c>
      <x:c r="W167" s="62" t="n">
        <x:f>--M167</x:f>
        <x:v>1</x:v>
      </x:c>
      <x:c r="X167" s="62" t="n">
        <x:f>--Q167</x:f>
        <x:v>0</x:v>
      </x:c>
      <x:c r="Y167" s="96" t="n">
        <x:f>ROUND(100*(0.45*N167+0.35*V167/4+0.20*O167/100),1)</x:f>
        <x:v>91.6</x:v>
      </x:c>
      <x:c r="Z167" s="62" t="str">
        <x:f>IF(Q167,"SUPPRESSED",IF(T167,"QUALIFY","BELOW_THRESHOLD"))</x:f>
        <x:v>QUALIFY</x:v>
      </x:c>
      <x:c r="AA167" s="62" t="n">
        <x:f>RANK.EQ(Y167,$Y$5:$Y$780,0)</x:f>
        <x:v>24</x:v>
      </x:c>
      <x:c r="AB167" s="62" t="str">
        <x:f>TEXT(C167,"yyyy-mm")</x:f>
        <x:v>2026-06</x:v>
      </x:c>
    </x:row>
    <x:row r="168">
      <x:c r="A168" s="58" t="str">
        <x:v>ALT-00164</x:v>
      </x:c>
      <x:c r="B168" s="58" t="str">
        <x:v>EVT-0012118</x:v>
      </x:c>
      <x:c r="C168" s="102" t="n">
        <x:v>46180.187372685185</x:v>
      </x:c>
      <x:c r="D168" s="58" t="str">
        <x:v>FR-IND</x:v>
      </x:c>
      <x:c r="E168" s="58" t="str">
        <x:v>R010</x:v>
      </x:c>
      <x:c r="F168" s="58" t="str">
        <x:v>Stockage cloud rendu public</x:v>
      </x:c>
      <x:c r="G168" s="58" t="str">
        <x:v>Cloud</x:v>
      </x:c>
      <x:c r="H168" s="58" t="str">
        <x:v>High</x:v>
      </x:c>
      <x:c r="I168" s="58" t="str">
        <x:v>AST-01781</x:v>
      </x:c>
      <x:c r="J168" s="58" t="str">
        <x:v>user164@fr-ind.example</x:v>
      </x:c>
      <x:c r="K168" s="58" t="str">
        <x:v>CAM-032</x:v>
      </x:c>
      <x:c r="L168" s="58" t="str"/>
      <x:c r="M168" s="94" t="b">
        <x:v>1</x:v>
      </x:c>
      <x:c r="N168" s="95" t="n">
        <x:v>0.938</x:v>
      </x:c>
      <x:c r="O168" s="58" t="n">
        <x:v>98</x:v>
      </x:c>
      <x:c r="P168" s="58" t="str">
        <x:v>T1530</x:v>
      </x:c>
      <x:c r="Q168" s="94" t="b">
        <x:v>0</x:v>
      </x:c>
      <x:c r="R168" s="58" t="str"/>
      <x:c r="S168" s="58" t="str"/>
      <x:c r="T168" s="94" t="b">
        <x:v>1</x:v>
      </x:c>
      <x:c r="U168" s="58" t="str">
        <x:v>PYTHON_OUTPUT</x:v>
      </x:c>
      <x:c r="V168" s="62" t="n">
        <x:f>IF(H168="Critical",4,IF(H168="High",3,IF(H168="Medium",2,1)))</x:f>
        <x:v>3</x:v>
      </x:c>
      <x:c r="W168" s="62" t="n">
        <x:f>--M168</x:f>
        <x:v>1</x:v>
      </x:c>
      <x:c r="X168" s="62" t="n">
        <x:f>--Q168</x:f>
        <x:v>0</x:v>
      </x:c>
      <x:c r="Y168" s="96" t="n">
        <x:f>ROUND(100*(0.45*N168+0.35*V168/4+0.20*O168/100),1)</x:f>
        <x:v>88.1</x:v>
      </x:c>
      <x:c r="Z168" s="62" t="str">
        <x:f>IF(Q168,"SUPPRESSED",IF(T168,"QUALIFY","BELOW_THRESHOLD"))</x:f>
        <x:v>QUALIFY</x:v>
      </x:c>
      <x:c r="AA168" s="62" t="n">
        <x:f>RANK.EQ(Y168,$Y$5:$Y$780,0)</x:f>
        <x:v>40</x:v>
      </x:c>
      <x:c r="AB168" s="62" t="str">
        <x:f>TEXT(C168,"yyyy-mm")</x:f>
        <x:v>2026-06</x:v>
      </x:c>
    </x:row>
    <x:row r="169">
      <x:c r="A169" s="58" t="str">
        <x:v>ALT-00165</x:v>
      </x:c>
      <x:c r="B169" s="58" t="str">
        <x:v>EVT-0004572</x:v>
      </x:c>
      <x:c r="C169" s="102" t="n">
        <x:v>46180.189108796294</x:v>
      </x:c>
      <x:c r="D169" s="58" t="str">
        <x:v>FR-IND</x:v>
      </x:c>
      <x:c r="E169" s="58" t="str">
        <x:v>R011</x:v>
      </x:c>
      <x:c r="F169" s="58" t="str">
        <x:v>Téléchargement cloud volumineux</x:v>
      </x:c>
      <x:c r="G169" s="58" t="str">
        <x:v>Cloud</x:v>
      </x:c>
      <x:c r="H169" s="58" t="str">
        <x:v>High</x:v>
      </x:c>
      <x:c r="I169" s="58" t="str">
        <x:v>AST-01781</x:v>
      </x:c>
      <x:c r="J169" s="58" t="str">
        <x:v>user164@fr-ind.example</x:v>
      </x:c>
      <x:c r="K169" s="58" t="str">
        <x:v>CAM-032</x:v>
      </x:c>
      <x:c r="L169" s="58" t="str"/>
      <x:c r="M169" s="94" t="b">
        <x:v>1</x:v>
      </x:c>
      <x:c r="N169" s="95" t="n">
        <x:v>0.908</x:v>
      </x:c>
      <x:c r="O169" s="58" t="n">
        <x:v>97</x:v>
      </x:c>
      <x:c r="P169" s="58" t="str">
        <x:v>T1530</x:v>
      </x:c>
      <x:c r="Q169" s="94" t="b">
        <x:v>0</x:v>
      </x:c>
      <x:c r="R169" s="58" t="str"/>
      <x:c r="S169" s="58" t="str"/>
      <x:c r="T169" s="94" t="b">
        <x:v>1</x:v>
      </x:c>
      <x:c r="U169" s="58" t="str">
        <x:v>PYTHON_OUTPUT</x:v>
      </x:c>
      <x:c r="V169" s="62" t="n">
        <x:f>IF(H169="Critical",4,IF(H169="High",3,IF(H169="Medium",2,1)))</x:f>
        <x:v>3</x:v>
      </x:c>
      <x:c r="W169" s="62" t="n">
        <x:f>--M169</x:f>
        <x:v>1</x:v>
      </x:c>
      <x:c r="X169" s="62" t="n">
        <x:f>--Q169</x:f>
        <x:v>0</x:v>
      </x:c>
      <x:c r="Y169" s="96" t="n">
        <x:f>ROUND(100*(0.45*N169+0.35*V169/4+0.20*O169/100),1)</x:f>
        <x:v>86.5</x:v>
      </x:c>
      <x:c r="Z169" s="62" t="str">
        <x:f>IF(Q169,"SUPPRESSED",IF(T169,"QUALIFY","BELOW_THRESHOLD"))</x:f>
        <x:v>QUALIFY</x:v>
      </x:c>
      <x:c r="AA169" s="62" t="n">
        <x:f>RANK.EQ(Y169,$Y$5:$Y$780,0)</x:f>
        <x:v>60</x:v>
      </x:c>
      <x:c r="AB169" s="62" t="str">
        <x:f>TEXT(C169,"yyyy-mm")</x:f>
        <x:v>2026-06</x:v>
      </x:c>
    </x:row>
    <x:row r="170">
      <x:c r="A170" s="58" t="str">
        <x:v>ALT-00166</x:v>
      </x:c>
      <x:c r="B170" s="58" t="str">
        <x:v>EVT-0064043</x:v>
      </x:c>
      <x:c r="C170" s="102" t="n">
        <x:v>46180.195856481485</x:v>
      </x:c>
      <x:c r="D170" s="58" t="str">
        <x:v>FR-RET</x:v>
      </x:c>
      <x:c r="E170" s="58" t="str">
        <x:v>R013</x:v>
      </x:c>
      <x:c r="F170" s="58" t="str">
        <x:v>Application mobile sideloadée à risque</x:v>
      </x:c>
      <x:c r="G170" s="58" t="str">
        <x:v>Mobile</x:v>
      </x:c>
      <x:c r="H170" s="58" t="str">
        <x:v>Medium</x:v>
      </x:c>
      <x:c r="I170" s="58" t="str">
        <x:v>AST-00365</x:v>
      </x:c>
      <x:c r="J170" s="58" t="str">
        <x:v>svc_cloudops@fr-ret.example</x:v>
      </x:c>
      <x:c r="K170" s="58" t="str"/>
      <x:c r="L170" s="58" t="str"/>
      <x:c r="M170" s="94" t="b">
        <x:v>0</x:v>
      </x:c>
      <x:c r="N170" s="95" t="n">
        <x:v>0.391</x:v>
      </x:c>
      <x:c r="O170" s="58" t="n">
        <x:v>39</x:v>
      </x:c>
      <x:c r="P170" s="58" t="str">
        <x:v>T1476</x:v>
      </x:c>
      <x:c r="Q170" s="94" t="b">
        <x:v>0</x:v>
      </x:c>
      <x:c r="R170" s="58" t="str"/>
      <x:c r="S170" s="58" t="str"/>
      <x:c r="T170" s="94" t="b">
        <x:v>0</x:v>
      </x:c>
      <x:c r="U170" s="58" t="str">
        <x:v>PYTHON_OUTPUT</x:v>
      </x:c>
      <x:c r="V170" s="62" t="n">
        <x:f>IF(H170="Critical",4,IF(H170="High",3,IF(H170="Medium",2,1)))</x:f>
        <x:v>2</x:v>
      </x:c>
      <x:c r="W170" s="62" t="n">
        <x:f>--M170</x:f>
        <x:v>0</x:v>
      </x:c>
      <x:c r="X170" s="62" t="n">
        <x:f>--Q170</x:f>
        <x:v>0</x:v>
      </x:c>
      <x:c r="Y170" s="96" t="n">
        <x:f>ROUND(100*(0.45*N170+0.35*V170/4+0.20*O170/100),1)</x:f>
        <x:v>42.9</x:v>
      </x:c>
      <x:c r="Z170" s="62" t="str">
        <x:f>IF(Q170,"SUPPRESSED",IF(T170,"QUALIFY","BELOW_THRESHOLD"))</x:f>
        <x:v>BELOW_THRESHOLD</x:v>
      </x:c>
      <x:c r="AA170" s="62" t="n">
        <x:f>RANK.EQ(Y170,$Y$5:$Y$780,0)</x:f>
        <x:v>739</x:v>
      </x:c>
      <x:c r="AB170" s="62" t="str">
        <x:f>TEXT(C170,"yyyy-mm")</x:f>
        <x:v>2026-06</x:v>
      </x:c>
    </x:row>
    <x:row r="171">
      <x:c r="A171" s="58" t="str">
        <x:v>ALT-00167</x:v>
      </x:c>
      <x:c r="B171" s="58" t="str">
        <x:v>EVT-0070143</x:v>
      </x:c>
      <x:c r="C171" s="102" t="n">
        <x:v>46180.21616898148</x:v>
      </x:c>
      <x:c r="D171" s="58" t="str">
        <x:v>FR-IND</x:v>
      </x:c>
      <x:c r="E171" s="58" t="str">
        <x:v>R008</x:v>
      </x:c>
      <x:c r="F171" s="58" t="str">
        <x:v>Consentement OAuth à privilèges élevés</x:v>
      </x:c>
      <x:c r="G171" s="58" t="str">
        <x:v>Cloud</x:v>
      </x:c>
      <x:c r="H171" s="58" t="str">
        <x:v>High</x:v>
      </x:c>
      <x:c r="I171" s="58" t="str">
        <x:v>AST-01626</x:v>
      </x:c>
      <x:c r="J171" s="58" t="str">
        <x:v>svc_cloudops@fr-ind.example</x:v>
      </x:c>
      <x:c r="K171" s="58" t="str"/>
      <x:c r="L171" s="58" t="str"/>
      <x:c r="M171" s="94" t="b">
        <x:v>0</x:v>
      </x:c>
      <x:c r="N171" s="95" t="n">
        <x:v>0.532</x:v>
      </x:c>
      <x:c r="O171" s="58" t="n">
        <x:v>39</x:v>
      </x:c>
      <x:c r="P171" s="58" t="str">
        <x:v>T1098.003</x:v>
      </x:c>
      <x:c r="Q171" s="94" t="b">
        <x:v>0</x:v>
      </x:c>
      <x:c r="R171" s="58" t="str"/>
      <x:c r="S171" s="58" t="str"/>
      <x:c r="T171" s="94" t="b">
        <x:v>1</x:v>
      </x:c>
      <x:c r="U171" s="58" t="str">
        <x:v>PYTHON_OUTPUT</x:v>
      </x:c>
      <x:c r="V171" s="62" t="n">
        <x:f>IF(H171="Critical",4,IF(H171="High",3,IF(H171="Medium",2,1)))</x:f>
        <x:v>3</x:v>
      </x:c>
      <x:c r="W171" s="62" t="n">
        <x:f>--M171</x:f>
        <x:v>0</x:v>
      </x:c>
      <x:c r="X171" s="62" t="n">
        <x:f>--Q171</x:f>
        <x:v>0</x:v>
      </x:c>
      <x:c r="Y171" s="96" t="n">
        <x:f>ROUND(100*(0.45*N171+0.35*V171/4+0.20*O171/100),1)</x:f>
        <x:v>58</x:v>
      </x:c>
      <x:c r="Z171" s="62" t="str">
        <x:f>IF(Q171,"SUPPRESSED",IF(T171,"QUALIFY","BELOW_THRESHOLD"))</x:f>
        <x:v>QUALIFY</x:v>
      </x:c>
      <x:c r="AA171" s="62" t="n">
        <x:f>RANK.EQ(Y171,$Y$5:$Y$780,0)</x:f>
        <x:v>291</x:v>
      </x:c>
      <x:c r="AB171" s="62" t="str">
        <x:f>TEXT(C171,"yyyy-mm")</x:f>
        <x:v>2026-06</x:v>
      </x:c>
    </x:row>
    <x:row r="172">
      <x:c r="A172" s="58" t="str">
        <x:v>ALT-00168</x:v>
      </x:c>
      <x:c r="B172" s="58" t="str">
        <x:v>EVT-0069172</x:v>
      </x:c>
      <x:c r="C172" s="102" t="n">
        <x:v>46180.41128472222</x:v>
      </x:c>
      <x:c r="D172" s="58" t="str">
        <x:v>FR-IND</x:v>
      </x:c>
      <x:c r="E172" s="58" t="str">
        <x:v>R008</x:v>
      </x:c>
      <x:c r="F172" s="58" t="str">
        <x:v>Consentement OAuth à privilèges élevés</x:v>
      </x:c>
      <x:c r="G172" s="58" t="str">
        <x:v>Cloud</x:v>
      </x:c>
      <x:c r="H172" s="58" t="str">
        <x:v>High</x:v>
      </x:c>
      <x:c r="I172" s="58" t="str">
        <x:v>AST-01461</x:v>
      </x:c>
      <x:c r="J172" s="58" t="str">
        <x:v>svc_vulnscan@fr-ind.example</x:v>
      </x:c>
      <x:c r="K172" s="58" t="str"/>
      <x:c r="L172" s="58" t="str"/>
      <x:c r="M172" s="94" t="b">
        <x:v>0</x:v>
      </x:c>
      <x:c r="N172" s="95" t="n">
        <x:v>0.418</x:v>
      </x:c>
      <x:c r="O172" s="58" t="n">
        <x:v>47</x:v>
      </x:c>
      <x:c r="P172" s="58" t="str">
        <x:v>T1098.003</x:v>
      </x:c>
      <x:c r="Q172" s="94" t="b">
        <x:v>0</x:v>
      </x:c>
      <x:c r="R172" s="58" t="str"/>
      <x:c r="S172" s="58" t="str"/>
      <x:c r="T172" s="94" t="b">
        <x:v>0</x:v>
      </x:c>
      <x:c r="U172" s="58" t="str">
        <x:v>PYTHON_OUTPUT</x:v>
      </x:c>
      <x:c r="V172" s="62" t="n">
        <x:f>IF(H172="Critical",4,IF(H172="High",3,IF(H172="Medium",2,1)))</x:f>
        <x:v>3</x:v>
      </x:c>
      <x:c r="W172" s="62" t="n">
        <x:f>--M172</x:f>
        <x:v>0</x:v>
      </x:c>
      <x:c r="X172" s="62" t="n">
        <x:f>--Q172</x:f>
        <x:v>0</x:v>
      </x:c>
      <x:c r="Y172" s="96" t="n">
        <x:f>ROUND(100*(0.45*N172+0.35*V172/4+0.20*O172/100),1)</x:f>
        <x:v>54.5</x:v>
      </x:c>
      <x:c r="Z172" s="62" t="str">
        <x:f>IF(Q172,"SUPPRESSED",IF(T172,"QUALIFY","BELOW_THRESHOLD"))</x:f>
        <x:v>BELOW_THRESHOLD</x:v>
      </x:c>
      <x:c r="AA172" s="62" t="n">
        <x:f>RANK.EQ(Y172,$Y$5:$Y$780,0)</x:f>
        <x:v>386</x:v>
      </x:c>
      <x:c r="AB172" s="62" t="str">
        <x:f>TEXT(C172,"yyyy-mm")</x:f>
        <x:v>2026-06</x:v>
      </x:c>
    </x:row>
    <x:row r="173">
      <x:c r="A173" s="58" t="str">
        <x:v>ALT-00169</x:v>
      </x:c>
      <x:c r="B173" s="58" t="str">
        <x:v>EVT-0004836</x:v>
      </x:c>
      <x:c r="C173" s="102" t="n">
        <x:v>46180.42930555555</x:v>
      </x:c>
      <x:c r="D173" s="58" t="str">
        <x:v>FR-IND</x:v>
      </x:c>
      <x:c r="E173" s="58" t="str">
        <x:v>R003</x:v>
      </x:c>
      <x:c r="F173" s="58" t="str">
        <x:v>Processus enfant inhabituel de Microsoft Office</x:v>
      </x:c>
      <x:c r="G173" s="58" t="str">
        <x:v>Endpoint</x:v>
      </x:c>
      <x:c r="H173" s="58" t="str">
        <x:v>High</x:v>
      </x:c>
      <x:c r="I173" s="58" t="str">
        <x:v>AST-01413</x:v>
      </x:c>
      <x:c r="J173" s="58" t="str">
        <x:v>svc_migration@fr-ind.example</x:v>
      </x:c>
      <x:c r="K173" s="58" t="str"/>
      <x:c r="L173" s="58" t="str"/>
      <x:c r="M173" s="94" t="b">
        <x:v>0</x:v>
      </x:c>
      <x:c r="N173" s="95" t="n">
        <x:v>0.379</x:v>
      </x:c>
      <x:c r="O173" s="58" t="n">
        <x:v>23</x:v>
      </x:c>
      <x:c r="P173" s="58" t="str">
        <x:v>T1204.002</x:v>
      </x:c>
      <x:c r="Q173" s="94" t="b">
        <x:v>0</x:v>
      </x:c>
      <x:c r="R173" s="58" t="str"/>
      <x:c r="S173" s="58" t="str"/>
      <x:c r="T173" s="94" t="b">
        <x:v>0</x:v>
      </x:c>
      <x:c r="U173" s="58" t="str">
        <x:v>PYTHON_OUTPUT</x:v>
      </x:c>
      <x:c r="V173" s="62" t="n">
        <x:f>IF(H173="Critical",4,IF(H173="High",3,IF(H173="Medium",2,1)))</x:f>
        <x:v>3</x:v>
      </x:c>
      <x:c r="W173" s="62" t="n">
        <x:f>--M173</x:f>
        <x:v>0</x:v>
      </x:c>
      <x:c r="X173" s="62" t="n">
        <x:f>--Q173</x:f>
        <x:v>0</x:v>
      </x:c>
      <x:c r="Y173" s="96" t="n">
        <x:f>ROUND(100*(0.45*N173+0.35*V173/4+0.20*O173/100),1)</x:f>
        <x:v>47.9</x:v>
      </x:c>
      <x:c r="Z173" s="62" t="str">
        <x:f>IF(Q173,"SUPPRESSED",IF(T173,"QUALIFY","BELOW_THRESHOLD"))</x:f>
        <x:v>BELOW_THRESHOLD</x:v>
      </x:c>
      <x:c r="AA173" s="62" t="n">
        <x:f>RANK.EQ(Y173,$Y$5:$Y$780,0)</x:f>
        <x:v>663</x:v>
      </x:c>
      <x:c r="AB173" s="62" t="str">
        <x:f>TEXT(C173,"yyyy-mm")</x:f>
        <x:v>2026-06</x:v>
      </x:c>
    </x:row>
    <x:row r="174">
      <x:c r="A174" s="58" t="str">
        <x:v>ALT-00170</x:v>
      </x:c>
      <x:c r="B174" s="58" t="str">
        <x:v>EVT-0013061</x:v>
      </x:c>
      <x:c r="C174" s="102" t="n">
        <x:v>46180.432905092595</x:v>
      </x:c>
      <x:c r="D174" s="58" t="str">
        <x:v>FR-RET</x:v>
      </x:c>
      <x:c r="E174" s="58" t="str">
        <x:v>R022</x:v>
      </x:c>
      <x:c r="F174" s="58" t="str">
        <x:v>Rafale de demandes MFA</x:v>
      </x:c>
      <x:c r="G174" s="58" t="str">
        <x:v>Identity</x:v>
      </x:c>
      <x:c r="H174" s="58" t="str">
        <x:v>High</x:v>
      </x:c>
      <x:c r="I174" s="58" t="str">
        <x:v>AST-00720</x:v>
      </x:c>
      <x:c r="J174" s="58" t="str">
        <x:v>svc_vulnscan@fr-ret.example</x:v>
      </x:c>
      <x:c r="K174" s="58" t="str"/>
      <x:c r="L174" s="58" t="str"/>
      <x:c r="M174" s="94" t="b">
        <x:v>0</x:v>
      </x:c>
      <x:c r="N174" s="95" t="n">
        <x:v>0.453</x:v>
      </x:c>
      <x:c r="O174" s="58" t="n">
        <x:v>28</x:v>
      </x:c>
      <x:c r="P174" s="58" t="str">
        <x:v>T1621</x:v>
      </x:c>
      <x:c r="Q174" s="94" t="b">
        <x:v>0</x:v>
      </x:c>
      <x:c r="R174" s="58" t="str"/>
      <x:c r="S174" s="58" t="str"/>
      <x:c r="T174" s="94" t="b">
        <x:v>0</x:v>
      </x:c>
      <x:c r="U174" s="58" t="str">
        <x:v>PYTHON_OUTPUT</x:v>
      </x:c>
      <x:c r="V174" s="62" t="n">
        <x:f>IF(H174="Critical",4,IF(H174="High",3,IF(H174="Medium",2,1)))</x:f>
        <x:v>3</x:v>
      </x:c>
      <x:c r="W174" s="62" t="n">
        <x:f>--M174</x:f>
        <x:v>0</x:v>
      </x:c>
      <x:c r="X174" s="62" t="n">
        <x:f>--Q174</x:f>
        <x:v>0</x:v>
      </x:c>
      <x:c r="Y174" s="96" t="n">
        <x:f>ROUND(100*(0.45*N174+0.35*V174/4+0.20*O174/100),1)</x:f>
        <x:v>52.2</x:v>
      </x:c>
      <x:c r="Z174" s="62" t="str">
        <x:f>IF(Q174,"SUPPRESSED",IF(T174,"QUALIFY","BELOW_THRESHOLD"))</x:f>
        <x:v>BELOW_THRESHOLD</x:v>
      </x:c>
      <x:c r="AA174" s="62" t="n">
        <x:f>RANK.EQ(Y174,$Y$5:$Y$780,0)</x:f>
        <x:v>505</x:v>
      </x:c>
      <x:c r="AB174" s="62" t="str">
        <x:f>TEXT(C174,"yyyy-mm")</x:f>
        <x:v>2026-06</x:v>
      </x:c>
    </x:row>
    <x:row r="175">
      <x:c r="A175" s="58" t="str">
        <x:v>ALT-00171</x:v>
      </x:c>
      <x:c r="B175" s="58" t="str">
        <x:v>EVT-0033489</x:v>
      </x:c>
      <x:c r="C175" s="102" t="n">
        <x:v>46180.45130787037</x:v>
      </x:c>
      <x:c r="D175" s="58" t="str">
        <x:v>FR-SAN</x:v>
      </x:c>
      <x:c r="E175" s="58" t="str">
        <x:v>R001</x:v>
      </x:c>
      <x:c r="F175" s="58" t="str">
        <x:v>PowerShell encodé ou obfusqué</x:v>
      </x:c>
      <x:c r="G175" s="58" t="str">
        <x:v>Endpoint</x:v>
      </x:c>
      <x:c r="H175" s="58" t="str">
        <x:v>High</x:v>
      </x:c>
      <x:c r="I175" s="58" t="str">
        <x:v>AST-00946</x:v>
      </x:c>
      <x:c r="J175" s="58" t="str">
        <x:v>svc_backup@fr-san.example</x:v>
      </x:c>
      <x:c r="K175" s="58" t="str"/>
      <x:c r="L175" s="58" t="str"/>
      <x:c r="M175" s="94" t="b">
        <x:v>0</x:v>
      </x:c>
      <x:c r="N175" s="95" t="n">
        <x:v>0.475</x:v>
      </x:c>
      <x:c r="O175" s="58" t="n">
        <x:v>47</x:v>
      </x:c>
      <x:c r="P175" s="58" t="str">
        <x:v>T1059.001</x:v>
      </x:c>
      <x:c r="Q175" s="94" t="b">
        <x:v>0</x:v>
      </x:c>
      <x:c r="R175" s="58" t="str"/>
      <x:c r="S175" s="58" t="str"/>
      <x:c r="T175" s="94" t="b">
        <x:v>0</x:v>
      </x:c>
      <x:c r="U175" s="58" t="str">
        <x:v>PYTHON_OUTPUT</x:v>
      </x:c>
      <x:c r="V175" s="62" t="n">
        <x:f>IF(H175="Critical",4,IF(H175="High",3,IF(H175="Medium",2,1)))</x:f>
        <x:v>3</x:v>
      </x:c>
      <x:c r="W175" s="62" t="n">
        <x:f>--M175</x:f>
        <x:v>0</x:v>
      </x:c>
      <x:c r="X175" s="62" t="n">
        <x:f>--Q175</x:f>
        <x:v>0</x:v>
      </x:c>
      <x:c r="Y175" s="96" t="n">
        <x:f>ROUND(100*(0.45*N175+0.35*V175/4+0.20*O175/100),1)</x:f>
        <x:v>57</x:v>
      </x:c>
      <x:c r="Z175" s="62" t="str">
        <x:f>IF(Q175,"SUPPRESSED",IF(T175,"QUALIFY","BELOW_THRESHOLD"))</x:f>
        <x:v>BELOW_THRESHOLD</x:v>
      </x:c>
      <x:c r="AA175" s="62" t="n">
        <x:f>RANK.EQ(Y175,$Y$5:$Y$780,0)</x:f>
        <x:v>313</x:v>
      </x:c>
      <x:c r="AB175" s="62" t="str">
        <x:f>TEXT(C175,"yyyy-mm")</x:f>
        <x:v>2026-06</x:v>
      </x:c>
    </x:row>
    <x:row r="176">
      <x:c r="A176" s="58" t="str">
        <x:v>ALT-00172</x:v>
      </x:c>
      <x:c r="B176" s="58" t="str">
        <x:v>EVT-0067416</x:v>
      </x:c>
      <x:c r="C176" s="102" t="n">
        <x:v>46180.53298611111</x:v>
      </x:c>
      <x:c r="D176" s="58" t="str">
        <x:v>FR-SAN</x:v>
      </x:c>
      <x:c r="E176" s="58" t="str">
        <x:v>R007</x:v>
      </x:c>
      <x:c r="F176" s="58" t="str">
        <x:v>Connexion géographiquement impossible</x:v>
      </x:c>
      <x:c r="G176" s="58" t="str">
        <x:v>Identity</x:v>
      </x:c>
      <x:c r="H176" s="58" t="str">
        <x:v>High</x:v>
      </x:c>
      <x:c r="I176" s="58" t="str">
        <x:v>AST-00898</x:v>
      </x:c>
      <x:c r="J176" s="58" t="str">
        <x:v>svc_cloudops@fr-san.example</x:v>
      </x:c>
      <x:c r="K176" s="58" t="str"/>
      <x:c r="L176" s="58" t="str"/>
      <x:c r="M176" s="94" t="b">
        <x:v>0</x:v>
      </x:c>
      <x:c r="N176" s="95" t="n">
        <x:v>0.462</x:v>
      </x:c>
      <x:c r="O176" s="58" t="n">
        <x:v>31</x:v>
      </x:c>
      <x:c r="P176" s="58" t="str">
        <x:v>T1078</x:v>
      </x:c>
      <x:c r="Q176" s="94" t="b">
        <x:v>0</x:v>
      </x:c>
      <x:c r="R176" s="58" t="str"/>
      <x:c r="S176" s="58" t="str"/>
      <x:c r="T176" s="94" t="b">
        <x:v>0</x:v>
      </x:c>
      <x:c r="U176" s="58" t="str">
        <x:v>PYTHON_OUTPUT</x:v>
      </x:c>
      <x:c r="V176" s="62" t="n">
        <x:f>IF(H176="Critical",4,IF(H176="High",3,IF(H176="Medium",2,1)))</x:f>
        <x:v>3</x:v>
      </x:c>
      <x:c r="W176" s="62" t="n">
        <x:f>--M176</x:f>
        <x:v>0</x:v>
      </x:c>
      <x:c r="X176" s="62" t="n">
        <x:f>--Q176</x:f>
        <x:v>0</x:v>
      </x:c>
      <x:c r="Y176" s="96" t="n">
        <x:f>ROUND(100*(0.45*N176+0.35*V176/4+0.20*O176/100),1)</x:f>
        <x:v>53.2</x:v>
      </x:c>
      <x:c r="Z176" s="62" t="str">
        <x:f>IF(Q176,"SUPPRESSED",IF(T176,"QUALIFY","BELOW_THRESHOLD"))</x:f>
        <x:v>BELOW_THRESHOLD</x:v>
      </x:c>
      <x:c r="AA176" s="62" t="n">
        <x:f>RANK.EQ(Y176,$Y$5:$Y$780,0)</x:f>
        <x:v>456</x:v>
      </x:c>
      <x:c r="AB176" s="62" t="str">
        <x:f>TEXT(C176,"yyyy-mm")</x:f>
        <x:v>2026-06</x:v>
      </x:c>
    </x:row>
    <x:row r="177">
      <x:c r="A177" s="58" t="str">
        <x:v>ALT-00173</x:v>
      </x:c>
      <x:c r="B177" s="58" t="str">
        <x:v>EVT-0005434</x:v>
      </x:c>
      <x:c r="C177" s="102" t="n">
        <x:v>46180.61460648148</x:v>
      </x:c>
      <x:c r="D177" s="58" t="str">
        <x:v>FR-SAN</x:v>
      </x:c>
      <x:c r="E177" s="58" t="str">
        <x:v>R005</x:v>
      </x:c>
      <x:c r="F177" s="58" t="str">
        <x:v>Téléchargement via LOLBin</x:v>
      </x:c>
      <x:c r="G177" s="58" t="str">
        <x:v>Endpoint</x:v>
      </x:c>
      <x:c r="H177" s="58" t="str">
        <x:v>High</x:v>
      </x:c>
      <x:c r="I177" s="58" t="str">
        <x:v>AST-01021</x:v>
      </x:c>
      <x:c r="J177" s="58" t="str">
        <x:v>svc_backup@fr-san.example</x:v>
      </x:c>
      <x:c r="K177" s="58" t="str"/>
      <x:c r="L177" s="58" t="str"/>
      <x:c r="M177" s="94" t="b">
        <x:v>0</x:v>
      </x:c>
      <x:c r="N177" s="95" t="n">
        <x:v>0.479</x:v>
      </x:c>
      <x:c r="O177" s="58" t="n">
        <x:v>31</x:v>
      </x:c>
      <x:c r="P177" s="58" t="str">
        <x:v>T1105</x:v>
      </x:c>
      <x:c r="Q177" s="94" t="b">
        <x:v>0</x:v>
      </x:c>
      <x:c r="R177" s="58" t="str"/>
      <x:c r="S177" s="58" t="str"/>
      <x:c r="T177" s="94" t="b">
        <x:v>0</x:v>
      </x:c>
      <x:c r="U177" s="58" t="str">
        <x:v>PYTHON_OUTPUT</x:v>
      </x:c>
      <x:c r="V177" s="62" t="n">
        <x:f>IF(H177="Critical",4,IF(H177="High",3,IF(H177="Medium",2,1)))</x:f>
        <x:v>3</x:v>
      </x:c>
      <x:c r="W177" s="62" t="n">
        <x:f>--M177</x:f>
        <x:v>0</x:v>
      </x:c>
      <x:c r="X177" s="62" t="n">
        <x:f>--Q177</x:f>
        <x:v>0</x:v>
      </x:c>
      <x:c r="Y177" s="96" t="n">
        <x:f>ROUND(100*(0.45*N177+0.35*V177/4+0.20*O177/100),1)</x:f>
        <x:v>54</x:v>
      </x:c>
      <x:c r="Z177" s="62" t="str">
        <x:f>IF(Q177,"SUPPRESSED",IF(T177,"QUALIFY","BELOW_THRESHOLD"))</x:f>
        <x:v>BELOW_THRESHOLD</x:v>
      </x:c>
      <x:c r="AA177" s="62" t="n">
        <x:f>RANK.EQ(Y177,$Y$5:$Y$780,0)</x:f>
        <x:v>418</x:v>
      </x:c>
      <x:c r="AB177" s="62" t="str">
        <x:f>TEXT(C177,"yyyy-mm")</x:f>
        <x:v>2026-06</x:v>
      </x:c>
    </x:row>
    <x:row r="178">
      <x:c r="A178" s="58" t="str">
        <x:v>ALT-00174</x:v>
      </x:c>
      <x:c r="B178" s="58" t="str">
        <x:v>EVT-0060314</x:v>
      </x:c>
      <x:c r="C178" s="102" t="n">
        <x:v>46180.67621527778</x:v>
      </x:c>
      <x:c r="D178" s="58" t="str">
        <x:v>FR-SAN</x:v>
      </x:c>
      <x:c r="E178" s="58" t="str">
        <x:v>R006</x:v>
      </x:c>
      <x:c r="F178" s="58" t="str">
        <x:v>Échecs puis succès d’authentification</x:v>
      </x:c>
      <x:c r="G178" s="58" t="str">
        <x:v>Identity</x:v>
      </x:c>
      <x:c r="H178" s="58" t="str">
        <x:v>High</x:v>
      </x:c>
      <x:c r="I178" s="58" t="str">
        <x:v>AST-00778</x:v>
      </x:c>
      <x:c r="J178" s="58" t="str">
        <x:v>svc_sccm@fr-san.example</x:v>
      </x:c>
      <x:c r="K178" s="58" t="str"/>
      <x:c r="L178" s="58" t="str"/>
      <x:c r="M178" s="94" t="b">
        <x:v>0</x:v>
      </x:c>
      <x:c r="N178" s="95" t="n">
        <x:v>0.4</x:v>
      </x:c>
      <x:c r="O178" s="58" t="n">
        <x:v>30</x:v>
      </x:c>
      <x:c r="P178" s="58" t="str">
        <x:v>T1110</x:v>
      </x:c>
      <x:c r="Q178" s="94" t="b">
        <x:v>0</x:v>
      </x:c>
      <x:c r="R178" s="58" t="str"/>
      <x:c r="S178" s="58" t="str"/>
      <x:c r="T178" s="94" t="b">
        <x:v>0</x:v>
      </x:c>
      <x:c r="U178" s="58" t="str">
        <x:v>PYTHON_OUTPUT</x:v>
      </x:c>
      <x:c r="V178" s="62" t="n">
        <x:f>IF(H178="Critical",4,IF(H178="High",3,IF(H178="Medium",2,1)))</x:f>
        <x:v>3</x:v>
      </x:c>
      <x:c r="W178" s="62" t="n">
        <x:f>--M178</x:f>
        <x:v>0</x:v>
      </x:c>
      <x:c r="X178" s="62" t="n">
        <x:f>--Q178</x:f>
        <x:v>0</x:v>
      </x:c>
      <x:c r="Y178" s="96" t="n">
        <x:f>ROUND(100*(0.45*N178+0.35*V178/4+0.20*O178/100),1)</x:f>
        <x:v>50.2</x:v>
      </x:c>
      <x:c r="Z178" s="62" t="str">
        <x:f>IF(Q178,"SUPPRESSED",IF(T178,"QUALIFY","BELOW_THRESHOLD"))</x:f>
        <x:v>BELOW_THRESHOLD</x:v>
      </x:c>
      <x:c r="AA178" s="62" t="n">
        <x:f>RANK.EQ(Y178,$Y$5:$Y$780,0)</x:f>
        <x:v>597</x:v>
      </x:c>
      <x:c r="AB178" s="62" t="str">
        <x:f>TEXT(C178,"yyyy-mm")</x:f>
        <x:v>2026-06</x:v>
      </x:c>
    </x:row>
    <x:row r="179">
      <x:c r="A179" s="58" t="str">
        <x:v>ALT-00175</x:v>
      </x:c>
      <x:c r="B179" s="58" t="str">
        <x:v>EVT-0035611</x:v>
      </x:c>
      <x:c r="C179" s="102" t="n">
        <x:v>46180.703993055555</x:v>
      </x:c>
      <x:c r="D179" s="58" t="str">
        <x:v>FR-IND</x:v>
      </x:c>
      <x:c r="E179" s="58" t="str">
        <x:v>R001</x:v>
      </x:c>
      <x:c r="F179" s="58" t="str">
        <x:v>PowerShell encodé ou obfusqué</x:v>
      </x:c>
      <x:c r="G179" s="58" t="str">
        <x:v>Endpoint</x:v>
      </x:c>
      <x:c r="H179" s="58" t="str">
        <x:v>High</x:v>
      </x:c>
      <x:c r="I179" s="58" t="str">
        <x:v>AST-01381</x:v>
      </x:c>
      <x:c r="J179" s="58" t="str">
        <x:v>svc_sccm@fr-ind.example</x:v>
      </x:c>
      <x:c r="K179" s="58" t="str"/>
      <x:c r="L179" s="58" t="str"/>
      <x:c r="M179" s="94" t="b">
        <x:v>0</x:v>
      </x:c>
      <x:c r="N179" s="95" t="n">
        <x:v>0.437</x:v>
      </x:c>
      <x:c r="O179" s="58" t="n">
        <x:v>52</x:v>
      </x:c>
      <x:c r="P179" s="58" t="str">
        <x:v>T1059.001</x:v>
      </x:c>
      <x:c r="Q179" s="94" t="b">
        <x:v>1</x:v>
      </x:c>
      <x:c r="R179" s="58" t="str">
        <x:v>EXC-001</x:v>
      </x:c>
      <x:c r="S179" s="58" t="str">
        <x:v>Scoped approved exclusion</x:v>
      </x:c>
      <x:c r="T179" s="94" t="b">
        <x:v>0</x:v>
      </x:c>
      <x:c r="U179" s="58" t="str">
        <x:v>PYTHON_OUTPUT</x:v>
      </x:c>
      <x:c r="V179" s="62" t="n">
        <x:f>IF(H179="Critical",4,IF(H179="High",3,IF(H179="Medium",2,1)))</x:f>
        <x:v>3</x:v>
      </x:c>
      <x:c r="W179" s="62" t="n">
        <x:f>--M179</x:f>
        <x:v>0</x:v>
      </x:c>
      <x:c r="X179" s="62" t="n">
        <x:f>--Q179</x:f>
        <x:v>1</x:v>
      </x:c>
      <x:c r="Y179" s="96" t="n">
        <x:f>ROUND(100*(0.45*N179+0.35*V179/4+0.20*O179/100),1)</x:f>
        <x:v>56.3</x:v>
      </x:c>
      <x:c r="Z179" s="62" t="str">
        <x:f>IF(Q179,"SUPPRESSED",IF(T179,"QUALIFY","BELOW_THRESHOLD"))</x:f>
        <x:v>SUPPRESSED</x:v>
      </x:c>
      <x:c r="AA179" s="62" t="n">
        <x:f>RANK.EQ(Y179,$Y$5:$Y$780,0)</x:f>
        <x:v>333</x:v>
      </x:c>
      <x:c r="AB179" s="62" t="str">
        <x:f>TEXT(C179,"yyyy-mm")</x:f>
        <x:v>2026-06</x:v>
      </x:c>
    </x:row>
    <x:row r="180">
      <x:c r="A180" s="58" t="str">
        <x:v>ALT-00176</x:v>
      </x:c>
      <x:c r="B180" s="58" t="str">
        <x:v>EVT-0038449</x:v>
      </x:c>
      <x:c r="C180" s="102" t="n">
        <x:v>46180.775555555556</x:v>
      </x:c>
      <x:c r="D180" s="58" t="str">
        <x:v>FR-RET</x:v>
      </x:c>
      <x:c r="E180" s="58" t="str">
        <x:v>R008</x:v>
      </x:c>
      <x:c r="F180" s="58" t="str">
        <x:v>Consentement OAuth à privilèges élevés</x:v>
      </x:c>
      <x:c r="G180" s="58" t="str">
        <x:v>Cloud</x:v>
      </x:c>
      <x:c r="H180" s="58" t="str">
        <x:v>High</x:v>
      </x:c>
      <x:c r="I180" s="58" t="str">
        <x:v>AST-00486</x:v>
      </x:c>
      <x:c r="J180" s="58" t="str">
        <x:v>svc_sccm@fr-ret.example</x:v>
      </x:c>
      <x:c r="K180" s="58" t="str"/>
      <x:c r="L180" s="58" t="str"/>
      <x:c r="M180" s="94" t="b">
        <x:v>0</x:v>
      </x:c>
      <x:c r="N180" s="95" t="n">
        <x:v>0.38</x:v>
      </x:c>
      <x:c r="O180" s="58" t="n">
        <x:v>49</x:v>
      </x:c>
      <x:c r="P180" s="58" t="str">
        <x:v>T1098.003</x:v>
      </x:c>
      <x:c r="Q180" s="94" t="b">
        <x:v>0</x:v>
      </x:c>
      <x:c r="R180" s="58" t="str"/>
      <x:c r="S180" s="58" t="str"/>
      <x:c r="T180" s="94" t="b">
        <x:v>0</x:v>
      </x:c>
      <x:c r="U180" s="58" t="str">
        <x:v>PYTHON_OUTPUT</x:v>
      </x:c>
      <x:c r="V180" s="62" t="n">
        <x:f>IF(H180="Critical",4,IF(H180="High",3,IF(H180="Medium",2,1)))</x:f>
        <x:v>3</x:v>
      </x:c>
      <x:c r="W180" s="62" t="n">
        <x:f>--M180</x:f>
        <x:v>0</x:v>
      </x:c>
      <x:c r="X180" s="62" t="n">
        <x:f>--Q180</x:f>
        <x:v>0</x:v>
      </x:c>
      <x:c r="Y180" s="96" t="n">
        <x:f>ROUND(100*(0.45*N180+0.35*V180/4+0.20*O180/100),1)</x:f>
        <x:v>53.2</x:v>
      </x:c>
      <x:c r="Z180" s="62" t="str">
        <x:f>IF(Q180,"SUPPRESSED",IF(T180,"QUALIFY","BELOW_THRESHOLD"))</x:f>
        <x:v>BELOW_THRESHOLD</x:v>
      </x:c>
      <x:c r="AA180" s="62" t="n">
        <x:f>RANK.EQ(Y180,$Y$5:$Y$780,0)</x:f>
        <x:v>456</x:v>
      </x:c>
      <x:c r="AB180" s="62" t="str">
        <x:f>TEXT(C180,"yyyy-mm")</x:f>
        <x:v>2026-06</x:v>
      </x:c>
    </x:row>
    <x:row r="181">
      <x:c r="A181" s="58" t="str">
        <x:v>ALT-00177</x:v>
      </x:c>
      <x:c r="B181" s="58" t="str">
        <x:v>EVT-0066136</x:v>
      </x:c>
      <x:c r="C181" s="102" t="n">
        <x:v>46180.78586805556</x:v>
      </x:c>
      <x:c r="D181" s="58" t="str">
        <x:v>FR-RET</x:v>
      </x:c>
      <x:c r="E181" s="58" t="str">
        <x:v>R021</x:v>
      </x:c>
      <x:c r="F181" s="58" t="str">
        <x:v>Clé API depuis région inhabituelle</x:v>
      </x:c>
      <x:c r="G181" s="58" t="str">
        <x:v>Cloud</x:v>
      </x:c>
      <x:c r="H181" s="58" t="str">
        <x:v>High</x:v>
      </x:c>
      <x:c r="I181" s="58" t="str">
        <x:v>AST-00006</x:v>
      </x:c>
      <x:c r="J181" s="58" t="str">
        <x:v>svc_cloudops@fr-ret.example</x:v>
      </x:c>
      <x:c r="K181" s="58" t="str"/>
      <x:c r="L181" s="58" t="str"/>
      <x:c r="M181" s="94" t="b">
        <x:v>0</x:v>
      </x:c>
      <x:c r="N181" s="95" t="n">
        <x:v>0.51</x:v>
      </x:c>
      <x:c r="O181" s="58" t="n">
        <x:v>37</x:v>
      </x:c>
      <x:c r="P181" s="58" t="str">
        <x:v>T1098.001</x:v>
      </x:c>
      <x:c r="Q181" s="94" t="b">
        <x:v>1</x:v>
      </x:c>
      <x:c r="R181" s="58" t="str">
        <x:v>EXC-005</x:v>
      </x:c>
      <x:c r="S181" s="58" t="str">
        <x:v>Scoped approved exclusion</x:v>
      </x:c>
      <x:c r="T181" s="94" t="b">
        <x:v>1</x:v>
      </x:c>
      <x:c r="U181" s="58" t="str">
        <x:v>PYTHON_OUTPUT</x:v>
      </x:c>
      <x:c r="V181" s="62" t="n">
        <x:f>IF(H181="Critical",4,IF(H181="High",3,IF(H181="Medium",2,1)))</x:f>
        <x:v>3</x:v>
      </x:c>
      <x:c r="W181" s="62" t="n">
        <x:f>--M181</x:f>
        <x:v>0</x:v>
      </x:c>
      <x:c r="X181" s="62" t="n">
        <x:f>--Q181</x:f>
        <x:v>1</x:v>
      </x:c>
      <x:c r="Y181" s="96" t="n">
        <x:f>ROUND(100*(0.45*N181+0.35*V181/4+0.20*O181/100),1)</x:f>
        <x:v>56.6</x:v>
      </x:c>
      <x:c r="Z181" s="62" t="str">
        <x:f>IF(Q181,"SUPPRESSED",IF(T181,"QUALIFY","BELOW_THRESHOLD"))</x:f>
        <x:v>SUPPRESSED</x:v>
      </x:c>
      <x:c r="AA181" s="62" t="n">
        <x:f>RANK.EQ(Y181,$Y$5:$Y$780,0)</x:f>
        <x:v>323</x:v>
      </x:c>
      <x:c r="AB181" s="62" t="str">
        <x:f>TEXT(C181,"yyyy-mm")</x:f>
        <x:v>2026-06</x:v>
      </x:c>
    </x:row>
    <x:row r="182">
      <x:c r="A182" s="58" t="str">
        <x:v>ALT-00178</x:v>
      </x:c>
      <x:c r="B182" s="58" t="str">
        <x:v>EVT-0032465</x:v>
      </x:c>
      <x:c r="C182" s="102" t="n">
        <x:v>46180.831608796296</x:v>
      </x:c>
      <x:c r="D182" s="58" t="str">
        <x:v>FR-RET</x:v>
      </x:c>
      <x:c r="E182" s="58" t="str">
        <x:v>R015</x:v>
      </x:c>
      <x:c r="F182" s="58" t="str">
        <x:v>Tunneling DNS</x:v>
      </x:c>
      <x:c r="G182" s="58" t="str">
        <x:v>Network</x:v>
      </x:c>
      <x:c r="H182" s="58" t="str">
        <x:v>High</x:v>
      </x:c>
      <x:c r="I182" s="58" t="str">
        <x:v>AST-00314</x:v>
      </x:c>
      <x:c r="J182" s="58" t="str">
        <x:v>svc_migration@fr-ret.example</x:v>
      </x:c>
      <x:c r="K182" s="58" t="str"/>
      <x:c r="L182" s="58" t="str"/>
      <x:c r="M182" s="94" t="b">
        <x:v>0</x:v>
      </x:c>
      <x:c r="N182" s="95" t="n">
        <x:v>0.464</x:v>
      </x:c>
      <x:c r="O182" s="58" t="n">
        <x:v>29</x:v>
      </x:c>
      <x:c r="P182" s="58" t="str">
        <x:v>T1071.004</x:v>
      </x:c>
      <x:c r="Q182" s="94" t="b">
        <x:v>0</x:v>
      </x:c>
      <x:c r="R182" s="58" t="str"/>
      <x:c r="S182" s="58" t="str"/>
      <x:c r="T182" s="94" t="b">
        <x:v>0</x:v>
      </x:c>
      <x:c r="U182" s="58" t="str">
        <x:v>PYTHON_OUTPUT</x:v>
      </x:c>
      <x:c r="V182" s="62" t="n">
        <x:f>IF(H182="Critical",4,IF(H182="High",3,IF(H182="Medium",2,1)))</x:f>
        <x:v>3</x:v>
      </x:c>
      <x:c r="W182" s="62" t="n">
        <x:f>--M182</x:f>
        <x:v>0</x:v>
      </x:c>
      <x:c r="X182" s="62" t="n">
        <x:f>--Q182</x:f>
        <x:v>0</x:v>
      </x:c>
      <x:c r="Y182" s="96" t="n">
        <x:f>ROUND(100*(0.45*N182+0.35*V182/4+0.20*O182/100),1)</x:f>
        <x:v>52.9</x:v>
      </x:c>
      <x:c r="Z182" s="62" t="str">
        <x:f>IF(Q182,"SUPPRESSED",IF(T182,"QUALIFY","BELOW_THRESHOLD"))</x:f>
        <x:v>BELOW_THRESHOLD</x:v>
      </x:c>
      <x:c r="AA182" s="62" t="n">
        <x:f>RANK.EQ(Y182,$Y$5:$Y$780,0)</x:f>
        <x:v>470</x:v>
      </x:c>
      <x:c r="AB182" s="62" t="str">
        <x:f>TEXT(C182,"yyyy-mm")</x:f>
        <x:v>2026-06</x:v>
      </x:c>
    </x:row>
    <x:row r="183">
      <x:c r="A183" s="58" t="str">
        <x:v>ALT-00179</x:v>
      </x:c>
      <x:c r="B183" s="58" t="str">
        <x:v>EVT-0047140</x:v>
      </x:c>
      <x:c r="C183" s="102" t="n">
        <x:v>46180.835960648146</x:v>
      </x:c>
      <x:c r="D183" s="58" t="str">
        <x:v>FR-RET</x:v>
      </x:c>
      <x:c r="E183" s="58" t="str">
        <x:v>R017</x:v>
      </x:c>
      <x:c r="F183" s="58" t="str">
        <x:v>Rafale SMB latérale</x:v>
      </x:c>
      <x:c r="G183" s="58" t="str">
        <x:v>Network</x:v>
      </x:c>
      <x:c r="H183" s="58" t="str">
        <x:v>High</x:v>
      </x:c>
      <x:c r="I183" s="58" t="str">
        <x:v>AST-00403</x:v>
      </x:c>
      <x:c r="J183" s="58" t="str">
        <x:v>svc_backup@fr-ret.example</x:v>
      </x:c>
      <x:c r="K183" s="58" t="str"/>
      <x:c r="L183" s="58" t="str"/>
      <x:c r="M183" s="94" t="b">
        <x:v>0</x:v>
      </x:c>
      <x:c r="N183" s="95" t="n">
        <x:v>0.433</x:v>
      </x:c>
      <x:c r="O183" s="58" t="n">
        <x:v>53</x:v>
      </x:c>
      <x:c r="P183" s="58" t="str">
        <x:v>T1021.002</x:v>
      </x:c>
      <x:c r="Q183" s="94" t="b">
        <x:v>0</x:v>
      </x:c>
      <x:c r="R183" s="58" t="str"/>
      <x:c r="S183" s="58" t="str"/>
      <x:c r="T183" s="94" t="b">
        <x:v>0</x:v>
      </x:c>
      <x:c r="U183" s="58" t="str">
        <x:v>PYTHON_OUTPUT</x:v>
      </x:c>
      <x:c r="V183" s="62" t="n">
        <x:f>IF(H183="Critical",4,IF(H183="High",3,IF(H183="Medium",2,1)))</x:f>
        <x:v>3</x:v>
      </x:c>
      <x:c r="W183" s="62" t="n">
        <x:f>--M183</x:f>
        <x:v>0</x:v>
      </x:c>
      <x:c r="X183" s="62" t="n">
        <x:f>--Q183</x:f>
        <x:v>0</x:v>
      </x:c>
      <x:c r="Y183" s="96" t="n">
        <x:f>ROUND(100*(0.45*N183+0.35*V183/4+0.20*O183/100),1)</x:f>
        <x:v>56.3</x:v>
      </x:c>
      <x:c r="Z183" s="62" t="str">
        <x:f>IF(Q183,"SUPPRESSED",IF(T183,"QUALIFY","BELOW_THRESHOLD"))</x:f>
        <x:v>BELOW_THRESHOLD</x:v>
      </x:c>
      <x:c r="AA183" s="62" t="n">
        <x:f>RANK.EQ(Y183,$Y$5:$Y$780,0)</x:f>
        <x:v>333</x:v>
      </x:c>
      <x:c r="AB183" s="62" t="str">
        <x:f>TEXT(C183,"yyyy-mm")</x:f>
        <x:v>2026-06</x:v>
      </x:c>
    </x:row>
    <x:row r="184">
      <x:c r="A184" s="58" t="str">
        <x:v>ALT-00180</x:v>
      </x:c>
      <x:c r="B184" s="58" t="str">
        <x:v>EVT-0034712</x:v>
      </x:c>
      <x:c r="C184" s="102" t="n">
        <x:v>46180.88724537037</x:v>
      </x:c>
      <x:c r="D184" s="58" t="str">
        <x:v>FR-RET</x:v>
      </x:c>
      <x:c r="E184" s="58" t="str">
        <x:v>R013</x:v>
      </x:c>
      <x:c r="F184" s="58" t="str">
        <x:v>Application mobile sideloadée à risque</x:v>
      </x:c>
      <x:c r="G184" s="58" t="str">
        <x:v>Mobile</x:v>
      </x:c>
      <x:c r="H184" s="58" t="str">
        <x:v>Medium</x:v>
      </x:c>
      <x:c r="I184" s="58" t="str">
        <x:v>AST-00450</x:v>
      </x:c>
      <x:c r="J184" s="58" t="str">
        <x:v>svc_cloudops@fr-ret.example</x:v>
      </x:c>
      <x:c r="K184" s="58" t="str"/>
      <x:c r="L184" s="58" t="str"/>
      <x:c r="M184" s="94" t="b">
        <x:v>0</x:v>
      </x:c>
      <x:c r="N184" s="95" t="n">
        <x:v>0.351</x:v>
      </x:c>
      <x:c r="O184" s="58" t="n">
        <x:v>30</x:v>
      </x:c>
      <x:c r="P184" s="58" t="str">
        <x:v>T1476</x:v>
      </x:c>
      <x:c r="Q184" s="94" t="b">
        <x:v>0</x:v>
      </x:c>
      <x:c r="R184" s="58" t="str"/>
      <x:c r="S184" s="58" t="str"/>
      <x:c r="T184" s="94" t="b">
        <x:v>0</x:v>
      </x:c>
      <x:c r="U184" s="58" t="str">
        <x:v>PYTHON_OUTPUT</x:v>
      </x:c>
      <x:c r="V184" s="62" t="n">
        <x:f>IF(H184="Critical",4,IF(H184="High",3,IF(H184="Medium",2,1)))</x:f>
        <x:v>2</x:v>
      </x:c>
      <x:c r="W184" s="62" t="n">
        <x:f>--M184</x:f>
        <x:v>0</x:v>
      </x:c>
      <x:c r="X184" s="62" t="n">
        <x:f>--Q184</x:f>
        <x:v>0</x:v>
      </x:c>
      <x:c r="Y184" s="96" t="n">
        <x:f>ROUND(100*(0.45*N184+0.35*V184/4+0.20*O184/100),1)</x:f>
        <x:v>39.3</x:v>
      </x:c>
      <x:c r="Z184" s="62" t="str">
        <x:f>IF(Q184,"SUPPRESSED",IF(T184,"QUALIFY","BELOW_THRESHOLD"))</x:f>
        <x:v>BELOW_THRESHOLD</x:v>
      </x:c>
      <x:c r="AA184" s="62" t="n">
        <x:f>RANK.EQ(Y184,$Y$5:$Y$780,0)</x:f>
        <x:v>773</x:v>
      </x:c>
      <x:c r="AB184" s="62" t="str">
        <x:f>TEXT(C184,"yyyy-mm")</x:f>
        <x:v>2026-06</x:v>
      </x:c>
    </x:row>
    <x:row r="185">
      <x:c r="A185" s="58" t="str">
        <x:v>ALT-00181</x:v>
      </x:c>
      <x:c r="B185" s="58" t="str">
        <x:v>EVT-0023345</x:v>
      </x:c>
      <x:c r="C185" s="102" t="n">
        <x:v>46180.89648148148</x:v>
      </x:c>
      <x:c r="D185" s="58" t="str">
        <x:v>FR-IND</x:v>
      </x:c>
      <x:c r="E185" s="58" t="str">
        <x:v>R018</x:v>
      </x:c>
      <x:c r="F185" s="58" t="str">
        <x:v>RDP depuis une source rare</x:v>
      </x:c>
      <x:c r="G185" s="58" t="str">
        <x:v>Network</x:v>
      </x:c>
      <x:c r="H185" s="58" t="str">
        <x:v>Medium</x:v>
      </x:c>
      <x:c r="I185" s="58" t="str">
        <x:v>AST-01310</x:v>
      </x:c>
      <x:c r="J185" s="58" t="str">
        <x:v>svc_sccm@fr-ind.example</x:v>
      </x:c>
      <x:c r="K185" s="58" t="str"/>
      <x:c r="L185" s="58" t="str"/>
      <x:c r="M185" s="94" t="b">
        <x:v>0</x:v>
      </x:c>
      <x:c r="N185" s="95" t="n">
        <x:v>0.451</x:v>
      </x:c>
      <x:c r="O185" s="58" t="n">
        <x:v>44</x:v>
      </x:c>
      <x:c r="P185" s="58" t="str">
        <x:v>T1021.001</x:v>
      </x:c>
      <x:c r="Q185" s="94" t="b">
        <x:v>0</x:v>
      </x:c>
      <x:c r="R185" s="58" t="str"/>
      <x:c r="S185" s="58" t="str"/>
      <x:c r="T185" s="94" t="b">
        <x:v>0</x:v>
      </x:c>
      <x:c r="U185" s="58" t="str">
        <x:v>PYTHON_OUTPUT</x:v>
      </x:c>
      <x:c r="V185" s="62" t="n">
        <x:f>IF(H185="Critical",4,IF(H185="High",3,IF(H185="Medium",2,1)))</x:f>
        <x:v>2</x:v>
      </x:c>
      <x:c r="W185" s="62" t="n">
        <x:f>--M185</x:f>
        <x:v>0</x:v>
      </x:c>
      <x:c r="X185" s="62" t="n">
        <x:f>--Q185</x:f>
        <x:v>0</x:v>
      </x:c>
      <x:c r="Y185" s="96" t="n">
        <x:f>ROUND(100*(0.45*N185+0.35*V185/4+0.20*O185/100),1)</x:f>
        <x:v>46.6</x:v>
      </x:c>
      <x:c r="Z185" s="62" t="str">
        <x:f>IF(Q185,"SUPPRESSED",IF(T185,"QUALIFY","BELOW_THRESHOLD"))</x:f>
        <x:v>BELOW_THRESHOLD</x:v>
      </x:c>
      <x:c r="AA185" s="62" t="n">
        <x:f>RANK.EQ(Y185,$Y$5:$Y$780,0)</x:f>
        <x:v>692</x:v>
      </x:c>
      <x:c r="AB185" s="62" t="str">
        <x:f>TEXT(C185,"yyyy-mm")</x:f>
        <x:v>2026-06</x:v>
      </x:c>
    </x:row>
    <x:row r="186">
      <x:c r="A186" s="58" t="str">
        <x:v>ALT-00182</x:v>
      </x:c>
      <x:c r="B186" s="58" t="str">
        <x:v>EVT-0052980</x:v>
      </x:c>
      <x:c r="C186" s="102" t="n">
        <x:v>46181.00465277778</x:v>
      </x:c>
      <x:c r="D186" s="58" t="str">
        <x:v>FR-RET</x:v>
      </x:c>
      <x:c r="E186" s="58" t="str">
        <x:v>R009</x:v>
      </x:c>
      <x:c r="F186" s="58" t="str">
        <x:v>Attribution administrateur global</x:v>
      </x:c>
      <x:c r="G186" s="58" t="str">
        <x:v>Cloud</x:v>
      </x:c>
      <x:c r="H186" s="58" t="str">
        <x:v>Critical</x:v>
      </x:c>
      <x:c r="I186" s="58" t="str">
        <x:v>AST-00368</x:v>
      </x:c>
      <x:c r="J186" s="58" t="str">
        <x:v>svc_vulnscan@fr-ret.example</x:v>
      </x:c>
      <x:c r="K186" s="58" t="str"/>
      <x:c r="L186" s="58" t="str"/>
      <x:c r="M186" s="94" t="b">
        <x:v>0</x:v>
      </x:c>
      <x:c r="N186" s="95" t="n">
        <x:v>0.382</x:v>
      </x:c>
      <x:c r="O186" s="58" t="n">
        <x:v>23</x:v>
      </x:c>
      <x:c r="P186" s="58" t="str">
        <x:v>T1098</x:v>
      </x:c>
      <x:c r="Q186" s="94" t="b">
        <x:v>0</x:v>
      </x:c>
      <x:c r="R186" s="58" t="str"/>
      <x:c r="S186" s="58" t="str"/>
      <x:c r="T186" s="94" t="b">
        <x:v>0</x:v>
      </x:c>
      <x:c r="U186" s="58" t="str">
        <x:v>PYTHON_OUTPUT</x:v>
      </x:c>
      <x:c r="V186" s="62" t="n">
        <x:f>IF(H186="Critical",4,IF(H186="High",3,IF(H186="Medium",2,1)))</x:f>
        <x:v>4</x:v>
      </x:c>
      <x:c r="W186" s="62" t="n">
        <x:f>--M186</x:f>
        <x:v>0</x:v>
      </x:c>
      <x:c r="X186" s="62" t="n">
        <x:f>--Q186</x:f>
        <x:v>0</x:v>
      </x:c>
      <x:c r="Y186" s="96" t="n">
        <x:f>ROUND(100*(0.45*N186+0.35*V186/4+0.20*O186/100),1)</x:f>
        <x:v>56.8</x:v>
      </x:c>
      <x:c r="Z186" s="62" t="str">
        <x:f>IF(Q186,"SUPPRESSED",IF(T186,"QUALIFY","BELOW_THRESHOLD"))</x:f>
        <x:v>BELOW_THRESHOLD</x:v>
      </x:c>
      <x:c r="AA186" s="62" t="n">
        <x:f>RANK.EQ(Y186,$Y$5:$Y$780,0)</x:f>
        <x:v>319</x:v>
      </x:c>
      <x:c r="AB186" s="62" t="str">
        <x:f>TEXT(C186,"yyyy-mm")</x:f>
        <x:v>2026-06</x:v>
      </x:c>
    </x:row>
    <x:row r="187">
      <x:c r="A187" s="58" t="str">
        <x:v>ALT-00183</x:v>
      </x:c>
      <x:c r="B187" s="58" t="str">
        <x:v>EVT-0003758</x:v>
      </x:c>
      <x:c r="C187" s="102" t="n">
        <x:v>46181.03045138889</x:v>
      </x:c>
      <x:c r="D187" s="58" t="str">
        <x:v>FR-IND</x:v>
      </x:c>
      <x:c r="E187" s="58" t="str">
        <x:v>R001</x:v>
      </x:c>
      <x:c r="F187" s="58" t="str">
        <x:v>PowerShell encodé ou obfusqué</x:v>
      </x:c>
      <x:c r="G187" s="58" t="str">
        <x:v>Endpoint</x:v>
      </x:c>
      <x:c r="H187" s="58" t="str">
        <x:v>High</x:v>
      </x:c>
      <x:c r="I187" s="58" t="str">
        <x:v>AST-01562</x:v>
      </x:c>
      <x:c r="J187" s="58" t="str">
        <x:v>svc_sccm@fr-ind.example</x:v>
      </x:c>
      <x:c r="K187" s="58" t="str"/>
      <x:c r="L187" s="58" t="str"/>
      <x:c r="M187" s="94" t="b">
        <x:v>0</x:v>
      </x:c>
      <x:c r="N187" s="95" t="n">
        <x:v>0.413</x:v>
      </x:c>
      <x:c r="O187" s="58" t="n">
        <x:v>23</x:v>
      </x:c>
      <x:c r="P187" s="58" t="str">
        <x:v>T1059.001</x:v>
      </x:c>
      <x:c r="Q187" s="94" t="b">
        <x:v>1</x:v>
      </x:c>
      <x:c r="R187" s="58" t="str">
        <x:v>EXC-001</x:v>
      </x:c>
      <x:c r="S187" s="58" t="str">
        <x:v>Scoped approved exclusion</x:v>
      </x:c>
      <x:c r="T187" s="94" t="b">
        <x:v>0</x:v>
      </x:c>
      <x:c r="U187" s="58" t="str">
        <x:v>PYTHON_OUTPUT</x:v>
      </x:c>
      <x:c r="V187" s="62" t="n">
        <x:f>IF(H187="Critical",4,IF(H187="High",3,IF(H187="Medium",2,1)))</x:f>
        <x:v>3</x:v>
      </x:c>
      <x:c r="W187" s="62" t="n">
        <x:f>--M187</x:f>
        <x:v>0</x:v>
      </x:c>
      <x:c r="X187" s="62" t="n">
        <x:f>--Q187</x:f>
        <x:v>1</x:v>
      </x:c>
      <x:c r="Y187" s="96" t="n">
        <x:f>ROUND(100*(0.45*N187+0.35*V187/4+0.20*O187/100),1)</x:f>
        <x:v>49.4</x:v>
      </x:c>
      <x:c r="Z187" s="62" t="str">
        <x:f>IF(Q187,"SUPPRESSED",IF(T187,"QUALIFY","BELOW_THRESHOLD"))</x:f>
        <x:v>SUPPRESSED</x:v>
      </x:c>
      <x:c r="AA187" s="62" t="n">
        <x:f>RANK.EQ(Y187,$Y$5:$Y$780,0)</x:f>
        <x:v>628</x:v>
      </x:c>
      <x:c r="AB187" s="62" t="str">
        <x:f>TEXT(C187,"yyyy-mm")</x:f>
        <x:v>2026-06</x:v>
      </x:c>
    </x:row>
    <x:row r="188">
      <x:c r="A188" s="58" t="str">
        <x:v>ALT-00184</x:v>
      </x:c>
      <x:c r="B188" s="58" t="str">
        <x:v>EVT-0067324</x:v>
      </x:c>
      <x:c r="C188" s="102" t="n">
        <x:v>46181.07827546296</x:v>
      </x:c>
      <x:c r="D188" s="58" t="str">
        <x:v>FR-IND</x:v>
      </x:c>
      <x:c r="E188" s="58" t="str">
        <x:v>R010</x:v>
      </x:c>
      <x:c r="F188" s="58" t="str">
        <x:v>Stockage cloud rendu public</x:v>
      </x:c>
      <x:c r="G188" s="58" t="str">
        <x:v>Cloud</x:v>
      </x:c>
      <x:c r="H188" s="58" t="str">
        <x:v>High</x:v>
      </x:c>
      <x:c r="I188" s="58" t="str">
        <x:v>AST-01466</x:v>
      </x:c>
      <x:c r="J188" s="58" t="str">
        <x:v>svc_cloudops@fr-ind.example</x:v>
      </x:c>
      <x:c r="K188" s="58" t="str"/>
      <x:c r="L188" s="58" t="str"/>
      <x:c r="M188" s="94" t="b">
        <x:v>0</x:v>
      </x:c>
      <x:c r="N188" s="95" t="n">
        <x:v>0.4</x:v>
      </x:c>
      <x:c r="O188" s="58" t="n">
        <x:v>49</x:v>
      </x:c>
      <x:c r="P188" s="58" t="str">
        <x:v>T1530</x:v>
      </x:c>
      <x:c r="Q188" s="94" t="b">
        <x:v>0</x:v>
      </x:c>
      <x:c r="R188" s="58" t="str"/>
      <x:c r="S188" s="58" t="str"/>
      <x:c r="T188" s="94" t="b">
        <x:v>0</x:v>
      </x:c>
      <x:c r="U188" s="58" t="str">
        <x:v>PYTHON_OUTPUT</x:v>
      </x:c>
      <x:c r="V188" s="62" t="n">
        <x:f>IF(H188="Critical",4,IF(H188="High",3,IF(H188="Medium",2,1)))</x:f>
        <x:v>3</x:v>
      </x:c>
      <x:c r="W188" s="62" t="n">
        <x:f>--M188</x:f>
        <x:v>0</x:v>
      </x:c>
      <x:c r="X188" s="62" t="n">
        <x:f>--Q188</x:f>
        <x:v>0</x:v>
      </x:c>
      <x:c r="Y188" s="96" t="n">
        <x:f>ROUND(100*(0.45*N188+0.35*V188/4+0.20*O188/100),1)</x:f>
        <x:v>54.1</x:v>
      </x:c>
      <x:c r="Z188" s="62" t="str">
        <x:f>IF(Q188,"SUPPRESSED",IF(T188,"QUALIFY","BELOW_THRESHOLD"))</x:f>
        <x:v>BELOW_THRESHOLD</x:v>
      </x:c>
      <x:c r="AA188" s="62" t="n">
        <x:f>RANK.EQ(Y188,$Y$5:$Y$780,0)</x:f>
        <x:v>412</x:v>
      </x:c>
      <x:c r="AB188" s="62" t="str">
        <x:f>TEXT(C188,"yyyy-mm")</x:f>
        <x:v>2026-06</x:v>
      </x:c>
    </x:row>
    <x:row r="189">
      <x:c r="A189" s="58" t="str">
        <x:v>ALT-00185</x:v>
      </x:c>
      <x:c r="B189" s="58" t="str">
        <x:v>EVT-0015864</x:v>
      </x:c>
      <x:c r="C189" s="102" t="n">
        <x:v>46181.08856481482</x:v>
      </x:c>
      <x:c r="D189" s="58" t="str">
        <x:v>FR-RET</x:v>
      </x:c>
      <x:c r="E189" s="58" t="str">
        <x:v>R024</x:v>
      </x:c>
      <x:c r="F189" s="58" t="str">
        <x:v>Archive avant exfiltration</x:v>
      </x:c>
      <x:c r="G189" s="58" t="str">
        <x:v>Endpoint</x:v>
      </x:c>
      <x:c r="H189" s="58" t="str">
        <x:v>Medium</x:v>
      </x:c>
      <x:c r="I189" s="58" t="str">
        <x:v>AST-00471</x:v>
      </x:c>
      <x:c r="J189" s="58" t="str">
        <x:v>svc_vulnscan@fr-ret.example</x:v>
      </x:c>
      <x:c r="K189" s="58" t="str"/>
      <x:c r="L189" s="58" t="str"/>
      <x:c r="M189" s="94" t="b">
        <x:v>0</x:v>
      </x:c>
      <x:c r="N189" s="95" t="n">
        <x:v>0.446</x:v>
      </x:c>
      <x:c r="O189" s="58" t="n">
        <x:v>46</x:v>
      </x:c>
      <x:c r="P189" s="58" t="str">
        <x:v>T1560.001</x:v>
      </x:c>
      <x:c r="Q189" s="94" t="b">
        <x:v>0</x:v>
      </x:c>
      <x:c r="R189" s="58" t="str"/>
      <x:c r="S189" s="58" t="str"/>
      <x:c r="T189" s="94" t="b">
        <x:v>0</x:v>
      </x:c>
      <x:c r="U189" s="58" t="str">
        <x:v>PYTHON_OUTPUT</x:v>
      </x:c>
      <x:c r="V189" s="62" t="n">
        <x:f>IF(H189="Critical",4,IF(H189="High",3,IF(H189="Medium",2,1)))</x:f>
        <x:v>2</x:v>
      </x:c>
      <x:c r="W189" s="62" t="n">
        <x:f>--M189</x:f>
        <x:v>0</x:v>
      </x:c>
      <x:c r="X189" s="62" t="n">
        <x:f>--Q189</x:f>
        <x:v>0</x:v>
      </x:c>
      <x:c r="Y189" s="96" t="n">
        <x:f>ROUND(100*(0.45*N189+0.35*V189/4+0.20*O189/100),1)</x:f>
        <x:v>46.8</x:v>
      </x:c>
      <x:c r="Z189" s="62" t="str">
        <x:f>IF(Q189,"SUPPRESSED",IF(T189,"QUALIFY","BELOW_THRESHOLD"))</x:f>
        <x:v>BELOW_THRESHOLD</x:v>
      </x:c>
      <x:c r="AA189" s="62" t="n">
        <x:f>RANK.EQ(Y189,$Y$5:$Y$780,0)</x:f>
        <x:v>688</x:v>
      </x:c>
      <x:c r="AB189" s="62" t="str">
        <x:f>TEXT(C189,"yyyy-mm")</x:f>
        <x:v>2026-06</x:v>
      </x:c>
    </x:row>
    <x:row r="190">
      <x:c r="A190" s="58" t="str">
        <x:v>ALT-00186</x:v>
      </x:c>
      <x:c r="B190" s="58" t="str">
        <x:v>EVT-0001271</x:v>
      </x:c>
      <x:c r="C190" s="102" t="n">
        <x:v>46181.10818287037</x:v>
      </x:c>
      <x:c r="D190" s="58" t="str">
        <x:v>FR-SAN</x:v>
      </x:c>
      <x:c r="E190" s="58" t="str">
        <x:v>R001</x:v>
      </x:c>
      <x:c r="F190" s="58" t="str">
        <x:v>PowerShell encodé ou obfusqué</x:v>
      </x:c>
      <x:c r="G190" s="58" t="str">
        <x:v>Endpoint</x:v>
      </x:c>
      <x:c r="H190" s="58" t="str">
        <x:v>High</x:v>
      </x:c>
      <x:c r="I190" s="58" t="str">
        <x:v>AST-00866</x:v>
      </x:c>
      <x:c r="J190" s="58" t="str">
        <x:v>svc_cloudops@fr-san.example</x:v>
      </x:c>
      <x:c r="K190" s="58" t="str"/>
      <x:c r="L190" s="58" t="str"/>
      <x:c r="M190" s="94" t="b">
        <x:v>0</x:v>
      </x:c>
      <x:c r="N190" s="95" t="n">
        <x:v>0.435</x:v>
      </x:c>
      <x:c r="O190" s="58" t="n">
        <x:v>22</x:v>
      </x:c>
      <x:c r="P190" s="58" t="str">
        <x:v>T1059.001</x:v>
      </x:c>
      <x:c r="Q190" s="94" t="b">
        <x:v>0</x:v>
      </x:c>
      <x:c r="R190" s="58" t="str"/>
      <x:c r="S190" s="58" t="str"/>
      <x:c r="T190" s="94" t="b">
        <x:v>0</x:v>
      </x:c>
      <x:c r="U190" s="58" t="str">
        <x:v>PYTHON_OUTPUT</x:v>
      </x:c>
      <x:c r="V190" s="62" t="n">
        <x:f>IF(H190="Critical",4,IF(H190="High",3,IF(H190="Medium",2,1)))</x:f>
        <x:v>3</x:v>
      </x:c>
      <x:c r="W190" s="62" t="n">
        <x:f>--M190</x:f>
        <x:v>0</x:v>
      </x:c>
      <x:c r="X190" s="62" t="n">
        <x:f>--Q190</x:f>
        <x:v>0</x:v>
      </x:c>
      <x:c r="Y190" s="96" t="n">
        <x:f>ROUND(100*(0.45*N190+0.35*V190/4+0.20*O190/100),1)</x:f>
        <x:v>50.2</x:v>
      </x:c>
      <x:c r="Z190" s="62" t="str">
        <x:f>IF(Q190,"SUPPRESSED",IF(T190,"QUALIFY","BELOW_THRESHOLD"))</x:f>
        <x:v>BELOW_THRESHOLD</x:v>
      </x:c>
      <x:c r="AA190" s="62" t="n">
        <x:f>RANK.EQ(Y190,$Y$5:$Y$780,0)</x:f>
        <x:v>597</x:v>
      </x:c>
      <x:c r="AB190" s="62" t="str">
        <x:f>TEXT(C190,"yyyy-mm")</x:f>
        <x:v>2026-06</x:v>
      </x:c>
    </x:row>
    <x:row r="191">
      <x:c r="A191" s="58" t="str">
        <x:v>ALT-00187</x:v>
      </x:c>
      <x:c r="B191" s="58" t="str">
        <x:v>EVT-0072944</x:v>
      </x:c>
      <x:c r="C191" s="102" t="n">
        <x:v>46181.12918981481</x:v>
      </x:c>
      <x:c r="D191" s="58" t="str">
        <x:v>FR-SAN</x:v>
      </x:c>
      <x:c r="E191" s="58" t="str">
        <x:v>R017</x:v>
      </x:c>
      <x:c r="F191" s="58" t="str">
        <x:v>Rafale SMB latérale</x:v>
      </x:c>
      <x:c r="G191" s="58" t="str">
        <x:v>Network</x:v>
      </x:c>
      <x:c r="H191" s="58" t="str">
        <x:v>High</x:v>
      </x:c>
      <x:c r="I191" s="58" t="str">
        <x:v>AST-00955</x:v>
      </x:c>
      <x:c r="J191" s="58" t="str">
        <x:v>svc_vulnscan@fr-san.example</x:v>
      </x:c>
      <x:c r="K191" s="58" t="str"/>
      <x:c r="L191" s="58" t="str"/>
      <x:c r="M191" s="94" t="b">
        <x:v>0</x:v>
      </x:c>
      <x:c r="N191" s="95" t="n">
        <x:v>0.439</x:v>
      </x:c>
      <x:c r="O191" s="58" t="n">
        <x:v>38</x:v>
      </x:c>
      <x:c r="P191" s="58" t="str">
        <x:v>T1021.002</x:v>
      </x:c>
      <x:c r="Q191" s="94" t="b">
        <x:v>1</x:v>
      </x:c>
      <x:c r="R191" s="58" t="str">
        <x:v>EXC-003</x:v>
      </x:c>
      <x:c r="S191" s="58" t="str">
        <x:v>Scoped approved exclusion</x:v>
      </x:c>
      <x:c r="T191" s="94" t="b">
        <x:v>0</x:v>
      </x:c>
      <x:c r="U191" s="58" t="str">
        <x:v>PYTHON_OUTPUT</x:v>
      </x:c>
      <x:c r="V191" s="62" t="n">
        <x:f>IF(H191="Critical",4,IF(H191="High",3,IF(H191="Medium",2,1)))</x:f>
        <x:v>3</x:v>
      </x:c>
      <x:c r="W191" s="62" t="n">
        <x:f>--M191</x:f>
        <x:v>0</x:v>
      </x:c>
      <x:c r="X191" s="62" t="n">
        <x:f>--Q191</x:f>
        <x:v>1</x:v>
      </x:c>
      <x:c r="Y191" s="96" t="n">
        <x:f>ROUND(100*(0.45*N191+0.35*V191/4+0.20*O191/100),1)</x:f>
        <x:v>53.6</x:v>
      </x:c>
      <x:c r="Z191" s="62" t="str">
        <x:f>IF(Q191,"SUPPRESSED",IF(T191,"QUALIFY","BELOW_THRESHOLD"))</x:f>
        <x:v>SUPPRESSED</x:v>
      </x:c>
      <x:c r="AA191" s="62" t="n">
        <x:f>RANK.EQ(Y191,$Y$5:$Y$780,0)</x:f>
        <x:v>444</x:v>
      </x:c>
      <x:c r="AB191" s="62" t="str">
        <x:f>TEXT(C191,"yyyy-mm")</x:f>
        <x:v>2026-06</x:v>
      </x:c>
    </x:row>
    <x:row r="192">
      <x:c r="A192" s="58" t="str">
        <x:v>ALT-00188</x:v>
      </x:c>
      <x:c r="B192" s="58" t="str">
        <x:v>EVT-0061270</x:v>
      </x:c>
      <x:c r="C192" s="102" t="n">
        <x:v>46181.15703703704</x:v>
      </x:c>
      <x:c r="D192" s="58" t="str">
        <x:v>FR-SAN</x:v>
      </x:c>
      <x:c r="E192" s="58" t="str">
        <x:v>R005</x:v>
      </x:c>
      <x:c r="F192" s="58" t="str">
        <x:v>Téléchargement via LOLBin</x:v>
      </x:c>
      <x:c r="G192" s="58" t="str">
        <x:v>Endpoint</x:v>
      </x:c>
      <x:c r="H192" s="58" t="str">
        <x:v>High</x:v>
      </x:c>
      <x:c r="I192" s="58" t="str">
        <x:v>AST-01117</x:v>
      </x:c>
      <x:c r="J192" s="58" t="str">
        <x:v>user065@fr-san.example</x:v>
      </x:c>
      <x:c r="K192" s="58" t="str">
        <x:v>CAM-005</x:v>
      </x:c>
      <x:c r="L192" s="58" t="str"/>
      <x:c r="M192" s="94" t="b">
        <x:v>1</x:v>
      </x:c>
      <x:c r="N192" s="95" t="n">
        <x:v>0.866</x:v>
      </x:c>
      <x:c r="O192" s="58" t="n">
        <x:v>93</x:v>
      </x:c>
      <x:c r="P192" s="58" t="str">
        <x:v>T1105</x:v>
      </x:c>
      <x:c r="Q192" s="94" t="b">
        <x:v>0</x:v>
      </x:c>
      <x:c r="R192" s="58" t="str"/>
      <x:c r="S192" s="58" t="str"/>
      <x:c r="T192" s="94" t="b">
        <x:v>1</x:v>
      </x:c>
      <x:c r="U192" s="58" t="str">
        <x:v>PYTHON_OUTPUT</x:v>
      </x:c>
      <x:c r="V192" s="62" t="n">
        <x:f>IF(H192="Critical",4,IF(H192="High",3,IF(H192="Medium",2,1)))</x:f>
        <x:v>3</x:v>
      </x:c>
      <x:c r="W192" s="62" t="n">
        <x:f>--M192</x:f>
        <x:v>1</x:v>
      </x:c>
      <x:c r="X192" s="62" t="n">
        <x:f>--Q192</x:f>
        <x:v>0</x:v>
      </x:c>
      <x:c r="Y192" s="96" t="n">
        <x:f>ROUND(100*(0.45*N192+0.35*V192/4+0.20*O192/100),1)</x:f>
        <x:v>83.8</x:v>
      </x:c>
      <x:c r="Z192" s="62" t="str">
        <x:f>IF(Q192,"SUPPRESSED",IF(T192,"QUALIFY","BELOW_THRESHOLD"))</x:f>
        <x:v>QUALIFY</x:v>
      </x:c>
      <x:c r="AA192" s="62" t="n">
        <x:f>RANK.EQ(Y192,$Y$5:$Y$780,0)</x:f>
        <x:v>99</x:v>
      </x:c>
      <x:c r="AB192" s="62" t="str">
        <x:f>TEXT(C192,"yyyy-mm")</x:f>
        <x:v>2026-06</x:v>
      </x:c>
    </x:row>
    <x:row r="193">
      <x:c r="A193" s="58" t="str">
        <x:v>ALT-00189</x:v>
      </x:c>
      <x:c r="B193" s="58" t="str">
        <x:v>EVT-0056067</x:v>
      </x:c>
      <x:c r="C193" s="102" t="n">
        <x:v>46181.15877314815</x:v>
      </x:c>
      <x:c r="D193" s="58" t="str">
        <x:v>FR-SAN</x:v>
      </x:c>
      <x:c r="E193" s="58" t="str">
        <x:v>R002</x:v>
      </x:c>
      <x:c r="F193" s="58" t="str">
        <x:v>Accès suspect à LSASS</x:v>
      </x:c>
      <x:c r="G193" s="58" t="str">
        <x:v>Endpoint</x:v>
      </x:c>
      <x:c r="H193" s="58" t="str">
        <x:v>Critical</x:v>
      </x:c>
      <x:c r="I193" s="58" t="str">
        <x:v>AST-01117</x:v>
      </x:c>
      <x:c r="J193" s="58" t="str">
        <x:v>user065@fr-san.example</x:v>
      </x:c>
      <x:c r="K193" s="58" t="str">
        <x:v>CAM-005</x:v>
      </x:c>
      <x:c r="L193" s="58" t="str"/>
      <x:c r="M193" s="94" t="b">
        <x:v>1</x:v>
      </x:c>
      <x:c r="N193" s="95" t="n">
        <x:v>0.919</x:v>
      </x:c>
      <x:c r="O193" s="58" t="n">
        <x:v>97</x:v>
      </x:c>
      <x:c r="P193" s="58" t="str">
        <x:v>T1003.001</x:v>
      </x:c>
      <x:c r="Q193" s="94" t="b">
        <x:v>0</x:v>
      </x:c>
      <x:c r="R193" s="58" t="str"/>
      <x:c r="S193" s="58" t="str"/>
      <x:c r="T193" s="94" t="b">
        <x:v>1</x:v>
      </x:c>
      <x:c r="U193" s="58" t="str">
        <x:v>PYTHON_OUTPUT</x:v>
      </x:c>
      <x:c r="V193" s="62" t="n">
        <x:f>IF(H193="Critical",4,IF(H193="High",3,IF(H193="Medium",2,1)))</x:f>
        <x:v>4</x:v>
      </x:c>
      <x:c r="W193" s="62" t="n">
        <x:f>--M193</x:f>
        <x:v>1</x:v>
      </x:c>
      <x:c r="X193" s="62" t="n">
        <x:f>--Q193</x:f>
        <x:v>0</x:v>
      </x:c>
      <x:c r="Y193" s="96" t="n">
        <x:f>ROUND(100*(0.45*N193+0.35*V193/4+0.20*O193/100),1)</x:f>
        <x:v>95.8</x:v>
      </x:c>
      <x:c r="Z193" s="62" t="str">
        <x:f>IF(Q193,"SUPPRESSED",IF(T193,"QUALIFY","BELOW_THRESHOLD"))</x:f>
        <x:v>QUALIFY</x:v>
      </x:c>
      <x:c r="AA193" s="62" t="n">
        <x:f>RANK.EQ(Y193,$Y$5:$Y$780,0)</x:f>
        <x:v>5</x:v>
      </x:c>
      <x:c r="AB193" s="62" t="str">
        <x:f>TEXT(C193,"yyyy-mm")</x:f>
        <x:v>2026-06</x:v>
      </x:c>
    </x:row>
    <x:row r="194">
      <x:c r="A194" s="58" t="str">
        <x:v>ALT-00190</x:v>
      </x:c>
      <x:c r="B194" s="58" t="str">
        <x:v>EVT-0015821</x:v>
      </x:c>
      <x:c r="C194" s="102" t="n">
        <x:v>46181.15896990741</x:v>
      </x:c>
      <x:c r="D194" s="58" t="str">
        <x:v>FR-SAN</x:v>
      </x:c>
      <x:c r="E194" s="58" t="str">
        <x:v>R021</x:v>
      </x:c>
      <x:c r="F194" s="58" t="str">
        <x:v>Clé API depuis région inhabituelle</x:v>
      </x:c>
      <x:c r="G194" s="58" t="str">
        <x:v>Cloud</x:v>
      </x:c>
      <x:c r="H194" s="58" t="str">
        <x:v>High</x:v>
      </x:c>
      <x:c r="I194" s="58" t="str">
        <x:v>AST-00890</x:v>
      </x:c>
      <x:c r="J194" s="58" t="str">
        <x:v>user139@fr-san.example</x:v>
      </x:c>
      <x:c r="K194" s="58" t="str">
        <x:v>CAM-017</x:v>
      </x:c>
      <x:c r="L194" s="58" t="str"/>
      <x:c r="M194" s="94" t="b">
        <x:v>1</x:v>
      </x:c>
      <x:c r="N194" s="95" t="n">
        <x:v>0.94</x:v>
      </x:c>
      <x:c r="O194" s="58" t="n">
        <x:v>95</x:v>
      </x:c>
      <x:c r="P194" s="58" t="str">
        <x:v>T1098.001</x:v>
      </x:c>
      <x:c r="Q194" s="94" t="b">
        <x:v>0</x:v>
      </x:c>
      <x:c r="R194" s="58" t="str"/>
      <x:c r="S194" s="58" t="str"/>
      <x:c r="T194" s="94" t="b">
        <x:v>1</x:v>
      </x:c>
      <x:c r="U194" s="58" t="str">
        <x:v>PYTHON_OUTPUT</x:v>
      </x:c>
      <x:c r="V194" s="62" t="n">
        <x:f>IF(H194="Critical",4,IF(H194="High",3,IF(H194="Medium",2,1)))</x:f>
        <x:v>3</x:v>
      </x:c>
      <x:c r="W194" s="62" t="n">
        <x:f>--M194</x:f>
        <x:v>1</x:v>
      </x:c>
      <x:c r="X194" s="62" t="n">
        <x:f>--Q194</x:f>
        <x:v>0</x:v>
      </x:c>
      <x:c r="Y194" s="96" t="n">
        <x:f>ROUND(100*(0.45*N194+0.35*V194/4+0.20*O194/100),1)</x:f>
        <x:v>87.6</x:v>
      </x:c>
      <x:c r="Z194" s="62" t="str">
        <x:f>IF(Q194,"SUPPRESSED",IF(T194,"QUALIFY","BELOW_THRESHOLD"))</x:f>
        <x:v>QUALIFY</x:v>
      </x:c>
      <x:c r="AA194" s="62" t="n">
        <x:f>RANK.EQ(Y194,$Y$5:$Y$780,0)</x:f>
        <x:v>45</x:v>
      </x:c>
      <x:c r="AB194" s="62" t="str">
        <x:f>TEXT(C194,"yyyy-mm")</x:f>
        <x:v>2026-06</x:v>
      </x:c>
    </x:row>
    <x:row r="195">
      <x:c r="A195" s="58" t="str">
        <x:v>ALT-00191</x:v>
      </x:c>
      <x:c r="B195" s="58" t="str">
        <x:v>EVT-0027383</x:v>
      </x:c>
      <x:c r="C195" s="102" t="n">
        <x:v>46181.16050925926</x:v>
      </x:c>
      <x:c r="D195" s="58" t="str">
        <x:v>FR-SAN</x:v>
      </x:c>
      <x:c r="E195" s="58" t="str">
        <x:v>R017</x:v>
      </x:c>
      <x:c r="F195" s="58" t="str">
        <x:v>Rafale SMB latérale</x:v>
      </x:c>
      <x:c r="G195" s="58" t="str">
        <x:v>Network</x:v>
      </x:c>
      <x:c r="H195" s="58" t="str">
        <x:v>High</x:v>
      </x:c>
      <x:c r="I195" s="58" t="str">
        <x:v>AST-01117</x:v>
      </x:c>
      <x:c r="J195" s="58" t="str">
        <x:v>user065@fr-san.example</x:v>
      </x:c>
      <x:c r="K195" s="58" t="str">
        <x:v>CAM-005</x:v>
      </x:c>
      <x:c r="L195" s="58" t="str"/>
      <x:c r="M195" s="94" t="b">
        <x:v>1</x:v>
      </x:c>
      <x:c r="N195" s="95" t="n">
        <x:v>0.888</x:v>
      </x:c>
      <x:c r="O195" s="58" t="n">
        <x:v>86</x:v>
      </x:c>
      <x:c r="P195" s="58" t="str">
        <x:v>T1021.002</x:v>
      </x:c>
      <x:c r="Q195" s="94" t="b">
        <x:v>0</x:v>
      </x:c>
      <x:c r="R195" s="58" t="str"/>
      <x:c r="S195" s="58" t="str"/>
      <x:c r="T195" s="94" t="b">
        <x:v>1</x:v>
      </x:c>
      <x:c r="U195" s="58" t="str">
        <x:v>PYTHON_OUTPUT</x:v>
      </x:c>
      <x:c r="V195" s="62" t="n">
        <x:f>IF(H195="Critical",4,IF(H195="High",3,IF(H195="Medium",2,1)))</x:f>
        <x:v>3</x:v>
      </x:c>
      <x:c r="W195" s="62" t="n">
        <x:f>--M195</x:f>
        <x:v>1</x:v>
      </x:c>
      <x:c r="X195" s="62" t="n">
        <x:f>--Q195</x:f>
        <x:v>0</x:v>
      </x:c>
      <x:c r="Y195" s="96" t="n">
        <x:f>ROUND(100*(0.45*N195+0.35*V195/4+0.20*O195/100),1)</x:f>
        <x:v>83.4</x:v>
      </x:c>
      <x:c r="Z195" s="62" t="str">
        <x:f>IF(Q195,"SUPPRESSED",IF(T195,"QUALIFY","BELOW_THRESHOLD"))</x:f>
        <x:v>QUALIFY</x:v>
      </x:c>
      <x:c r="AA195" s="62" t="n">
        <x:f>RANK.EQ(Y195,$Y$5:$Y$780,0)</x:f>
        <x:v>105</x:v>
      </x:c>
      <x:c r="AB195" s="62" t="str">
        <x:f>TEXT(C195,"yyyy-mm")</x:f>
        <x:v>2026-06</x:v>
      </x:c>
    </x:row>
    <x:row r="196">
      <x:c r="A196" s="58" t="str">
        <x:v>ALT-00192</x:v>
      </x:c>
      <x:c r="B196" s="58" t="str">
        <x:v>EVT-0021189</x:v>
      </x:c>
      <x:c r="C196" s="102" t="n">
        <x:v>46181.16070601852</x:v>
      </x:c>
      <x:c r="D196" s="58" t="str">
        <x:v>FR-SAN</x:v>
      </x:c>
      <x:c r="E196" s="58" t="str">
        <x:v>R009</x:v>
      </x:c>
      <x:c r="F196" s="58" t="str">
        <x:v>Attribution administrateur global</x:v>
      </x:c>
      <x:c r="G196" s="58" t="str">
        <x:v>Cloud</x:v>
      </x:c>
      <x:c r="H196" s="58" t="str">
        <x:v>Critical</x:v>
      </x:c>
      <x:c r="I196" s="58" t="str">
        <x:v>AST-00890</x:v>
      </x:c>
      <x:c r="J196" s="58" t="str">
        <x:v>user139@fr-san.example</x:v>
      </x:c>
      <x:c r="K196" s="58" t="str">
        <x:v>CAM-017</x:v>
      </x:c>
      <x:c r="L196" s="58" t="str"/>
      <x:c r="M196" s="94" t="b">
        <x:v>1</x:v>
      </x:c>
      <x:c r="N196" s="95" t="n">
        <x:v>0.968</x:v>
      </x:c>
      <x:c r="O196" s="58" t="n">
        <x:v>79</x:v>
      </x:c>
      <x:c r="P196" s="58" t="str">
        <x:v>T1098</x:v>
      </x:c>
      <x:c r="Q196" s="94" t="b">
        <x:v>0</x:v>
      </x:c>
      <x:c r="R196" s="58" t="str"/>
      <x:c r="S196" s="58" t="str"/>
      <x:c r="T196" s="94" t="b">
        <x:v>1</x:v>
      </x:c>
      <x:c r="U196" s="58" t="str">
        <x:v>PYTHON_OUTPUT</x:v>
      </x:c>
      <x:c r="V196" s="62" t="n">
        <x:f>IF(H196="Critical",4,IF(H196="High",3,IF(H196="Medium",2,1)))</x:f>
        <x:v>4</x:v>
      </x:c>
      <x:c r="W196" s="62" t="n">
        <x:f>--M196</x:f>
        <x:v>1</x:v>
      </x:c>
      <x:c r="X196" s="62" t="n">
        <x:f>--Q196</x:f>
        <x:v>0</x:v>
      </x:c>
      <x:c r="Y196" s="96" t="n">
        <x:f>ROUND(100*(0.45*N196+0.35*V196/4+0.20*O196/100),1)</x:f>
        <x:v>94.4</x:v>
      </x:c>
      <x:c r="Z196" s="62" t="str">
        <x:f>IF(Q196,"SUPPRESSED",IF(T196,"QUALIFY","BELOW_THRESHOLD"))</x:f>
        <x:v>QUALIFY</x:v>
      </x:c>
      <x:c r="AA196" s="62" t="n">
        <x:f>RANK.EQ(Y196,$Y$5:$Y$780,0)</x:f>
        <x:v>13</x:v>
      </x:c>
      <x:c r="AB196" s="62" t="str">
        <x:f>TEXT(C196,"yyyy-mm")</x:f>
        <x:v>2026-06</x:v>
      </x:c>
    </x:row>
    <x:row r="197">
      <x:c r="A197" s="58" t="str">
        <x:v>ALT-00193</x:v>
      </x:c>
      <x:c r="B197" s="58" t="str">
        <x:v>EVT-0036944</x:v>
      </x:c>
      <x:c r="C197" s="102" t="n">
        <x:v>46181.16224537037</x:v>
      </x:c>
      <x:c r="D197" s="58" t="str">
        <x:v>FR-SAN</x:v>
      </x:c>
      <x:c r="E197" s="58" t="str">
        <x:v>R018</x:v>
      </x:c>
      <x:c r="F197" s="58" t="str">
        <x:v>RDP depuis une source rare</x:v>
      </x:c>
      <x:c r="G197" s="58" t="str">
        <x:v>Network</x:v>
      </x:c>
      <x:c r="H197" s="58" t="str">
        <x:v>Medium</x:v>
      </x:c>
      <x:c r="I197" s="58" t="str">
        <x:v>AST-01117</x:v>
      </x:c>
      <x:c r="J197" s="58" t="str">
        <x:v>user065@fr-san.example</x:v>
      </x:c>
      <x:c r="K197" s="58" t="str">
        <x:v>CAM-005</x:v>
      </x:c>
      <x:c r="L197" s="58" t="str"/>
      <x:c r="M197" s="94" t="b">
        <x:v>1</x:v>
      </x:c>
      <x:c r="N197" s="95" t="n">
        <x:v>0.888</x:v>
      </x:c>
      <x:c r="O197" s="58" t="n">
        <x:v>90</x:v>
      </x:c>
      <x:c r="P197" s="58" t="str">
        <x:v>T1021.001</x:v>
      </x:c>
      <x:c r="Q197" s="94" t="b">
        <x:v>0</x:v>
      </x:c>
      <x:c r="R197" s="58" t="str"/>
      <x:c r="S197" s="58" t="str"/>
      <x:c r="T197" s="94" t="b">
        <x:v>1</x:v>
      </x:c>
      <x:c r="U197" s="58" t="str">
        <x:v>PYTHON_OUTPUT</x:v>
      </x:c>
      <x:c r="V197" s="62" t="n">
        <x:f>IF(H197="Critical",4,IF(H197="High",3,IF(H197="Medium",2,1)))</x:f>
        <x:v>2</x:v>
      </x:c>
      <x:c r="W197" s="62" t="n">
        <x:f>--M197</x:f>
        <x:v>1</x:v>
      </x:c>
      <x:c r="X197" s="62" t="n">
        <x:f>--Q197</x:f>
        <x:v>0</x:v>
      </x:c>
      <x:c r="Y197" s="96" t="n">
        <x:f>ROUND(100*(0.45*N197+0.35*V197/4+0.20*O197/100),1)</x:f>
        <x:v>75.5</x:v>
      </x:c>
      <x:c r="Z197" s="62" t="str">
        <x:f>IF(Q197,"SUPPRESSED",IF(T197,"QUALIFY","BELOW_THRESHOLD"))</x:f>
        <x:v>QUALIFY</x:v>
      </x:c>
      <x:c r="AA197" s="62" t="n">
        <x:f>RANK.EQ(Y197,$Y$5:$Y$780,0)</x:f>
        <x:v>155</x:v>
      </x:c>
      <x:c r="AB197" s="62" t="str">
        <x:f>TEXT(C197,"yyyy-mm")</x:f>
        <x:v>2026-06</x:v>
      </x:c>
    </x:row>
    <x:row r="198">
      <x:c r="A198" s="58" t="str">
        <x:v>ALT-00194</x:v>
      </x:c>
      <x:c r="B198" s="58" t="str">
        <x:v>EVT-0058383</x:v>
      </x:c>
      <x:c r="C198" s="102" t="n">
        <x:v>46181.16244212963</x:v>
      </x:c>
      <x:c r="D198" s="58" t="str">
        <x:v>FR-SAN</x:v>
      </x:c>
      <x:c r="E198" s="58" t="str">
        <x:v>R010</x:v>
      </x:c>
      <x:c r="F198" s="58" t="str">
        <x:v>Stockage cloud rendu public</x:v>
      </x:c>
      <x:c r="G198" s="58" t="str">
        <x:v>Cloud</x:v>
      </x:c>
      <x:c r="H198" s="58" t="str">
        <x:v>High</x:v>
      </x:c>
      <x:c r="I198" s="58" t="str">
        <x:v>AST-00890</x:v>
      </x:c>
      <x:c r="J198" s="58" t="str">
        <x:v>user139@fr-san.example</x:v>
      </x:c>
      <x:c r="K198" s="58" t="str">
        <x:v>CAM-017</x:v>
      </x:c>
      <x:c r="L198" s="58" t="str"/>
      <x:c r="M198" s="94" t="b">
        <x:v>1</x:v>
      </x:c>
      <x:c r="N198" s="95" t="n">
        <x:v>0.959</x:v>
      </x:c>
      <x:c r="O198" s="58" t="n">
        <x:v>92</x:v>
      </x:c>
      <x:c r="P198" s="58" t="str">
        <x:v>T1530</x:v>
      </x:c>
      <x:c r="Q198" s="94" t="b">
        <x:v>0</x:v>
      </x:c>
      <x:c r="R198" s="58" t="str"/>
      <x:c r="S198" s="58" t="str"/>
      <x:c r="T198" s="94" t="b">
        <x:v>1</x:v>
      </x:c>
      <x:c r="U198" s="58" t="str">
        <x:v>PYTHON_OUTPUT</x:v>
      </x:c>
      <x:c r="V198" s="62" t="n">
        <x:f>IF(H198="Critical",4,IF(H198="High",3,IF(H198="Medium",2,1)))</x:f>
        <x:v>3</x:v>
      </x:c>
      <x:c r="W198" s="62" t="n">
        <x:f>--M198</x:f>
        <x:v>1</x:v>
      </x:c>
      <x:c r="X198" s="62" t="n">
        <x:f>--Q198</x:f>
        <x:v>0</x:v>
      </x:c>
      <x:c r="Y198" s="96" t="n">
        <x:f>ROUND(100*(0.45*N198+0.35*V198/4+0.20*O198/100),1)</x:f>
        <x:v>87.8</x:v>
      </x:c>
      <x:c r="Z198" s="62" t="str">
        <x:f>IF(Q198,"SUPPRESSED",IF(T198,"QUALIFY","BELOW_THRESHOLD"))</x:f>
        <x:v>QUALIFY</x:v>
      </x:c>
      <x:c r="AA198" s="62" t="n">
        <x:f>RANK.EQ(Y198,$Y$5:$Y$780,0)</x:f>
        <x:v>44</x:v>
      </x:c>
      <x:c r="AB198" s="62" t="str">
        <x:f>TEXT(C198,"yyyy-mm")</x:f>
        <x:v>2026-06</x:v>
      </x:c>
    </x:row>
    <x:row r="199">
      <x:c r="A199" s="58" t="str">
        <x:v>ALT-00195</x:v>
      </x:c>
      <x:c r="B199" s="58" t="str">
        <x:v>EVT-0037198</x:v>
      </x:c>
      <x:c r="C199" s="102" t="n">
        <x:v>46181.16417824074</x:v>
      </x:c>
      <x:c r="D199" s="58" t="str">
        <x:v>FR-SAN</x:v>
      </x:c>
      <x:c r="E199" s="58" t="str">
        <x:v>R011</x:v>
      </x:c>
      <x:c r="F199" s="58" t="str">
        <x:v>Téléchargement cloud volumineux</x:v>
      </x:c>
      <x:c r="G199" s="58" t="str">
        <x:v>Cloud</x:v>
      </x:c>
      <x:c r="H199" s="58" t="str">
        <x:v>High</x:v>
      </x:c>
      <x:c r="I199" s="58" t="str">
        <x:v>AST-00890</x:v>
      </x:c>
      <x:c r="J199" s="58" t="str">
        <x:v>user139@fr-san.example</x:v>
      </x:c>
      <x:c r="K199" s="58" t="str">
        <x:v>CAM-017</x:v>
      </x:c>
      <x:c r="L199" s="58" t="str"/>
      <x:c r="M199" s="94" t="b">
        <x:v>1</x:v>
      </x:c>
      <x:c r="N199" s="95" t="n">
        <x:v>0.976</x:v>
      </x:c>
      <x:c r="O199" s="58" t="n">
        <x:v>95</x:v>
      </x:c>
      <x:c r="P199" s="58" t="str">
        <x:v>T1530</x:v>
      </x:c>
      <x:c r="Q199" s="94" t="b">
        <x:v>0</x:v>
      </x:c>
      <x:c r="R199" s="58" t="str"/>
      <x:c r="S199" s="58" t="str"/>
      <x:c r="T199" s="94" t="b">
        <x:v>1</x:v>
      </x:c>
      <x:c r="U199" s="58" t="str">
        <x:v>PYTHON_OUTPUT</x:v>
      </x:c>
      <x:c r="V199" s="62" t="n">
        <x:f>IF(H199="Critical",4,IF(H199="High",3,IF(H199="Medium",2,1)))</x:f>
        <x:v>3</x:v>
      </x:c>
      <x:c r="W199" s="62" t="n">
        <x:f>--M199</x:f>
        <x:v>1</x:v>
      </x:c>
      <x:c r="X199" s="62" t="n">
        <x:f>--Q199</x:f>
        <x:v>0</x:v>
      </x:c>
      <x:c r="Y199" s="96" t="n">
        <x:f>ROUND(100*(0.45*N199+0.35*V199/4+0.20*O199/100),1)</x:f>
        <x:v>89.2</x:v>
      </x:c>
      <x:c r="Z199" s="62" t="str">
        <x:f>IF(Q199,"SUPPRESSED",IF(T199,"QUALIFY","BELOW_THRESHOLD"))</x:f>
        <x:v>QUALIFY</x:v>
      </x:c>
      <x:c r="AA199" s="62" t="n">
        <x:f>RANK.EQ(Y199,$Y$5:$Y$780,0)</x:f>
        <x:v>31</x:v>
      </x:c>
      <x:c r="AB199" s="62" t="str">
        <x:f>TEXT(C199,"yyyy-mm")</x:f>
        <x:v>2026-06</x:v>
      </x:c>
    </x:row>
    <x:row r="200">
      <x:c r="A200" s="58" t="str">
        <x:v>ALT-00196</x:v>
      </x:c>
      <x:c r="B200" s="58" t="str">
        <x:v>EVT-0066463</x:v>
      </x:c>
      <x:c r="C200" s="102" t="n">
        <x:v>46181.18337962963</x:v>
      </x:c>
      <x:c r="D200" s="58" t="str">
        <x:v>FR-IND</x:v>
      </x:c>
      <x:c r="E200" s="58" t="str">
        <x:v>R012</x:v>
      </x:c>
      <x:c r="F200" s="58" t="str">
        <x:v>Terminal mobile rooté ou jailbreaké</x:v>
      </x:c>
      <x:c r="G200" s="58" t="str">
        <x:v>Mobile</x:v>
      </x:c>
      <x:c r="H200" s="58" t="str">
        <x:v>High</x:v>
      </x:c>
      <x:c r="I200" s="58" t="str">
        <x:v>AST-01446</x:v>
      </x:c>
      <x:c r="J200" s="58" t="str">
        <x:v>svc_migration@fr-ind.example</x:v>
      </x:c>
      <x:c r="K200" s="58" t="str"/>
      <x:c r="L200" s="58" t="str"/>
      <x:c r="M200" s="94" t="b">
        <x:v>0</x:v>
      </x:c>
      <x:c r="N200" s="95" t="n">
        <x:v>0.383</x:v>
      </x:c>
      <x:c r="O200" s="58" t="n">
        <x:v>34</x:v>
      </x:c>
      <x:c r="P200" s="58" t="str">
        <x:v>T1625</x:v>
      </x:c>
      <x:c r="Q200" s="94" t="b">
        <x:v>0</x:v>
      </x:c>
      <x:c r="R200" s="58" t="str"/>
      <x:c r="S200" s="58" t="str"/>
      <x:c r="T200" s="94" t="b">
        <x:v>0</x:v>
      </x:c>
      <x:c r="U200" s="58" t="str">
        <x:v>PYTHON_OUTPUT</x:v>
      </x:c>
      <x:c r="V200" s="62" t="n">
        <x:f>IF(H200="Critical",4,IF(H200="High",3,IF(H200="Medium",2,1)))</x:f>
        <x:v>3</x:v>
      </x:c>
      <x:c r="W200" s="62" t="n">
        <x:f>--M200</x:f>
        <x:v>0</x:v>
      </x:c>
      <x:c r="X200" s="62" t="n">
        <x:f>--Q200</x:f>
        <x:v>0</x:v>
      </x:c>
      <x:c r="Y200" s="96" t="n">
        <x:f>ROUND(100*(0.45*N200+0.35*V200/4+0.20*O200/100),1)</x:f>
        <x:v>50.3</x:v>
      </x:c>
      <x:c r="Z200" s="62" t="str">
        <x:f>IF(Q200,"SUPPRESSED",IF(T200,"QUALIFY","BELOW_THRESHOLD"))</x:f>
        <x:v>BELOW_THRESHOLD</x:v>
      </x:c>
      <x:c r="AA200" s="62" t="n">
        <x:f>RANK.EQ(Y200,$Y$5:$Y$780,0)</x:f>
        <x:v>592</x:v>
      </x:c>
      <x:c r="AB200" s="62" t="str">
        <x:f>TEXT(C200,"yyyy-mm")</x:f>
        <x:v>2026-06</x:v>
      </x:c>
    </x:row>
    <x:row r="201">
      <x:c r="A201" s="58" t="str">
        <x:v>ALT-00197</x:v>
      </x:c>
      <x:c r="B201" s="58" t="str">
        <x:v>EVT-0027952</x:v>
      </x:c>
      <x:c r="C201" s="102" t="n">
        <x:v>46181.322175925925</x:v>
      </x:c>
      <x:c r="D201" s="58" t="str">
        <x:v>FR-RET</x:v>
      </x:c>
      <x:c r="E201" s="58" t="str">
        <x:v>R019</x:v>
      </x:c>
      <x:c r="F201" s="58" t="str">
        <x:v>Désactivation de l’isolation EDR</x:v>
      </x:c>
      <x:c r="G201" s="58" t="str">
        <x:v>Endpoint</x:v>
      </x:c>
      <x:c r="H201" s="58" t="str">
        <x:v>High</x:v>
      </x:c>
      <x:c r="I201" s="58" t="str">
        <x:v>AST-00266</x:v>
      </x:c>
      <x:c r="J201" s="58" t="str">
        <x:v>svc_vulnscan@fr-ret.example</x:v>
      </x:c>
      <x:c r="K201" s="58" t="str"/>
      <x:c r="L201" s="58" t="str"/>
      <x:c r="M201" s="94" t="b">
        <x:v>0</x:v>
      </x:c>
      <x:c r="N201" s="95" t="n">
        <x:v>0.533</x:v>
      </x:c>
      <x:c r="O201" s="58" t="n">
        <x:v>41</x:v>
      </x:c>
      <x:c r="P201" s="58" t="str">
        <x:v>T1562.001</x:v>
      </x:c>
      <x:c r="Q201" s="94" t="b">
        <x:v>0</x:v>
      </x:c>
      <x:c r="R201" s="58" t="str"/>
      <x:c r="S201" s="58" t="str"/>
      <x:c r="T201" s="94" t="b">
        <x:v>1</x:v>
      </x:c>
      <x:c r="U201" s="58" t="str">
        <x:v>PYTHON_OUTPUT</x:v>
      </x:c>
      <x:c r="V201" s="62" t="n">
        <x:f>IF(H201="Critical",4,IF(H201="High",3,IF(H201="Medium",2,1)))</x:f>
        <x:v>3</x:v>
      </x:c>
      <x:c r="W201" s="62" t="n">
        <x:f>--M201</x:f>
        <x:v>0</x:v>
      </x:c>
      <x:c r="X201" s="62" t="n">
        <x:f>--Q201</x:f>
        <x:v>0</x:v>
      </x:c>
      <x:c r="Y201" s="96" t="n">
        <x:f>ROUND(100*(0.45*N201+0.35*V201/4+0.20*O201/100),1)</x:f>
        <x:v>58.4</x:v>
      </x:c>
      <x:c r="Z201" s="62" t="str">
        <x:f>IF(Q201,"SUPPRESSED",IF(T201,"QUALIFY","BELOW_THRESHOLD"))</x:f>
        <x:v>QUALIFY</x:v>
      </x:c>
      <x:c r="AA201" s="62" t="n">
        <x:f>RANK.EQ(Y201,$Y$5:$Y$780,0)</x:f>
        <x:v>286</x:v>
      </x:c>
      <x:c r="AB201" s="62" t="str">
        <x:f>TEXT(C201,"yyyy-mm")</x:f>
        <x:v>2026-06</x:v>
      </x:c>
    </x:row>
    <x:row r="202">
      <x:c r="A202" s="58" t="str">
        <x:v>ALT-00198</x:v>
      </x:c>
      <x:c r="B202" s="58" t="str">
        <x:v>EVT-0064891</x:v>
      </x:c>
      <x:c r="C202" s="102" t="n">
        <x:v>46181.32232638889</x:v>
      </x:c>
      <x:c r="D202" s="58" t="str">
        <x:v>FR-IND</x:v>
      </x:c>
      <x:c r="E202" s="58" t="str">
        <x:v>R024</x:v>
      </x:c>
      <x:c r="F202" s="58" t="str">
        <x:v>Archive avant exfiltration</x:v>
      </x:c>
      <x:c r="G202" s="58" t="str">
        <x:v>Endpoint</x:v>
      </x:c>
      <x:c r="H202" s="58" t="str">
        <x:v>Medium</x:v>
      </x:c>
      <x:c r="I202" s="58" t="str">
        <x:v>AST-01550</x:v>
      </x:c>
      <x:c r="J202" s="58" t="str">
        <x:v>svc_backup@fr-ind.example</x:v>
      </x:c>
      <x:c r="K202" s="58" t="str"/>
      <x:c r="L202" s="58" t="str"/>
      <x:c r="M202" s="94" t="b">
        <x:v>0</x:v>
      </x:c>
      <x:c r="N202" s="95" t="n">
        <x:v>0.425</x:v>
      </x:c>
      <x:c r="O202" s="58" t="n">
        <x:v>38</x:v>
      </x:c>
      <x:c r="P202" s="58" t="str">
        <x:v>T1560.001</x:v>
      </x:c>
      <x:c r="Q202" s="94" t="b">
        <x:v>1</x:v>
      </x:c>
      <x:c r="R202" s="58" t="str">
        <x:v>EXC-006</x:v>
      </x:c>
      <x:c r="S202" s="58" t="str">
        <x:v>Scoped approved exclusion</x:v>
      </x:c>
      <x:c r="T202" s="94" t="b">
        <x:v>0</x:v>
      </x:c>
      <x:c r="U202" s="58" t="str">
        <x:v>PYTHON_OUTPUT</x:v>
      </x:c>
      <x:c r="V202" s="62" t="n">
        <x:f>IF(H202="Critical",4,IF(H202="High",3,IF(H202="Medium",2,1)))</x:f>
        <x:v>2</x:v>
      </x:c>
      <x:c r="W202" s="62" t="n">
        <x:f>--M202</x:f>
        <x:v>0</x:v>
      </x:c>
      <x:c r="X202" s="62" t="n">
        <x:f>--Q202</x:f>
        <x:v>1</x:v>
      </x:c>
      <x:c r="Y202" s="96" t="n">
        <x:f>ROUND(100*(0.45*N202+0.35*V202/4+0.20*O202/100),1)</x:f>
        <x:v>44.2</x:v>
      </x:c>
      <x:c r="Z202" s="62" t="str">
        <x:f>IF(Q202,"SUPPRESSED",IF(T202,"QUALIFY","BELOW_THRESHOLD"))</x:f>
        <x:v>SUPPRESSED</x:v>
      </x:c>
      <x:c r="AA202" s="62" t="n">
        <x:f>RANK.EQ(Y202,$Y$5:$Y$780,0)</x:f>
        <x:v>724</x:v>
      </x:c>
      <x:c r="AB202" s="62" t="str">
        <x:f>TEXT(C202,"yyyy-mm")</x:f>
        <x:v>2026-06</x:v>
      </x:c>
    </x:row>
    <x:row r="203">
      <x:c r="A203" s="58" t="str">
        <x:v>ALT-00199</x:v>
      </x:c>
      <x:c r="B203" s="58" t="str">
        <x:v>EVT-0036305</x:v>
      </x:c>
      <x:c r="C203" s="102" t="n">
        <x:v>46181.342523148145</x:v>
      </x:c>
      <x:c r="D203" s="58" t="str">
        <x:v>FR-SAN</x:v>
      </x:c>
      <x:c r="E203" s="58" t="str">
        <x:v>R016</x:v>
      </x:c>
      <x:c r="F203" s="58" t="str">
        <x:v>Domaine C2 connu</x:v>
      </x:c>
      <x:c r="G203" s="58" t="str">
        <x:v>Network</x:v>
      </x:c>
      <x:c r="H203" s="58" t="str">
        <x:v>Critical</x:v>
      </x:c>
      <x:c r="I203" s="58" t="str">
        <x:v>AST-00795</x:v>
      </x:c>
      <x:c r="J203" s="58" t="str">
        <x:v>svc_vulnscan@fr-san.example</x:v>
      </x:c>
      <x:c r="K203" s="58" t="str"/>
      <x:c r="L203" s="58" t="str"/>
      <x:c r="M203" s="94" t="b">
        <x:v>0</x:v>
      </x:c>
      <x:c r="N203" s="95" t="n">
        <x:v>0.405</x:v>
      </x:c>
      <x:c r="O203" s="58" t="n">
        <x:v>22</x:v>
      </x:c>
      <x:c r="P203" s="58" t="str">
        <x:v>T1071.001</x:v>
      </x:c>
      <x:c r="Q203" s="94" t="b">
        <x:v>0</x:v>
      </x:c>
      <x:c r="R203" s="58" t="str"/>
      <x:c r="S203" s="58" t="str"/>
      <x:c r="T203" s="94" t="b">
        <x:v>0</x:v>
      </x:c>
      <x:c r="U203" s="58" t="str">
        <x:v>PYTHON_OUTPUT</x:v>
      </x:c>
      <x:c r="V203" s="62" t="n">
        <x:f>IF(H203="Critical",4,IF(H203="High",3,IF(H203="Medium",2,1)))</x:f>
        <x:v>4</x:v>
      </x:c>
      <x:c r="W203" s="62" t="n">
        <x:f>--M203</x:f>
        <x:v>0</x:v>
      </x:c>
      <x:c r="X203" s="62" t="n">
        <x:f>--Q203</x:f>
        <x:v>0</x:v>
      </x:c>
      <x:c r="Y203" s="96" t="n">
        <x:f>ROUND(100*(0.45*N203+0.35*V203/4+0.20*O203/100),1)</x:f>
        <x:v>57.6</x:v>
      </x:c>
      <x:c r="Z203" s="62" t="str">
        <x:f>IF(Q203,"SUPPRESSED",IF(T203,"QUALIFY","BELOW_THRESHOLD"))</x:f>
        <x:v>BELOW_THRESHOLD</x:v>
      </x:c>
      <x:c r="AA203" s="62" t="n">
        <x:f>RANK.EQ(Y203,$Y$5:$Y$780,0)</x:f>
        <x:v>297</x:v>
      </x:c>
      <x:c r="AB203" s="62" t="str">
        <x:f>TEXT(C203,"yyyy-mm")</x:f>
        <x:v>2026-06</x:v>
      </x:c>
    </x:row>
    <x:row r="204">
      <x:c r="A204" s="58" t="str">
        <x:v>ALT-00200</x:v>
      </x:c>
      <x:c r="B204" s="58" t="str">
        <x:v>EVT-0027823</x:v>
      </x:c>
      <x:c r="C204" s="102" t="n">
        <x:v>46181.39131944445</x:v>
      </x:c>
      <x:c r="D204" s="58" t="str">
        <x:v>FR-IND</x:v>
      </x:c>
      <x:c r="E204" s="58" t="str">
        <x:v>R002</x:v>
      </x:c>
      <x:c r="F204" s="58" t="str">
        <x:v>Accès suspect à LSASS</x:v>
      </x:c>
      <x:c r="G204" s="58" t="str">
        <x:v>Endpoint</x:v>
      </x:c>
      <x:c r="H204" s="58" t="str">
        <x:v>Critical</x:v>
      </x:c>
      <x:c r="I204" s="58" t="str">
        <x:v>AST-01754</x:v>
      </x:c>
      <x:c r="J204" s="58" t="str">
        <x:v>svc_cloudops@fr-ind.example</x:v>
      </x:c>
      <x:c r="K204" s="58" t="str"/>
      <x:c r="L204" s="58" t="str"/>
      <x:c r="M204" s="94" t="b">
        <x:v>0</x:v>
      </x:c>
      <x:c r="N204" s="95" t="n">
        <x:v>0.436</x:v>
      </x:c>
      <x:c r="O204" s="58" t="n">
        <x:v>40</x:v>
      </x:c>
      <x:c r="P204" s="58" t="str">
        <x:v>T1003.001</x:v>
      </x:c>
      <x:c r="Q204" s="94" t="b">
        <x:v>0</x:v>
      </x:c>
      <x:c r="R204" s="58" t="str"/>
      <x:c r="S204" s="58" t="str"/>
      <x:c r="T204" s="94" t="b">
        <x:v>0</x:v>
      </x:c>
      <x:c r="U204" s="58" t="str">
        <x:v>PYTHON_OUTPUT</x:v>
      </x:c>
      <x:c r="V204" s="62" t="n">
        <x:f>IF(H204="Critical",4,IF(H204="High",3,IF(H204="Medium",2,1)))</x:f>
        <x:v>4</x:v>
      </x:c>
      <x:c r="W204" s="62" t="n">
        <x:f>--M204</x:f>
        <x:v>0</x:v>
      </x:c>
      <x:c r="X204" s="62" t="n">
        <x:f>--Q204</x:f>
        <x:v>0</x:v>
      </x:c>
      <x:c r="Y204" s="96" t="n">
        <x:f>ROUND(100*(0.45*N204+0.35*V204/4+0.20*O204/100),1)</x:f>
        <x:v>62.6</x:v>
      </x:c>
      <x:c r="Z204" s="62" t="str">
        <x:f>IF(Q204,"SUPPRESSED",IF(T204,"QUALIFY","BELOW_THRESHOLD"))</x:f>
        <x:v>BELOW_THRESHOLD</x:v>
      </x:c>
      <x:c r="AA204" s="62" t="n">
        <x:f>RANK.EQ(Y204,$Y$5:$Y$780,0)</x:f>
        <x:v>220</x:v>
      </x:c>
      <x:c r="AB204" s="62" t="str">
        <x:f>TEXT(C204,"yyyy-mm")</x:f>
        <x:v>2026-06</x:v>
      </x:c>
    </x:row>
    <x:row r="205">
      <x:c r="A205" s="58" t="str">
        <x:v>ALT-00201</x:v>
      </x:c>
      <x:c r="B205" s="58" t="str">
        <x:v>EVT-0030944</x:v>
      </x:c>
      <x:c r="C205" s="102" t="n">
        <x:v>46181.41357638889</x:v>
      </x:c>
      <x:c r="D205" s="58" t="str">
        <x:v>FR-SAN</x:v>
      </x:c>
      <x:c r="E205" s="58" t="str">
        <x:v>R004</x:v>
      </x:c>
      <x:c r="F205" s="58" t="str">
        <x:v>Renommage massif de fichiers</x:v>
      </x:c>
      <x:c r="G205" s="58" t="str">
        <x:v>Endpoint</x:v>
      </x:c>
      <x:c r="H205" s="58" t="str">
        <x:v>Critical</x:v>
      </x:c>
      <x:c r="I205" s="58" t="str">
        <x:v>AST-00938</x:v>
      </x:c>
      <x:c r="J205" s="58" t="str">
        <x:v>svc_cloudops@fr-san.example</x:v>
      </x:c>
      <x:c r="K205" s="58" t="str"/>
      <x:c r="L205" s="58" t="str"/>
      <x:c r="M205" s="94" t="b">
        <x:v>0</x:v>
      </x:c>
      <x:c r="N205" s="95" t="n">
        <x:v>0.47</x:v>
      </x:c>
      <x:c r="O205" s="58" t="n">
        <x:v>42</x:v>
      </x:c>
      <x:c r="P205" s="58" t="str">
        <x:v>T1486</x:v>
      </x:c>
      <x:c r="Q205" s="94" t="b">
        <x:v>0</x:v>
      </x:c>
      <x:c r="R205" s="58" t="str"/>
      <x:c r="S205" s="58" t="str"/>
      <x:c r="T205" s="94" t="b">
        <x:v>0</x:v>
      </x:c>
      <x:c r="U205" s="58" t="str">
        <x:v>PYTHON_OUTPUT</x:v>
      </x:c>
      <x:c r="V205" s="62" t="n">
        <x:f>IF(H205="Critical",4,IF(H205="High",3,IF(H205="Medium",2,1)))</x:f>
        <x:v>4</x:v>
      </x:c>
      <x:c r="W205" s="62" t="n">
        <x:f>--M205</x:f>
        <x:v>0</x:v>
      </x:c>
      <x:c r="X205" s="62" t="n">
        <x:f>--Q205</x:f>
        <x:v>0</x:v>
      </x:c>
      <x:c r="Y205" s="96" t="n">
        <x:f>ROUND(100*(0.45*N205+0.35*V205/4+0.20*O205/100),1)</x:f>
        <x:v>64.6</x:v>
      </x:c>
      <x:c r="Z205" s="62" t="str">
        <x:f>IF(Q205,"SUPPRESSED",IF(T205,"QUALIFY","BELOW_THRESHOLD"))</x:f>
        <x:v>BELOW_THRESHOLD</x:v>
      </x:c>
      <x:c r="AA205" s="62" t="n">
        <x:f>RANK.EQ(Y205,$Y$5:$Y$780,0)</x:f>
        <x:v>182</x:v>
      </x:c>
      <x:c r="AB205" s="62" t="str">
        <x:f>TEXT(C205,"yyyy-mm")</x:f>
        <x:v>2026-06</x:v>
      </x:c>
    </x:row>
    <x:row r="206">
      <x:c r="A206" s="58" t="str">
        <x:v>ALT-00202</x:v>
      </x:c>
      <x:c r="B206" s="58" t="str">
        <x:v>EVT-0067298</x:v>
      </x:c>
      <x:c r="C206" s="102" t="n">
        <x:v>46181.44217592593</x:v>
      </x:c>
      <x:c r="D206" s="58" t="str">
        <x:v>FR-RET</x:v>
      </x:c>
      <x:c r="E206" s="58" t="str">
        <x:v>R008</x:v>
      </x:c>
      <x:c r="F206" s="58" t="str">
        <x:v>Consentement OAuth à privilèges élevés</x:v>
      </x:c>
      <x:c r="G206" s="58" t="str">
        <x:v>Cloud</x:v>
      </x:c>
      <x:c r="H206" s="58" t="str">
        <x:v>High</x:v>
      </x:c>
      <x:c r="I206" s="58" t="str">
        <x:v>AST-00088</x:v>
      </x:c>
      <x:c r="J206" s="58" t="str">
        <x:v>svc_sccm@fr-ret.example</x:v>
      </x:c>
      <x:c r="K206" s="58" t="str"/>
      <x:c r="L206" s="58" t="str"/>
      <x:c r="M206" s="94" t="b">
        <x:v>0</x:v>
      </x:c>
      <x:c r="N206" s="95" t="n">
        <x:v>0.349</x:v>
      </x:c>
      <x:c r="O206" s="58" t="n">
        <x:v>35</x:v>
      </x:c>
      <x:c r="P206" s="58" t="str">
        <x:v>T1098.003</x:v>
      </x:c>
      <x:c r="Q206" s="94" t="b">
        <x:v>0</x:v>
      </x:c>
      <x:c r="R206" s="58" t="str"/>
      <x:c r="S206" s="58" t="str"/>
      <x:c r="T206" s="94" t="b">
        <x:v>0</x:v>
      </x:c>
      <x:c r="U206" s="58" t="str">
        <x:v>PYTHON_OUTPUT</x:v>
      </x:c>
      <x:c r="V206" s="62" t="n">
        <x:f>IF(H206="Critical",4,IF(H206="High",3,IF(H206="Medium",2,1)))</x:f>
        <x:v>3</x:v>
      </x:c>
      <x:c r="W206" s="62" t="n">
        <x:f>--M206</x:f>
        <x:v>0</x:v>
      </x:c>
      <x:c r="X206" s="62" t="n">
        <x:f>--Q206</x:f>
        <x:v>0</x:v>
      </x:c>
      <x:c r="Y206" s="96" t="n">
        <x:f>ROUND(100*(0.45*N206+0.35*V206/4+0.20*O206/100),1)</x:f>
        <x:v>49</x:v>
      </x:c>
      <x:c r="Z206" s="62" t="str">
        <x:f>IF(Q206,"SUPPRESSED",IF(T206,"QUALIFY","BELOW_THRESHOLD"))</x:f>
        <x:v>BELOW_THRESHOLD</x:v>
      </x:c>
      <x:c r="AA206" s="62" t="n">
        <x:f>RANK.EQ(Y206,$Y$5:$Y$780,0)</x:f>
        <x:v>641</x:v>
      </x:c>
      <x:c r="AB206" s="62" t="str">
        <x:f>TEXT(C206,"yyyy-mm")</x:f>
        <x:v>2026-06</x:v>
      </x:c>
    </x:row>
    <x:row r="207">
      <x:c r="A207" s="58" t="str">
        <x:v>ALT-00203</x:v>
      </x:c>
      <x:c r="B207" s="58" t="str">
        <x:v>EVT-0033899</x:v>
      </x:c>
      <x:c r="C207" s="102" t="n">
        <x:v>46181.50475694444</x:v>
      </x:c>
      <x:c r="D207" s="58" t="str">
        <x:v>FR-RET</x:v>
      </x:c>
      <x:c r="E207" s="58" t="str">
        <x:v>R003</x:v>
      </x:c>
      <x:c r="F207" s="58" t="str">
        <x:v>Processus enfant inhabituel de Microsoft Office</x:v>
      </x:c>
      <x:c r="G207" s="58" t="str">
        <x:v>Endpoint</x:v>
      </x:c>
      <x:c r="H207" s="58" t="str">
        <x:v>High</x:v>
      </x:c>
      <x:c r="I207" s="58" t="str">
        <x:v>AST-00255</x:v>
      </x:c>
      <x:c r="J207" s="58" t="str">
        <x:v>svc_backup@fr-ret.example</x:v>
      </x:c>
      <x:c r="K207" s="58" t="str"/>
      <x:c r="L207" s="58" t="str"/>
      <x:c r="M207" s="94" t="b">
        <x:v>0</x:v>
      </x:c>
      <x:c r="N207" s="95" t="n">
        <x:v>0.486</x:v>
      </x:c>
      <x:c r="O207" s="58" t="n">
        <x:v>23</x:v>
      </x:c>
      <x:c r="P207" s="58" t="str">
        <x:v>T1204.002</x:v>
      </x:c>
      <x:c r="Q207" s="94" t="b">
        <x:v>0</x:v>
      </x:c>
      <x:c r="R207" s="58" t="str"/>
      <x:c r="S207" s="58" t="str"/>
      <x:c r="T207" s="94" t="b">
        <x:v>1</x:v>
      </x:c>
      <x:c r="U207" s="58" t="str">
        <x:v>PYTHON_OUTPUT</x:v>
      </x:c>
      <x:c r="V207" s="62" t="n">
        <x:f>IF(H207="Critical",4,IF(H207="High",3,IF(H207="Medium",2,1)))</x:f>
        <x:v>3</x:v>
      </x:c>
      <x:c r="W207" s="62" t="n">
        <x:f>--M207</x:f>
        <x:v>0</x:v>
      </x:c>
      <x:c r="X207" s="62" t="n">
        <x:f>--Q207</x:f>
        <x:v>0</x:v>
      </x:c>
      <x:c r="Y207" s="96" t="n">
        <x:f>ROUND(100*(0.45*N207+0.35*V207/4+0.20*O207/100),1)</x:f>
        <x:v>52.7</x:v>
      </x:c>
      <x:c r="Z207" s="62" t="str">
        <x:f>IF(Q207,"SUPPRESSED",IF(T207,"QUALIFY","BELOW_THRESHOLD"))</x:f>
        <x:v>QUALIFY</x:v>
      </x:c>
      <x:c r="AA207" s="62" t="n">
        <x:f>RANK.EQ(Y207,$Y$5:$Y$780,0)</x:f>
        <x:v>477</x:v>
      </x:c>
      <x:c r="AB207" s="62" t="str">
        <x:f>TEXT(C207,"yyyy-mm")</x:f>
        <x:v>2026-06</x:v>
      </x:c>
    </x:row>
    <x:row r="208">
      <x:c r="A208" s="58" t="str">
        <x:v>ALT-00204</x:v>
      </x:c>
      <x:c r="B208" s="58" t="str">
        <x:v>EVT-0005895</x:v>
      </x:c>
      <x:c r="C208" s="102" t="n">
        <x:v>46181.556967592594</x:v>
      </x:c>
      <x:c r="D208" s="58" t="str">
        <x:v>FR-SAN</x:v>
      </x:c>
      <x:c r="E208" s="58" t="str">
        <x:v>R018</x:v>
      </x:c>
      <x:c r="F208" s="58" t="str">
        <x:v>RDP depuis une source rare</x:v>
      </x:c>
      <x:c r="G208" s="58" t="str">
        <x:v>Network</x:v>
      </x:c>
      <x:c r="H208" s="58" t="str">
        <x:v>Medium</x:v>
      </x:c>
      <x:c r="I208" s="58" t="str">
        <x:v>AST-00960</x:v>
      </x:c>
      <x:c r="J208" s="58" t="str">
        <x:v>svc_cloudops@fr-san.example</x:v>
      </x:c>
      <x:c r="K208" s="58" t="str"/>
      <x:c r="L208" s="58" t="str"/>
      <x:c r="M208" s="94" t="b">
        <x:v>0</x:v>
      </x:c>
      <x:c r="N208" s="95" t="n">
        <x:v>0.432</x:v>
      </x:c>
      <x:c r="O208" s="58" t="n">
        <x:v>24</x:v>
      </x:c>
      <x:c r="P208" s="58" t="str">
        <x:v>T1021.001</x:v>
      </x:c>
      <x:c r="Q208" s="94" t="b">
        <x:v>0</x:v>
      </x:c>
      <x:c r="R208" s="58" t="str"/>
      <x:c r="S208" s="58" t="str"/>
      <x:c r="T208" s="94" t="b">
        <x:v>0</x:v>
      </x:c>
      <x:c r="U208" s="58" t="str">
        <x:v>PYTHON_OUTPUT</x:v>
      </x:c>
      <x:c r="V208" s="62" t="n">
        <x:f>IF(H208="Critical",4,IF(H208="High",3,IF(H208="Medium",2,1)))</x:f>
        <x:v>2</x:v>
      </x:c>
      <x:c r="W208" s="62" t="n">
        <x:f>--M208</x:f>
        <x:v>0</x:v>
      </x:c>
      <x:c r="X208" s="62" t="n">
        <x:f>--Q208</x:f>
        <x:v>0</x:v>
      </x:c>
      <x:c r="Y208" s="96" t="n">
        <x:f>ROUND(100*(0.45*N208+0.35*V208/4+0.20*O208/100),1)</x:f>
        <x:v>41.7</x:v>
      </x:c>
      <x:c r="Z208" s="62" t="str">
        <x:f>IF(Q208,"SUPPRESSED",IF(T208,"QUALIFY","BELOW_THRESHOLD"))</x:f>
        <x:v>BELOW_THRESHOLD</x:v>
      </x:c>
      <x:c r="AA208" s="62" t="n">
        <x:f>RANK.EQ(Y208,$Y$5:$Y$780,0)</x:f>
        <x:v>754</x:v>
      </x:c>
      <x:c r="AB208" s="62" t="str">
        <x:f>TEXT(C208,"yyyy-mm")</x:f>
        <x:v>2026-06</x:v>
      </x:c>
    </x:row>
    <x:row r="209">
      <x:c r="A209" s="58" t="str">
        <x:v>ALT-00205</x:v>
      </x:c>
      <x:c r="B209" s="58" t="str">
        <x:v>EVT-0055837</x:v>
      </x:c>
      <x:c r="C209" s="102" t="n">
        <x:v>46181.594814814816</x:v>
      </x:c>
      <x:c r="D209" s="58" t="str">
        <x:v>FR-SAN</x:v>
      </x:c>
      <x:c r="E209" s="58" t="str">
        <x:v>R011</x:v>
      </x:c>
      <x:c r="F209" s="58" t="str">
        <x:v>Téléchargement cloud volumineux</x:v>
      </x:c>
      <x:c r="G209" s="58" t="str">
        <x:v>Cloud</x:v>
      </x:c>
      <x:c r="H209" s="58" t="str">
        <x:v>High</x:v>
      </x:c>
      <x:c r="I209" s="58" t="str">
        <x:v>AST-00963</x:v>
      </x:c>
      <x:c r="J209" s="58" t="str">
        <x:v>svc_cloudops@fr-san.example</x:v>
      </x:c>
      <x:c r="K209" s="58" t="str"/>
      <x:c r="L209" s="58" t="str"/>
      <x:c r="M209" s="94" t="b">
        <x:v>0</x:v>
      </x:c>
      <x:c r="N209" s="95" t="n">
        <x:v>0.329</x:v>
      </x:c>
      <x:c r="O209" s="58" t="n">
        <x:v>31</x:v>
      </x:c>
      <x:c r="P209" s="58" t="str">
        <x:v>T1530</x:v>
      </x:c>
      <x:c r="Q209" s="94" t="b">
        <x:v>0</x:v>
      </x:c>
      <x:c r="R209" s="58" t="str"/>
      <x:c r="S209" s="58" t="str"/>
      <x:c r="T209" s="94" t="b">
        <x:v>0</x:v>
      </x:c>
      <x:c r="U209" s="58" t="str">
        <x:v>PYTHON_OUTPUT</x:v>
      </x:c>
      <x:c r="V209" s="62" t="n">
        <x:f>IF(H209="Critical",4,IF(H209="High",3,IF(H209="Medium",2,1)))</x:f>
        <x:v>3</x:v>
      </x:c>
      <x:c r="W209" s="62" t="n">
        <x:f>--M209</x:f>
        <x:v>0</x:v>
      </x:c>
      <x:c r="X209" s="62" t="n">
        <x:f>--Q209</x:f>
        <x:v>0</x:v>
      </x:c>
      <x:c r="Y209" s="96" t="n">
        <x:f>ROUND(100*(0.45*N209+0.35*V209/4+0.20*O209/100),1)</x:f>
        <x:v>47.3</x:v>
      </x:c>
      <x:c r="Z209" s="62" t="str">
        <x:f>IF(Q209,"SUPPRESSED",IF(T209,"QUALIFY","BELOW_THRESHOLD"))</x:f>
        <x:v>BELOW_THRESHOLD</x:v>
      </x:c>
      <x:c r="AA209" s="62" t="n">
        <x:f>RANK.EQ(Y209,$Y$5:$Y$780,0)</x:f>
        <x:v>677</x:v>
      </x:c>
      <x:c r="AB209" s="62" t="str">
        <x:f>TEXT(C209,"yyyy-mm")</x:f>
        <x:v>2026-06</x:v>
      </x:c>
    </x:row>
    <x:row r="210">
      <x:c r="A210" s="58" t="str">
        <x:v>ALT-00206</x:v>
      </x:c>
      <x:c r="B210" s="58" t="str">
        <x:v>EVT-0037446</x:v>
      </x:c>
      <x:c r="C210" s="102" t="n">
        <x:v>46181.646099537036</x:v>
      </x:c>
      <x:c r="D210" s="58" t="str">
        <x:v>FR-IND</x:v>
      </x:c>
      <x:c r="E210" s="58" t="str">
        <x:v>R015</x:v>
      </x:c>
      <x:c r="F210" s="58" t="str">
        <x:v>Tunneling DNS</x:v>
      </x:c>
      <x:c r="G210" s="58" t="str">
        <x:v>Network</x:v>
      </x:c>
      <x:c r="H210" s="58" t="str">
        <x:v>High</x:v>
      </x:c>
      <x:c r="I210" s="58" t="str">
        <x:v>AST-01638</x:v>
      </x:c>
      <x:c r="J210" s="58" t="str">
        <x:v>svc_vulnscan@fr-ind.example</x:v>
      </x:c>
      <x:c r="K210" s="58" t="str"/>
      <x:c r="L210" s="58" t="str"/>
      <x:c r="M210" s="94" t="b">
        <x:v>0</x:v>
      </x:c>
      <x:c r="N210" s="95" t="n">
        <x:v>0.393</x:v>
      </x:c>
      <x:c r="O210" s="58" t="n">
        <x:v>37</x:v>
      </x:c>
      <x:c r="P210" s="58" t="str">
        <x:v>T1071.004</x:v>
      </x:c>
      <x:c r="Q210" s="94" t="b">
        <x:v>0</x:v>
      </x:c>
      <x:c r="R210" s="58" t="str"/>
      <x:c r="S210" s="58" t="str"/>
      <x:c r="T210" s="94" t="b">
        <x:v>0</x:v>
      </x:c>
      <x:c r="U210" s="58" t="str">
        <x:v>PYTHON_OUTPUT</x:v>
      </x:c>
      <x:c r="V210" s="62" t="n">
        <x:f>IF(H210="Critical",4,IF(H210="High",3,IF(H210="Medium",2,1)))</x:f>
        <x:v>3</x:v>
      </x:c>
      <x:c r="W210" s="62" t="n">
        <x:f>--M210</x:f>
        <x:v>0</x:v>
      </x:c>
      <x:c r="X210" s="62" t="n">
        <x:f>--Q210</x:f>
        <x:v>0</x:v>
      </x:c>
      <x:c r="Y210" s="96" t="n">
        <x:f>ROUND(100*(0.45*N210+0.35*V210/4+0.20*O210/100),1)</x:f>
        <x:v>51.3</x:v>
      </x:c>
      <x:c r="Z210" s="62" t="str">
        <x:f>IF(Q210,"SUPPRESSED",IF(T210,"QUALIFY","BELOW_THRESHOLD"))</x:f>
        <x:v>BELOW_THRESHOLD</x:v>
      </x:c>
      <x:c r="AA210" s="62" t="n">
        <x:f>RANK.EQ(Y210,$Y$5:$Y$780,0)</x:f>
        <x:v>547</x:v>
      </x:c>
      <x:c r="AB210" s="62" t="str">
        <x:f>TEXT(C210,"yyyy-mm")</x:f>
        <x:v>2026-06</x:v>
      </x:c>
    </x:row>
    <x:row r="211">
      <x:c r="A211" s="58" t="str">
        <x:v>ALT-00207</x:v>
      </x:c>
      <x:c r="B211" s="58" t="str">
        <x:v>EVT-0033016</x:v>
      </x:c>
      <x:c r="C211" s="102" t="n">
        <x:v>46181.666550925926</x:v>
      </x:c>
      <x:c r="D211" s="58" t="str">
        <x:v>FR-SAN</x:v>
      </x:c>
      <x:c r="E211" s="58" t="str">
        <x:v>R014</x:v>
      </x:c>
      <x:c r="F211" s="58" t="str">
        <x:v>Menace réseau sur terminal mobile</x:v>
      </x:c>
      <x:c r="G211" s="58" t="str">
        <x:v>Mobile</x:v>
      </x:c>
      <x:c r="H211" s="58" t="str">
        <x:v>High</x:v>
      </x:c>
      <x:c r="I211" s="58" t="str">
        <x:v>AST-00797</x:v>
      </x:c>
      <x:c r="J211" s="58" t="str">
        <x:v>svc_sccm@fr-san.example</x:v>
      </x:c>
      <x:c r="K211" s="58" t="str"/>
      <x:c r="L211" s="58" t="str"/>
      <x:c r="M211" s="94" t="b">
        <x:v>0</x:v>
      </x:c>
      <x:c r="N211" s="95" t="n">
        <x:v>0.376</x:v>
      </x:c>
      <x:c r="O211" s="58" t="n">
        <x:v>28</x:v>
      </x:c>
      <x:c r="P211" s="58" t="str">
        <x:v>T1437</x:v>
      </x:c>
      <x:c r="Q211" s="94" t="b">
        <x:v>0</x:v>
      </x:c>
      <x:c r="R211" s="58" t="str"/>
      <x:c r="S211" s="58" t="str"/>
      <x:c r="T211" s="94" t="b">
        <x:v>0</x:v>
      </x:c>
      <x:c r="U211" s="58" t="str">
        <x:v>PYTHON_OUTPUT</x:v>
      </x:c>
      <x:c r="V211" s="62" t="n">
        <x:f>IF(H211="Critical",4,IF(H211="High",3,IF(H211="Medium",2,1)))</x:f>
        <x:v>3</x:v>
      </x:c>
      <x:c r="W211" s="62" t="n">
        <x:f>--M211</x:f>
        <x:v>0</x:v>
      </x:c>
      <x:c r="X211" s="62" t="n">
        <x:f>--Q211</x:f>
        <x:v>0</x:v>
      </x:c>
      <x:c r="Y211" s="96" t="n">
        <x:f>ROUND(100*(0.45*N211+0.35*V211/4+0.20*O211/100),1)</x:f>
        <x:v>48.8</x:v>
      </x:c>
      <x:c r="Z211" s="62" t="str">
        <x:f>IF(Q211,"SUPPRESSED",IF(T211,"QUALIFY","BELOW_THRESHOLD"))</x:f>
        <x:v>BELOW_THRESHOLD</x:v>
      </x:c>
      <x:c r="AA211" s="62" t="n">
        <x:f>RANK.EQ(Y211,$Y$5:$Y$780,0)</x:f>
        <x:v>645</x:v>
      </x:c>
      <x:c r="AB211" s="62" t="str">
        <x:f>TEXT(C211,"yyyy-mm")</x:f>
        <x:v>2026-06</x:v>
      </x:c>
    </x:row>
    <x:row r="212">
      <x:c r="A212" s="58" t="str">
        <x:v>ALT-00208</x:v>
      </x:c>
      <x:c r="B212" s="58" t="str">
        <x:v>EVT-0062084</x:v>
      </x:c>
      <x:c r="C212" s="102" t="n">
        <x:v>46181.74013888889</x:v>
      </x:c>
      <x:c r="D212" s="58" t="str">
        <x:v>FR-SAN</x:v>
      </x:c>
      <x:c r="E212" s="58" t="str">
        <x:v>R001</x:v>
      </x:c>
      <x:c r="F212" s="58" t="str">
        <x:v>PowerShell encodé ou obfusqué</x:v>
      </x:c>
      <x:c r="G212" s="58" t="str">
        <x:v>Endpoint</x:v>
      </x:c>
      <x:c r="H212" s="58" t="str">
        <x:v>High</x:v>
      </x:c>
      <x:c r="I212" s="58" t="str">
        <x:v>AST-00811</x:v>
      </x:c>
      <x:c r="J212" s="58" t="str">
        <x:v>user_exception@fr-san.example</x:v>
      </x:c>
      <x:c r="K212" s="58" t="str"/>
      <x:c r="L212" s="58" t="str">
        <x:v>BFC-02</x:v>
      </x:c>
      <x:c r="M212" s="94" t="b">
        <x:v>0</x:v>
      </x:c>
      <x:c r="N212" s="95" t="n">
        <x:v>0.709</x:v>
      </x:c>
      <x:c r="O212" s="58" t="n">
        <x:v>68</x:v>
      </x:c>
      <x:c r="P212" s="58" t="str">
        <x:v>T1059.001</x:v>
      </x:c>
      <x:c r="Q212" s="94" t="b">
        <x:v>0</x:v>
      </x:c>
      <x:c r="R212" s="58" t="str"/>
      <x:c r="S212" s="58" t="str"/>
      <x:c r="T212" s="94" t="b">
        <x:v>1</x:v>
      </x:c>
      <x:c r="U212" s="58" t="str">
        <x:v>PYTHON_OUTPUT</x:v>
      </x:c>
      <x:c r="V212" s="62" t="n">
        <x:f>IF(H212="Critical",4,IF(H212="High",3,IF(H212="Medium",2,1)))</x:f>
        <x:v>3</x:v>
      </x:c>
      <x:c r="W212" s="62" t="n">
        <x:f>--M212</x:f>
        <x:v>0</x:v>
      </x:c>
      <x:c r="X212" s="62" t="n">
        <x:f>--Q212</x:f>
        <x:v>0</x:v>
      </x:c>
      <x:c r="Y212" s="96" t="n">
        <x:f>ROUND(100*(0.45*N212+0.35*V212/4+0.20*O212/100),1)</x:f>
        <x:v>71.8</x:v>
      </x:c>
      <x:c r="Z212" s="62" t="str">
        <x:f>IF(Q212,"SUPPRESSED",IF(T212,"QUALIFY","BELOW_THRESHOLD"))</x:f>
        <x:v>QUALIFY</x:v>
      </x:c>
      <x:c r="AA212" s="62" t="n">
        <x:f>RANK.EQ(Y212,$Y$5:$Y$780,0)</x:f>
        <x:v>164</x:v>
      </x:c>
      <x:c r="AB212" s="62" t="str">
        <x:f>TEXT(C212,"yyyy-mm")</x:f>
        <x:v>2026-06</x:v>
      </x:c>
    </x:row>
    <x:row r="213">
      <x:c r="A213" s="58" t="str">
        <x:v>ALT-00209</x:v>
      </x:c>
      <x:c r="B213" s="58" t="str">
        <x:v>EVT-0061302</x:v>
      </x:c>
      <x:c r="C213" s="102" t="n">
        <x:v>46181.767222222225</x:v>
      </x:c>
      <x:c r="D213" s="58" t="str">
        <x:v>FR-IND</x:v>
      </x:c>
      <x:c r="E213" s="58" t="str">
        <x:v>R009</x:v>
      </x:c>
      <x:c r="F213" s="58" t="str">
        <x:v>Attribution administrateur global</x:v>
      </x:c>
      <x:c r="G213" s="58" t="str">
        <x:v>Cloud</x:v>
      </x:c>
      <x:c r="H213" s="58" t="str">
        <x:v>Critical</x:v>
      </x:c>
      <x:c r="I213" s="58" t="str">
        <x:v>AST-01588</x:v>
      </x:c>
      <x:c r="J213" s="58" t="str">
        <x:v>svc_backup@fr-ind.example</x:v>
      </x:c>
      <x:c r="K213" s="58" t="str"/>
      <x:c r="L213" s="58" t="str"/>
      <x:c r="M213" s="94" t="b">
        <x:v>0</x:v>
      </x:c>
      <x:c r="N213" s="95" t="n">
        <x:v>0.444</x:v>
      </x:c>
      <x:c r="O213" s="58" t="n">
        <x:v>52</x:v>
      </x:c>
      <x:c r="P213" s="58" t="str">
        <x:v>T1098</x:v>
      </x:c>
      <x:c r="Q213" s="94" t="b">
        <x:v>0</x:v>
      </x:c>
      <x:c r="R213" s="58" t="str"/>
      <x:c r="S213" s="58" t="str"/>
      <x:c r="T213" s="94" t="b">
        <x:v>0</x:v>
      </x:c>
      <x:c r="U213" s="58" t="str">
        <x:v>PYTHON_OUTPUT</x:v>
      </x:c>
      <x:c r="V213" s="62" t="n">
        <x:f>IF(H213="Critical",4,IF(H213="High",3,IF(H213="Medium",2,1)))</x:f>
        <x:v>4</x:v>
      </x:c>
      <x:c r="W213" s="62" t="n">
        <x:f>--M213</x:f>
        <x:v>0</x:v>
      </x:c>
      <x:c r="X213" s="62" t="n">
        <x:f>--Q213</x:f>
        <x:v>0</x:v>
      </x:c>
      <x:c r="Y213" s="96" t="n">
        <x:f>ROUND(100*(0.45*N213+0.35*V213/4+0.20*O213/100),1)</x:f>
        <x:v>65.4</x:v>
      </x:c>
      <x:c r="Z213" s="62" t="str">
        <x:f>IF(Q213,"SUPPRESSED",IF(T213,"QUALIFY","BELOW_THRESHOLD"))</x:f>
        <x:v>BELOW_THRESHOLD</x:v>
      </x:c>
      <x:c r="AA213" s="62" t="n">
        <x:f>RANK.EQ(Y213,$Y$5:$Y$780,0)</x:f>
        <x:v>176</x:v>
      </x:c>
      <x:c r="AB213" s="62" t="str">
        <x:f>TEXT(C213,"yyyy-mm")</x:f>
        <x:v>2026-06</x:v>
      </x:c>
    </x:row>
    <x:row r="214">
      <x:c r="A214" s="58" t="str">
        <x:v>ALT-00210</x:v>
      </x:c>
      <x:c r="B214" s="58" t="str">
        <x:v>EVT-0071841</x:v>
      </x:c>
      <x:c r="C214" s="102" t="n">
        <x:v>46181.76976851852</x:v>
      </x:c>
      <x:c r="D214" s="58" t="str">
        <x:v>FR-SAN</x:v>
      </x:c>
      <x:c r="E214" s="58" t="str">
        <x:v>R019</x:v>
      </x:c>
      <x:c r="F214" s="58" t="str">
        <x:v>Désactivation de l’isolation EDR</x:v>
      </x:c>
      <x:c r="G214" s="58" t="str">
        <x:v>Endpoint</x:v>
      </x:c>
      <x:c r="H214" s="58" t="str">
        <x:v>High</x:v>
      </x:c>
      <x:c r="I214" s="58" t="str">
        <x:v>AST-01034</x:v>
      </x:c>
      <x:c r="J214" s="58" t="str">
        <x:v>svc_cloudops@fr-san.example</x:v>
      </x:c>
      <x:c r="K214" s="58" t="str"/>
      <x:c r="L214" s="58" t="str"/>
      <x:c r="M214" s="94" t="b">
        <x:v>0</x:v>
      </x:c>
      <x:c r="N214" s="95" t="n">
        <x:v>0.52</x:v>
      </x:c>
      <x:c r="O214" s="58" t="n">
        <x:v>39</x:v>
      </x:c>
      <x:c r="P214" s="58" t="str">
        <x:v>T1562.001</x:v>
      </x:c>
      <x:c r="Q214" s="94" t="b">
        <x:v>0</x:v>
      </x:c>
      <x:c r="R214" s="58" t="str"/>
      <x:c r="S214" s="58" t="str"/>
      <x:c r="T214" s="94" t="b">
        <x:v>1</x:v>
      </x:c>
      <x:c r="U214" s="58" t="str">
        <x:v>PYTHON_OUTPUT</x:v>
      </x:c>
      <x:c r="V214" s="62" t="n">
        <x:f>IF(H214="Critical",4,IF(H214="High",3,IF(H214="Medium",2,1)))</x:f>
        <x:v>3</x:v>
      </x:c>
      <x:c r="W214" s="62" t="n">
        <x:f>--M214</x:f>
        <x:v>0</x:v>
      </x:c>
      <x:c r="X214" s="62" t="n">
        <x:f>--Q214</x:f>
        <x:v>0</x:v>
      </x:c>
      <x:c r="Y214" s="96" t="n">
        <x:f>ROUND(100*(0.45*N214+0.35*V214/4+0.20*O214/100),1)</x:f>
        <x:v>57.5</x:v>
      </x:c>
      <x:c r="Z214" s="62" t="str">
        <x:f>IF(Q214,"SUPPRESSED",IF(T214,"QUALIFY","BELOW_THRESHOLD"))</x:f>
        <x:v>QUALIFY</x:v>
      </x:c>
      <x:c r="AA214" s="62" t="n">
        <x:f>RANK.EQ(Y214,$Y$5:$Y$780,0)</x:f>
        <x:v>300</x:v>
      </x:c>
      <x:c r="AB214" s="62" t="str">
        <x:f>TEXT(C214,"yyyy-mm")</x:f>
        <x:v>2026-06</x:v>
      </x:c>
    </x:row>
    <x:row r="215">
      <x:c r="A215" s="58" t="str">
        <x:v>ALT-00211</x:v>
      </x:c>
      <x:c r="B215" s="58" t="str">
        <x:v>EVT-0046875</x:v>
      </x:c>
      <x:c r="C215" s="102" t="n">
        <x:v>46181.7980787037</x:v>
      </x:c>
      <x:c r="D215" s="58" t="str">
        <x:v>FR-RET</x:v>
      </x:c>
      <x:c r="E215" s="58" t="str">
        <x:v>R005</x:v>
      </x:c>
      <x:c r="F215" s="58" t="str">
        <x:v>Téléchargement via LOLBin</x:v>
      </x:c>
      <x:c r="G215" s="58" t="str">
        <x:v>Endpoint</x:v>
      </x:c>
      <x:c r="H215" s="58" t="str">
        <x:v>High</x:v>
      </x:c>
      <x:c r="I215" s="58" t="str">
        <x:v>AST-00190</x:v>
      </x:c>
      <x:c r="J215" s="58" t="str">
        <x:v>user084@fr-ret.example</x:v>
      </x:c>
      <x:c r="K215" s="58" t="str">
        <x:v>CAM-002</x:v>
      </x:c>
      <x:c r="L215" s="58" t="str"/>
      <x:c r="M215" s="94" t="b">
        <x:v>1</x:v>
      </x:c>
      <x:c r="N215" s="95" t="n">
        <x:v>0.913</x:v>
      </x:c>
      <x:c r="O215" s="58" t="n">
        <x:v>89</x:v>
      </x:c>
      <x:c r="P215" s="58" t="str">
        <x:v>T1105</x:v>
      </x:c>
      <x:c r="Q215" s="94" t="b">
        <x:v>0</x:v>
      </x:c>
      <x:c r="R215" s="58" t="str"/>
      <x:c r="S215" s="58" t="str"/>
      <x:c r="T215" s="94" t="b">
        <x:v>1</x:v>
      </x:c>
      <x:c r="U215" s="58" t="str">
        <x:v>PYTHON_OUTPUT</x:v>
      </x:c>
      <x:c r="V215" s="62" t="n">
        <x:f>IF(H215="Critical",4,IF(H215="High",3,IF(H215="Medium",2,1)))</x:f>
        <x:v>3</x:v>
      </x:c>
      <x:c r="W215" s="62" t="n">
        <x:f>--M215</x:f>
        <x:v>1</x:v>
      </x:c>
      <x:c r="X215" s="62" t="n">
        <x:f>--Q215</x:f>
        <x:v>0</x:v>
      </x:c>
      <x:c r="Y215" s="96" t="n">
        <x:f>ROUND(100*(0.45*N215+0.35*V215/4+0.20*O215/100),1)</x:f>
        <x:v>85.1</x:v>
      </x:c>
      <x:c r="Z215" s="62" t="str">
        <x:f>IF(Q215,"SUPPRESSED",IF(T215,"QUALIFY","BELOW_THRESHOLD"))</x:f>
        <x:v>QUALIFY</x:v>
      </x:c>
      <x:c r="AA215" s="62" t="n">
        <x:f>RANK.EQ(Y215,$Y$5:$Y$780,0)</x:f>
        <x:v>80</x:v>
      </x:c>
      <x:c r="AB215" s="62" t="str">
        <x:f>TEXT(C215,"yyyy-mm")</x:f>
        <x:v>2026-06</x:v>
      </x:c>
    </x:row>
    <x:row r="216">
      <x:c r="A216" s="58" t="str">
        <x:v>ALT-00212</x:v>
      </x:c>
      <x:c r="B216" s="58" t="str">
        <x:v>EVT-0025094</x:v>
      </x:c>
      <x:c r="C216" s="102" t="n">
        <x:v>46181.79981481482</x:v>
      </x:c>
      <x:c r="D216" s="58" t="str">
        <x:v>FR-RET</x:v>
      </x:c>
      <x:c r="E216" s="58" t="str">
        <x:v>R002</x:v>
      </x:c>
      <x:c r="F216" s="58" t="str">
        <x:v>Accès suspect à LSASS</x:v>
      </x:c>
      <x:c r="G216" s="58" t="str">
        <x:v>Endpoint</x:v>
      </x:c>
      <x:c r="H216" s="58" t="str">
        <x:v>Critical</x:v>
      </x:c>
      <x:c r="I216" s="58" t="str">
        <x:v>AST-00190</x:v>
      </x:c>
      <x:c r="J216" s="58" t="str">
        <x:v>user084@fr-ret.example</x:v>
      </x:c>
      <x:c r="K216" s="58" t="str">
        <x:v>CAM-002</x:v>
      </x:c>
      <x:c r="L216" s="58" t="str"/>
      <x:c r="M216" s="94" t="b">
        <x:v>1</x:v>
      </x:c>
      <x:c r="N216" s="95" t="n">
        <x:v>0.944</x:v>
      </x:c>
      <x:c r="O216" s="58" t="n">
        <x:v>88</x:v>
      </x:c>
      <x:c r="P216" s="58" t="str">
        <x:v>T1003.001</x:v>
      </x:c>
      <x:c r="Q216" s="94" t="b">
        <x:v>0</x:v>
      </x:c>
      <x:c r="R216" s="58" t="str"/>
      <x:c r="S216" s="58" t="str"/>
      <x:c r="T216" s="94" t="b">
        <x:v>1</x:v>
      </x:c>
      <x:c r="U216" s="58" t="str">
        <x:v>PYTHON_OUTPUT</x:v>
      </x:c>
      <x:c r="V216" s="62" t="n">
        <x:f>IF(H216="Critical",4,IF(H216="High",3,IF(H216="Medium",2,1)))</x:f>
        <x:v>4</x:v>
      </x:c>
      <x:c r="W216" s="62" t="n">
        <x:f>--M216</x:f>
        <x:v>1</x:v>
      </x:c>
      <x:c r="X216" s="62" t="n">
        <x:f>--Q216</x:f>
        <x:v>0</x:v>
      </x:c>
      <x:c r="Y216" s="96" t="n">
        <x:f>ROUND(100*(0.45*N216+0.35*V216/4+0.20*O216/100),1)</x:f>
        <x:v>95.1</x:v>
      </x:c>
      <x:c r="Z216" s="62" t="str">
        <x:f>IF(Q216,"SUPPRESSED",IF(T216,"QUALIFY","BELOW_THRESHOLD"))</x:f>
        <x:v>QUALIFY</x:v>
      </x:c>
      <x:c r="AA216" s="62" t="n">
        <x:f>RANK.EQ(Y216,$Y$5:$Y$780,0)</x:f>
        <x:v>9</x:v>
      </x:c>
      <x:c r="AB216" s="62" t="str">
        <x:f>TEXT(C216,"yyyy-mm")</x:f>
        <x:v>2026-06</x:v>
      </x:c>
    </x:row>
    <x:row r="217">
      <x:c r="A217" s="58" t="str">
        <x:v>ALT-00213</x:v>
      </x:c>
      <x:c r="B217" s="58" t="str">
        <x:v>EVT-0071669</x:v>
      </x:c>
      <x:c r="C217" s="102" t="n">
        <x:v>46181.80155092593</x:v>
      </x:c>
      <x:c r="D217" s="58" t="str">
        <x:v>FR-RET</x:v>
      </x:c>
      <x:c r="E217" s="58" t="str">
        <x:v>R017</x:v>
      </x:c>
      <x:c r="F217" s="58" t="str">
        <x:v>Rafale SMB latérale</x:v>
      </x:c>
      <x:c r="G217" s="58" t="str">
        <x:v>Network</x:v>
      </x:c>
      <x:c r="H217" s="58" t="str">
        <x:v>High</x:v>
      </x:c>
      <x:c r="I217" s="58" t="str">
        <x:v>AST-00190</x:v>
      </x:c>
      <x:c r="J217" s="58" t="str">
        <x:v>user084@fr-ret.example</x:v>
      </x:c>
      <x:c r="K217" s="58" t="str">
        <x:v>CAM-002</x:v>
      </x:c>
      <x:c r="L217" s="58" t="str"/>
      <x:c r="M217" s="94" t="b">
        <x:v>1</x:v>
      </x:c>
      <x:c r="N217" s="95" t="n">
        <x:v>0.855</x:v>
      </x:c>
      <x:c r="O217" s="58" t="n">
        <x:v>85</x:v>
      </x:c>
      <x:c r="P217" s="58" t="str">
        <x:v>T1021.002</x:v>
      </x:c>
      <x:c r="Q217" s="94" t="b">
        <x:v>0</x:v>
      </x:c>
      <x:c r="R217" s="58" t="str"/>
      <x:c r="S217" s="58" t="str"/>
      <x:c r="T217" s="94" t="b">
        <x:v>1</x:v>
      </x:c>
      <x:c r="U217" s="58" t="str">
        <x:v>PYTHON_OUTPUT</x:v>
      </x:c>
      <x:c r="V217" s="62" t="n">
        <x:f>IF(H217="Critical",4,IF(H217="High",3,IF(H217="Medium",2,1)))</x:f>
        <x:v>3</x:v>
      </x:c>
      <x:c r="W217" s="62" t="n">
        <x:f>--M217</x:f>
        <x:v>1</x:v>
      </x:c>
      <x:c r="X217" s="62" t="n">
        <x:f>--Q217</x:f>
        <x:v>0</x:v>
      </x:c>
      <x:c r="Y217" s="96" t="n">
        <x:f>ROUND(100*(0.45*N217+0.35*V217/4+0.20*O217/100),1)</x:f>
        <x:v>81.7</x:v>
      </x:c>
      <x:c r="Z217" s="62" t="str">
        <x:f>IF(Q217,"SUPPRESSED",IF(T217,"QUALIFY","BELOW_THRESHOLD"))</x:f>
        <x:v>QUALIFY</x:v>
      </x:c>
      <x:c r="AA217" s="62" t="n">
        <x:f>RANK.EQ(Y217,$Y$5:$Y$780,0)</x:f>
        <x:v>124</x:v>
      </x:c>
      <x:c r="AB217" s="62" t="str">
        <x:f>TEXT(C217,"yyyy-mm")</x:f>
        <x:v>2026-06</x:v>
      </x:c>
    </x:row>
    <x:row r="218">
      <x:c r="A218" s="58" t="str">
        <x:v>ALT-00214</x:v>
      </x:c>
      <x:c r="B218" s="58" t="str">
        <x:v>EVT-0018495</x:v>
      </x:c>
      <x:c r="C218" s="102" t="n">
        <x:v>46181.80328703704</x:v>
      </x:c>
      <x:c r="D218" s="58" t="str">
        <x:v>FR-RET</x:v>
      </x:c>
      <x:c r="E218" s="58" t="str">
        <x:v>R018</x:v>
      </x:c>
      <x:c r="F218" s="58" t="str">
        <x:v>RDP depuis une source rare</x:v>
      </x:c>
      <x:c r="G218" s="58" t="str">
        <x:v>Network</x:v>
      </x:c>
      <x:c r="H218" s="58" t="str">
        <x:v>Medium</x:v>
      </x:c>
      <x:c r="I218" s="58" t="str">
        <x:v>AST-00190</x:v>
      </x:c>
      <x:c r="J218" s="58" t="str">
        <x:v>user084@fr-ret.example</x:v>
      </x:c>
      <x:c r="K218" s="58" t="str">
        <x:v>CAM-002</x:v>
      </x:c>
      <x:c r="L218" s="58" t="str"/>
      <x:c r="M218" s="94" t="b">
        <x:v>1</x:v>
      </x:c>
      <x:c r="N218" s="95" t="n">
        <x:v>0.99</x:v>
      </x:c>
      <x:c r="O218" s="58" t="n">
        <x:v>99</x:v>
      </x:c>
      <x:c r="P218" s="58" t="str">
        <x:v>T1021.001</x:v>
      </x:c>
      <x:c r="Q218" s="94" t="b">
        <x:v>0</x:v>
      </x:c>
      <x:c r="R218" s="58" t="str"/>
      <x:c r="S218" s="58" t="str"/>
      <x:c r="T218" s="94" t="b">
        <x:v>1</x:v>
      </x:c>
      <x:c r="U218" s="58" t="str">
        <x:v>PYTHON_OUTPUT</x:v>
      </x:c>
      <x:c r="V218" s="62" t="n">
        <x:f>IF(H218="Critical",4,IF(H218="High",3,IF(H218="Medium",2,1)))</x:f>
        <x:v>2</x:v>
      </x:c>
      <x:c r="W218" s="62" t="n">
        <x:f>--M218</x:f>
        <x:v>1</x:v>
      </x:c>
      <x:c r="X218" s="62" t="n">
        <x:f>--Q218</x:f>
        <x:v>0</x:v>
      </x:c>
      <x:c r="Y218" s="96" t="n">
        <x:f>ROUND(100*(0.45*N218+0.35*V218/4+0.20*O218/100),1)</x:f>
        <x:v>81.9</x:v>
      </x:c>
      <x:c r="Z218" s="62" t="str">
        <x:f>IF(Q218,"SUPPRESSED",IF(T218,"QUALIFY","BELOW_THRESHOLD"))</x:f>
        <x:v>QUALIFY</x:v>
      </x:c>
      <x:c r="AA218" s="62" t="n">
        <x:f>RANK.EQ(Y218,$Y$5:$Y$780,0)</x:f>
        <x:v>119</x:v>
      </x:c>
      <x:c r="AB218" s="62" t="str">
        <x:f>TEXT(C218,"yyyy-mm")</x:f>
        <x:v>2026-06</x:v>
      </x:c>
    </x:row>
    <x:row r="219">
      <x:c r="A219" s="58" t="str">
        <x:v>ALT-00215</x:v>
      </x:c>
      <x:c r="B219" s="58" t="str">
        <x:v>EVT-0017165</x:v>
      </x:c>
      <x:c r="C219" s="102" t="n">
        <x:v>46181.819247685184</x:v>
      </x:c>
      <x:c r="D219" s="58" t="str">
        <x:v>FR-SAN</x:v>
      </x:c>
      <x:c r="E219" s="58" t="str">
        <x:v>R008</x:v>
      </x:c>
      <x:c r="F219" s="58" t="str">
        <x:v>Consentement OAuth à privilèges élevés</x:v>
      </x:c>
      <x:c r="G219" s="58" t="str">
        <x:v>Cloud</x:v>
      </x:c>
      <x:c r="H219" s="58" t="str">
        <x:v>High</x:v>
      </x:c>
      <x:c r="I219" s="58" t="str">
        <x:v>AST-00786</x:v>
      </x:c>
      <x:c r="J219" s="58" t="str">
        <x:v>svc_cloudops@fr-san.example</x:v>
      </x:c>
      <x:c r="K219" s="58" t="str"/>
      <x:c r="L219" s="58" t="str"/>
      <x:c r="M219" s="94" t="b">
        <x:v>0</x:v>
      </x:c>
      <x:c r="N219" s="95" t="n">
        <x:v>0.494</x:v>
      </x:c>
      <x:c r="O219" s="58" t="n">
        <x:v>26</x:v>
      </x:c>
      <x:c r="P219" s="58" t="str">
        <x:v>T1098.003</x:v>
      </x:c>
      <x:c r="Q219" s="94" t="b">
        <x:v>0</x:v>
      </x:c>
      <x:c r="R219" s="58" t="str"/>
      <x:c r="S219" s="58" t="str"/>
      <x:c r="T219" s="94" t="b">
        <x:v>1</x:v>
      </x:c>
      <x:c r="U219" s="58" t="str">
        <x:v>PYTHON_OUTPUT</x:v>
      </x:c>
      <x:c r="V219" s="62" t="n">
        <x:f>IF(H219="Critical",4,IF(H219="High",3,IF(H219="Medium",2,1)))</x:f>
        <x:v>3</x:v>
      </x:c>
      <x:c r="W219" s="62" t="n">
        <x:f>--M219</x:f>
        <x:v>0</x:v>
      </x:c>
      <x:c r="X219" s="62" t="n">
        <x:f>--Q219</x:f>
        <x:v>0</x:v>
      </x:c>
      <x:c r="Y219" s="96" t="n">
        <x:f>ROUND(100*(0.45*N219+0.35*V219/4+0.20*O219/100),1)</x:f>
        <x:v>53.7</x:v>
      </x:c>
      <x:c r="Z219" s="62" t="str">
        <x:f>IF(Q219,"SUPPRESSED",IF(T219,"QUALIFY","BELOW_THRESHOLD"))</x:f>
        <x:v>QUALIFY</x:v>
      </x:c>
      <x:c r="AA219" s="62" t="n">
        <x:f>RANK.EQ(Y219,$Y$5:$Y$780,0)</x:f>
        <x:v>438</x:v>
      </x:c>
      <x:c r="AB219" s="62" t="str">
        <x:f>TEXT(C219,"yyyy-mm")</x:f>
        <x:v>2026-06</x:v>
      </x:c>
    </x:row>
    <x:row r="220">
      <x:c r="A220" s="58" t="str">
        <x:v>ALT-00216</x:v>
      </x:c>
      <x:c r="B220" s="58" t="str">
        <x:v>EVT-0070833</x:v>
      </x:c>
      <x:c r="C220" s="102" t="n">
        <x:v>46181.88287037037</x:v>
      </x:c>
      <x:c r="D220" s="58" t="str">
        <x:v>FR-IND</x:v>
      </x:c>
      <x:c r="E220" s="58" t="str">
        <x:v>R016</x:v>
      </x:c>
      <x:c r="F220" s="58" t="str">
        <x:v>Domaine C2 connu</x:v>
      </x:c>
      <x:c r="G220" s="58" t="str">
        <x:v>Network</x:v>
      </x:c>
      <x:c r="H220" s="58" t="str">
        <x:v>Critical</x:v>
      </x:c>
      <x:c r="I220" s="58" t="str">
        <x:v>AST-01490</x:v>
      </x:c>
      <x:c r="J220" s="58" t="str">
        <x:v>svc_cloudops@fr-ind.example</x:v>
      </x:c>
      <x:c r="K220" s="58" t="str"/>
      <x:c r="L220" s="58" t="str"/>
      <x:c r="M220" s="94" t="b">
        <x:v>0</x:v>
      </x:c>
      <x:c r="N220" s="95" t="n">
        <x:v>0.495</x:v>
      </x:c>
      <x:c r="O220" s="58" t="n">
        <x:v>39</x:v>
      </x:c>
      <x:c r="P220" s="58" t="str">
        <x:v>T1071.001</x:v>
      </x:c>
      <x:c r="Q220" s="94" t="b">
        <x:v>0</x:v>
      </x:c>
      <x:c r="R220" s="58" t="str"/>
      <x:c r="S220" s="58" t="str"/>
      <x:c r="T220" s="94" t="b">
        <x:v>1</x:v>
      </x:c>
      <x:c r="U220" s="58" t="str">
        <x:v>PYTHON_OUTPUT</x:v>
      </x:c>
      <x:c r="V220" s="62" t="n">
        <x:f>IF(H220="Critical",4,IF(H220="High",3,IF(H220="Medium",2,1)))</x:f>
        <x:v>4</x:v>
      </x:c>
      <x:c r="W220" s="62" t="n">
        <x:f>--M220</x:f>
        <x:v>0</x:v>
      </x:c>
      <x:c r="X220" s="62" t="n">
        <x:f>--Q220</x:f>
        <x:v>0</x:v>
      </x:c>
      <x:c r="Y220" s="96" t="n">
        <x:f>ROUND(100*(0.45*N220+0.35*V220/4+0.20*O220/100),1)</x:f>
        <x:v>65.1</x:v>
      </x:c>
      <x:c r="Z220" s="62" t="str">
        <x:f>IF(Q220,"SUPPRESSED",IF(T220,"QUALIFY","BELOW_THRESHOLD"))</x:f>
        <x:v>QUALIFY</x:v>
      </x:c>
      <x:c r="AA220" s="62" t="n">
        <x:f>RANK.EQ(Y220,$Y$5:$Y$780,0)</x:f>
        <x:v>178</x:v>
      </x:c>
      <x:c r="AB220" s="62" t="str">
        <x:f>TEXT(C220,"yyyy-mm")</x:f>
        <x:v>2026-06</x:v>
      </x:c>
    </x:row>
    <x:row r="221">
      <x:c r="A221" s="58" t="str">
        <x:v>ALT-00217</x:v>
      </x:c>
      <x:c r="B221" s="58" t="str">
        <x:v>EVT-0044335</x:v>
      </x:c>
      <x:c r="C221" s="102" t="n">
        <x:v>46181.90704861111</x:v>
      </x:c>
      <x:c r="D221" s="58" t="str">
        <x:v>FR-SAN</x:v>
      </x:c>
      <x:c r="E221" s="58" t="str">
        <x:v>R002</x:v>
      </x:c>
      <x:c r="F221" s="58" t="str">
        <x:v>Accès suspect à LSASS</x:v>
      </x:c>
      <x:c r="G221" s="58" t="str">
        <x:v>Endpoint</x:v>
      </x:c>
      <x:c r="H221" s="58" t="str">
        <x:v>Critical</x:v>
      </x:c>
      <x:c r="I221" s="58" t="str">
        <x:v>AST-01259</x:v>
      </x:c>
      <x:c r="J221" s="58" t="str">
        <x:v>svc_backup@fr-san.example</x:v>
      </x:c>
      <x:c r="K221" s="58" t="str"/>
      <x:c r="L221" s="58" t="str"/>
      <x:c r="M221" s="94" t="b">
        <x:v>0</x:v>
      </x:c>
      <x:c r="N221" s="95" t="n">
        <x:v>0.419</x:v>
      </x:c>
      <x:c r="O221" s="58" t="n">
        <x:v>53</x:v>
      </x:c>
      <x:c r="P221" s="58" t="str">
        <x:v>T1003.001</x:v>
      </x:c>
      <x:c r="Q221" s="94" t="b">
        <x:v>0</x:v>
      </x:c>
      <x:c r="R221" s="58" t="str"/>
      <x:c r="S221" s="58" t="str"/>
      <x:c r="T221" s="94" t="b">
        <x:v>0</x:v>
      </x:c>
      <x:c r="U221" s="58" t="str">
        <x:v>PYTHON_OUTPUT</x:v>
      </x:c>
      <x:c r="V221" s="62" t="n">
        <x:f>IF(H221="Critical",4,IF(H221="High",3,IF(H221="Medium",2,1)))</x:f>
        <x:v>4</x:v>
      </x:c>
      <x:c r="W221" s="62" t="n">
        <x:f>--M221</x:f>
        <x:v>0</x:v>
      </x:c>
      <x:c r="X221" s="62" t="n">
        <x:f>--Q221</x:f>
        <x:v>0</x:v>
      </x:c>
      <x:c r="Y221" s="96" t="n">
        <x:f>ROUND(100*(0.45*N221+0.35*V221/4+0.20*O221/100),1)</x:f>
        <x:v>64.5</x:v>
      </x:c>
      <x:c r="Z221" s="62" t="str">
        <x:f>IF(Q221,"SUPPRESSED",IF(T221,"QUALIFY","BELOW_THRESHOLD"))</x:f>
        <x:v>BELOW_THRESHOLD</x:v>
      </x:c>
      <x:c r="AA221" s="62" t="n">
        <x:f>RANK.EQ(Y221,$Y$5:$Y$780,0)</x:f>
        <x:v>184</x:v>
      </x:c>
      <x:c r="AB221" s="62" t="str">
        <x:f>TEXT(C221,"yyyy-mm")</x:f>
        <x:v>2026-06</x:v>
      </x:c>
    </x:row>
    <x:row r="222">
      <x:c r="A222" s="58" t="str">
        <x:v>ALT-00218</x:v>
      </x:c>
      <x:c r="B222" s="58" t="str">
        <x:v>EVT-0007061</x:v>
      </x:c>
      <x:c r="C222" s="102" t="n">
        <x:v>46181.93325231481</x:v>
      </x:c>
      <x:c r="D222" s="58" t="str">
        <x:v>FR-SAN</x:v>
      </x:c>
      <x:c r="E222" s="58" t="str">
        <x:v>R012</x:v>
      </x:c>
      <x:c r="F222" s="58" t="str">
        <x:v>Terminal mobile rooté ou jailbreaké</x:v>
      </x:c>
      <x:c r="G222" s="58" t="str">
        <x:v>Mobile</x:v>
      </x:c>
      <x:c r="H222" s="58" t="str">
        <x:v>High</x:v>
      </x:c>
      <x:c r="I222" s="58" t="str">
        <x:v>AST-00820</x:v>
      </x:c>
      <x:c r="J222" s="58" t="str">
        <x:v>svc_backup@fr-san.example</x:v>
      </x:c>
      <x:c r="K222" s="58" t="str"/>
      <x:c r="L222" s="58" t="str"/>
      <x:c r="M222" s="94" t="b">
        <x:v>0</x:v>
      </x:c>
      <x:c r="N222" s="95" t="n">
        <x:v>0.45</x:v>
      </x:c>
      <x:c r="O222" s="58" t="n">
        <x:v>49</x:v>
      </x:c>
      <x:c r="P222" s="58" t="str">
        <x:v>T1625</x:v>
      </x:c>
      <x:c r="Q222" s="94" t="b">
        <x:v>0</x:v>
      </x:c>
      <x:c r="R222" s="58" t="str"/>
      <x:c r="S222" s="58" t="str"/>
      <x:c r="T222" s="94" t="b">
        <x:v>0</x:v>
      </x:c>
      <x:c r="U222" s="58" t="str">
        <x:v>PYTHON_OUTPUT</x:v>
      </x:c>
      <x:c r="V222" s="62" t="n">
        <x:f>IF(H222="Critical",4,IF(H222="High",3,IF(H222="Medium",2,1)))</x:f>
        <x:v>3</x:v>
      </x:c>
      <x:c r="W222" s="62" t="n">
        <x:f>--M222</x:f>
        <x:v>0</x:v>
      </x:c>
      <x:c r="X222" s="62" t="n">
        <x:f>--Q222</x:f>
        <x:v>0</x:v>
      </x:c>
      <x:c r="Y222" s="96" t="n">
        <x:f>ROUND(100*(0.45*N222+0.35*V222/4+0.20*O222/100),1)</x:f>
        <x:v>56.3</x:v>
      </x:c>
      <x:c r="Z222" s="62" t="str">
        <x:f>IF(Q222,"SUPPRESSED",IF(T222,"QUALIFY","BELOW_THRESHOLD"))</x:f>
        <x:v>BELOW_THRESHOLD</x:v>
      </x:c>
      <x:c r="AA222" s="62" t="n">
        <x:f>RANK.EQ(Y222,$Y$5:$Y$780,0)</x:f>
        <x:v>333</x:v>
      </x:c>
      <x:c r="AB222" s="62" t="str">
        <x:f>TEXT(C222,"yyyy-mm")</x:f>
        <x:v>2026-06</x:v>
      </x:c>
    </x:row>
    <x:row r="223">
      <x:c r="A223" s="58" t="str">
        <x:v>ALT-00219</x:v>
      </x:c>
      <x:c r="B223" s="58" t="str">
        <x:v>EVT-0050790</x:v>
      </x:c>
      <x:c r="C223" s="102" t="n">
        <x:v>46182.027592592596</x:v>
      </x:c>
      <x:c r="D223" s="58" t="str">
        <x:v>FR-IND</x:v>
      </x:c>
      <x:c r="E223" s="58" t="str">
        <x:v>R005</x:v>
      </x:c>
      <x:c r="F223" s="58" t="str">
        <x:v>Téléchargement via LOLBin</x:v>
      </x:c>
      <x:c r="G223" s="58" t="str">
        <x:v>Endpoint</x:v>
      </x:c>
      <x:c r="H223" s="58" t="str">
        <x:v>High</x:v>
      </x:c>
      <x:c r="I223" s="58" t="str">
        <x:v>AST-01783</x:v>
      </x:c>
      <x:c r="J223" s="58" t="str">
        <x:v>svc_vulnscan@fr-ind.example</x:v>
      </x:c>
      <x:c r="K223" s="58" t="str"/>
      <x:c r="L223" s="58" t="str"/>
      <x:c r="M223" s="94" t="b">
        <x:v>0</x:v>
      </x:c>
      <x:c r="N223" s="95" t="n">
        <x:v>0.397</x:v>
      </x:c>
      <x:c r="O223" s="58" t="n">
        <x:v>24</x:v>
      </x:c>
      <x:c r="P223" s="58" t="str">
        <x:v>T1105</x:v>
      </x:c>
      <x:c r="Q223" s="94" t="b">
        <x:v>0</x:v>
      </x:c>
      <x:c r="R223" s="58" t="str"/>
      <x:c r="S223" s="58" t="str"/>
      <x:c r="T223" s="94" t="b">
        <x:v>0</x:v>
      </x:c>
      <x:c r="U223" s="58" t="str">
        <x:v>PYTHON_OUTPUT</x:v>
      </x:c>
      <x:c r="V223" s="62" t="n">
        <x:f>IF(H223="Critical",4,IF(H223="High",3,IF(H223="Medium",2,1)))</x:f>
        <x:v>3</x:v>
      </x:c>
      <x:c r="W223" s="62" t="n">
        <x:f>--M223</x:f>
        <x:v>0</x:v>
      </x:c>
      <x:c r="X223" s="62" t="n">
        <x:f>--Q223</x:f>
        <x:v>0</x:v>
      </x:c>
      <x:c r="Y223" s="96" t="n">
        <x:f>ROUND(100*(0.45*N223+0.35*V223/4+0.20*O223/100),1)</x:f>
        <x:v>48.9</x:v>
      </x:c>
      <x:c r="Z223" s="62" t="str">
        <x:f>IF(Q223,"SUPPRESSED",IF(T223,"QUALIFY","BELOW_THRESHOLD"))</x:f>
        <x:v>BELOW_THRESHOLD</x:v>
      </x:c>
      <x:c r="AA223" s="62" t="n">
        <x:f>RANK.EQ(Y223,$Y$5:$Y$780,0)</x:f>
        <x:v>642</x:v>
      </x:c>
      <x:c r="AB223" s="62" t="str">
        <x:f>TEXT(C223,"yyyy-mm")</x:f>
        <x:v>2026-06</x:v>
      </x:c>
    </x:row>
    <x:row r="224">
      <x:c r="A224" s="58" t="str">
        <x:v>ALT-00220</x:v>
      </x:c>
      <x:c r="B224" s="58" t="str">
        <x:v>EVT-0020751</x:v>
      </x:c>
      <x:c r="C224" s="102" t="n">
        <x:v>46182.138240740744</x:v>
      </x:c>
      <x:c r="D224" s="58" t="str">
        <x:v>FR-RET</x:v>
      </x:c>
      <x:c r="E224" s="58" t="str">
        <x:v>R006</x:v>
      </x:c>
      <x:c r="F224" s="58" t="str">
        <x:v>Échecs puis succès d’authentification</x:v>
      </x:c>
      <x:c r="G224" s="58" t="str">
        <x:v>Identity</x:v>
      </x:c>
      <x:c r="H224" s="58" t="str">
        <x:v>High</x:v>
      </x:c>
      <x:c r="I224" s="58" t="str">
        <x:v>AST-00059</x:v>
      </x:c>
      <x:c r="J224" s="58" t="str">
        <x:v>svc_cloudops@fr-ret.example</x:v>
      </x:c>
      <x:c r="K224" s="58" t="str"/>
      <x:c r="L224" s="58" t="str"/>
      <x:c r="M224" s="94" t="b">
        <x:v>0</x:v>
      </x:c>
      <x:c r="N224" s="95" t="n">
        <x:v>0.407</x:v>
      </x:c>
      <x:c r="O224" s="58" t="n">
        <x:v>21</x:v>
      </x:c>
      <x:c r="P224" s="58" t="str">
        <x:v>T1110</x:v>
      </x:c>
      <x:c r="Q224" s="94" t="b">
        <x:v>0</x:v>
      </x:c>
      <x:c r="R224" s="58" t="str"/>
      <x:c r="S224" s="58" t="str"/>
      <x:c r="T224" s="94" t="b">
        <x:v>0</x:v>
      </x:c>
      <x:c r="U224" s="58" t="str">
        <x:v>PYTHON_OUTPUT</x:v>
      </x:c>
      <x:c r="V224" s="62" t="n">
        <x:f>IF(H224="Critical",4,IF(H224="High",3,IF(H224="Medium",2,1)))</x:f>
        <x:v>3</x:v>
      </x:c>
      <x:c r="W224" s="62" t="n">
        <x:f>--M224</x:f>
        <x:v>0</x:v>
      </x:c>
      <x:c r="X224" s="62" t="n">
        <x:f>--Q224</x:f>
        <x:v>0</x:v>
      </x:c>
      <x:c r="Y224" s="96" t="n">
        <x:f>ROUND(100*(0.45*N224+0.35*V224/4+0.20*O224/100),1)</x:f>
        <x:v>48.8</x:v>
      </x:c>
      <x:c r="Z224" s="62" t="str">
        <x:f>IF(Q224,"SUPPRESSED",IF(T224,"QUALIFY","BELOW_THRESHOLD"))</x:f>
        <x:v>BELOW_THRESHOLD</x:v>
      </x:c>
      <x:c r="AA224" s="62" t="n">
        <x:f>RANK.EQ(Y224,$Y$5:$Y$780,0)</x:f>
        <x:v>645</x:v>
      </x:c>
      <x:c r="AB224" s="62" t="str">
        <x:f>TEXT(C224,"yyyy-mm")</x:f>
        <x:v>2026-06</x:v>
      </x:c>
    </x:row>
    <x:row r="225">
      <x:c r="A225" s="58" t="str">
        <x:v>ALT-00221</x:v>
      </x:c>
      <x:c r="B225" s="58" t="str">
        <x:v>EVT-0031145</x:v>
      </x:c>
      <x:c r="C225" s="102" t="n">
        <x:v>46182.22918981482</x:v>
      </x:c>
      <x:c r="D225" s="58" t="str">
        <x:v>FR-IND</x:v>
      </x:c>
      <x:c r="E225" s="58" t="str">
        <x:v>R006</x:v>
      </x:c>
      <x:c r="F225" s="58" t="str">
        <x:v>Échecs puis succès d’authentification</x:v>
      </x:c>
      <x:c r="G225" s="58" t="str">
        <x:v>Identity</x:v>
      </x:c>
      <x:c r="H225" s="58" t="str">
        <x:v>High</x:v>
      </x:c>
      <x:c r="I225" s="58" t="str">
        <x:v>AST-01756</x:v>
      </x:c>
      <x:c r="J225" s="58" t="str">
        <x:v>svc_backup@fr-ind.example</x:v>
      </x:c>
      <x:c r="K225" s="58" t="str"/>
      <x:c r="L225" s="58" t="str"/>
      <x:c r="M225" s="94" t="b">
        <x:v>0</x:v>
      </x:c>
      <x:c r="N225" s="95" t="n">
        <x:v>0.491</x:v>
      </x:c>
      <x:c r="O225" s="58" t="n">
        <x:v>45</x:v>
      </x:c>
      <x:c r="P225" s="58" t="str">
        <x:v>T1110</x:v>
      </x:c>
      <x:c r="Q225" s="94" t="b">
        <x:v>0</x:v>
      </x:c>
      <x:c r="R225" s="58" t="str"/>
      <x:c r="S225" s="58" t="str"/>
      <x:c r="T225" s="94" t="b">
        <x:v>1</x:v>
      </x:c>
      <x:c r="U225" s="58" t="str">
        <x:v>PYTHON_OUTPUT</x:v>
      </x:c>
      <x:c r="V225" s="62" t="n">
        <x:f>IF(H225="Critical",4,IF(H225="High",3,IF(H225="Medium",2,1)))</x:f>
        <x:v>3</x:v>
      </x:c>
      <x:c r="W225" s="62" t="n">
        <x:f>--M225</x:f>
        <x:v>0</x:v>
      </x:c>
      <x:c r="X225" s="62" t="n">
        <x:f>--Q225</x:f>
        <x:v>0</x:v>
      </x:c>
      <x:c r="Y225" s="96" t="n">
        <x:f>ROUND(100*(0.45*N225+0.35*V225/4+0.20*O225/100),1)</x:f>
        <x:v>57.3</x:v>
      </x:c>
      <x:c r="Z225" s="62" t="str">
        <x:f>IF(Q225,"SUPPRESSED",IF(T225,"QUALIFY","BELOW_THRESHOLD"))</x:f>
        <x:v>QUALIFY</x:v>
      </x:c>
      <x:c r="AA225" s="62" t="n">
        <x:f>RANK.EQ(Y225,$Y$5:$Y$780,0)</x:f>
        <x:v>306</x:v>
      </x:c>
      <x:c r="AB225" s="62" t="str">
        <x:f>TEXT(C225,"yyyy-mm")</x:f>
        <x:v>2026-06</x:v>
      </x:c>
    </x:row>
    <x:row r="226">
      <x:c r="A226" s="58" t="str">
        <x:v>ALT-00222</x:v>
      </x:c>
      <x:c r="B226" s="58" t="str">
        <x:v>EVT-0014144</x:v>
      </x:c>
      <x:c r="C226" s="102" t="n">
        <x:v>46182.24180555555</x:v>
      </x:c>
      <x:c r="D226" s="58" t="str">
        <x:v>FR-RET</x:v>
      </x:c>
      <x:c r="E226" s="58" t="str">
        <x:v>R013</x:v>
      </x:c>
      <x:c r="F226" s="58" t="str">
        <x:v>Application mobile sideloadée à risque</x:v>
      </x:c>
      <x:c r="G226" s="58" t="str">
        <x:v>Mobile</x:v>
      </x:c>
      <x:c r="H226" s="58" t="str">
        <x:v>Medium</x:v>
      </x:c>
      <x:c r="I226" s="58" t="str">
        <x:v>AST-00184</x:v>
      </x:c>
      <x:c r="J226" s="58" t="str">
        <x:v>svc_backup@fr-ret.example</x:v>
      </x:c>
      <x:c r="K226" s="58" t="str"/>
      <x:c r="L226" s="58" t="str"/>
      <x:c r="M226" s="94" t="b">
        <x:v>0</x:v>
      </x:c>
      <x:c r="N226" s="95" t="n">
        <x:v>0.456</x:v>
      </x:c>
      <x:c r="O226" s="58" t="n">
        <x:v>48</x:v>
      </x:c>
      <x:c r="P226" s="58" t="str">
        <x:v>T1476</x:v>
      </x:c>
      <x:c r="Q226" s="94" t="b">
        <x:v>0</x:v>
      </x:c>
      <x:c r="R226" s="58" t="str"/>
      <x:c r="S226" s="58" t="str"/>
      <x:c r="T226" s="94" t="b">
        <x:v>0</x:v>
      </x:c>
      <x:c r="U226" s="58" t="str">
        <x:v>PYTHON_OUTPUT</x:v>
      </x:c>
      <x:c r="V226" s="62" t="n">
        <x:f>IF(H226="Critical",4,IF(H226="High",3,IF(H226="Medium",2,1)))</x:f>
        <x:v>2</x:v>
      </x:c>
      <x:c r="W226" s="62" t="n">
        <x:f>--M226</x:f>
        <x:v>0</x:v>
      </x:c>
      <x:c r="X226" s="62" t="n">
        <x:f>--Q226</x:f>
        <x:v>0</x:v>
      </x:c>
      <x:c r="Y226" s="96" t="n">
        <x:f>ROUND(100*(0.45*N226+0.35*V226/4+0.20*O226/100),1)</x:f>
        <x:v>47.6</x:v>
      </x:c>
      <x:c r="Z226" s="62" t="str">
        <x:f>IF(Q226,"SUPPRESSED",IF(T226,"QUALIFY","BELOW_THRESHOLD"))</x:f>
        <x:v>BELOW_THRESHOLD</x:v>
      </x:c>
      <x:c r="AA226" s="62" t="n">
        <x:f>RANK.EQ(Y226,$Y$5:$Y$780,0)</x:f>
        <x:v>670</x:v>
      </x:c>
      <x:c r="AB226" s="62" t="str">
        <x:f>TEXT(C226,"yyyy-mm")</x:f>
        <x:v>2026-06</x:v>
      </x:c>
    </x:row>
    <x:row r="227">
      <x:c r="A227" s="58" t="str">
        <x:v>ALT-00223</x:v>
      </x:c>
      <x:c r="B227" s="58" t="str">
        <x:v>EVT-0039515</x:v>
      </x:c>
      <x:c r="C227" s="102" t="n">
        <x:v>46182.284849537034</x:v>
      </x:c>
      <x:c r="D227" s="58" t="str">
        <x:v>FR-IND</x:v>
      </x:c>
      <x:c r="E227" s="58" t="str">
        <x:v>R003</x:v>
      </x:c>
      <x:c r="F227" s="58" t="str">
        <x:v>Processus enfant inhabituel de Microsoft Office</x:v>
      </x:c>
      <x:c r="G227" s="58" t="str">
        <x:v>Endpoint</x:v>
      </x:c>
      <x:c r="H227" s="58" t="str">
        <x:v>High</x:v>
      </x:c>
      <x:c r="I227" s="58" t="str">
        <x:v>AST-01371</x:v>
      </x:c>
      <x:c r="J227" s="58" t="str">
        <x:v>svc_backup@fr-ind.example</x:v>
      </x:c>
      <x:c r="K227" s="58" t="str"/>
      <x:c r="L227" s="58" t="str"/>
      <x:c r="M227" s="94" t="b">
        <x:v>0</x:v>
      </x:c>
      <x:c r="N227" s="95" t="n">
        <x:v>0.313</x:v>
      </x:c>
      <x:c r="O227" s="58" t="n">
        <x:v>52</x:v>
      </x:c>
      <x:c r="P227" s="58" t="str">
        <x:v>T1204.002</x:v>
      </x:c>
      <x:c r="Q227" s="94" t="b">
        <x:v>0</x:v>
      </x:c>
      <x:c r="R227" s="58" t="str"/>
      <x:c r="S227" s="58" t="str"/>
      <x:c r="T227" s="94" t="b">
        <x:v>0</x:v>
      </x:c>
      <x:c r="U227" s="58" t="str">
        <x:v>PYTHON_OUTPUT</x:v>
      </x:c>
      <x:c r="V227" s="62" t="n">
        <x:f>IF(H227="Critical",4,IF(H227="High",3,IF(H227="Medium",2,1)))</x:f>
        <x:v>3</x:v>
      </x:c>
      <x:c r="W227" s="62" t="n">
        <x:f>--M227</x:f>
        <x:v>0</x:v>
      </x:c>
      <x:c r="X227" s="62" t="n">
        <x:f>--Q227</x:f>
        <x:v>0</x:v>
      </x:c>
      <x:c r="Y227" s="96" t="n">
        <x:f>ROUND(100*(0.45*N227+0.35*V227/4+0.20*O227/100),1)</x:f>
        <x:v>50.7</x:v>
      </x:c>
      <x:c r="Z227" s="62" t="str">
        <x:f>IF(Q227,"SUPPRESSED",IF(T227,"QUALIFY","BELOW_THRESHOLD"))</x:f>
        <x:v>BELOW_THRESHOLD</x:v>
      </x:c>
      <x:c r="AA227" s="62" t="n">
        <x:f>RANK.EQ(Y227,$Y$5:$Y$780,0)</x:f>
        <x:v>575</x:v>
      </x:c>
      <x:c r="AB227" s="62" t="str">
        <x:f>TEXT(C227,"yyyy-mm")</x:f>
        <x:v>2026-06</x:v>
      </x:c>
    </x:row>
    <x:row r="228">
      <x:c r="A228" s="58" t="str">
        <x:v>ALT-00224</x:v>
      </x:c>
      <x:c r="B228" s="58" t="str">
        <x:v>EVT-0045991</x:v>
      </x:c>
      <x:c r="C228" s="102" t="n">
        <x:v>46182.386828703704</x:v>
      </x:c>
      <x:c r="D228" s="58" t="str">
        <x:v>FR-RET</x:v>
      </x:c>
      <x:c r="E228" s="58" t="str">
        <x:v>R023</x:v>
      </x:c>
      <x:c r="F228" s="58" t="str">
        <x:v>Authentification legacy sensible</x:v>
      </x:c>
      <x:c r="G228" s="58" t="str">
        <x:v>Identity</x:v>
      </x:c>
      <x:c r="H228" s="58" t="str">
        <x:v>Medium</x:v>
      </x:c>
      <x:c r="I228" s="58" t="str">
        <x:v>AST-00068</x:v>
      </x:c>
      <x:c r="J228" s="58" t="str">
        <x:v>svc_vulnscan@fr-ret.example</x:v>
      </x:c>
      <x:c r="K228" s="58" t="str"/>
      <x:c r="L228" s="58" t="str"/>
      <x:c r="M228" s="94" t="b">
        <x:v>0</x:v>
      </x:c>
      <x:c r="N228" s="95" t="n">
        <x:v>0.486</x:v>
      </x:c>
      <x:c r="O228" s="58" t="n">
        <x:v>28</x:v>
      </x:c>
      <x:c r="P228" s="58" t="str">
        <x:v>T1078</x:v>
      </x:c>
      <x:c r="Q228" s="94" t="b">
        <x:v>0</x:v>
      </x:c>
      <x:c r="R228" s="58" t="str"/>
      <x:c r="S228" s="58" t="str"/>
      <x:c r="T228" s="94" t="b">
        <x:v>1</x:v>
      </x:c>
      <x:c r="U228" s="58" t="str">
        <x:v>PYTHON_OUTPUT</x:v>
      </x:c>
      <x:c r="V228" s="62" t="n">
        <x:f>IF(H228="Critical",4,IF(H228="High",3,IF(H228="Medium",2,1)))</x:f>
        <x:v>2</x:v>
      </x:c>
      <x:c r="W228" s="62" t="n">
        <x:f>--M228</x:f>
        <x:v>0</x:v>
      </x:c>
      <x:c r="X228" s="62" t="n">
        <x:f>--Q228</x:f>
        <x:v>0</x:v>
      </x:c>
      <x:c r="Y228" s="96" t="n">
        <x:f>ROUND(100*(0.45*N228+0.35*V228/4+0.20*O228/100),1)</x:f>
        <x:v>45</x:v>
      </x:c>
      <x:c r="Z228" s="62" t="str">
        <x:f>IF(Q228,"SUPPRESSED",IF(T228,"QUALIFY","BELOW_THRESHOLD"))</x:f>
        <x:v>QUALIFY</x:v>
      </x:c>
      <x:c r="AA228" s="62" t="n">
        <x:f>RANK.EQ(Y228,$Y$5:$Y$780,0)</x:f>
        <x:v>714</x:v>
      </x:c>
      <x:c r="AB228" s="62" t="str">
        <x:f>TEXT(C228,"yyyy-mm")</x:f>
        <x:v>2026-06</x:v>
      </x:c>
    </x:row>
    <x:row r="229">
      <x:c r="A229" s="58" t="str">
        <x:v>ALT-00225</x:v>
      </x:c>
      <x:c r="B229" s="58" t="str">
        <x:v>EVT-0023278</x:v>
      </x:c>
      <x:c r="C229" s="102" t="n">
        <x:v>46182.39207175926</x:v>
      </x:c>
      <x:c r="D229" s="58" t="str">
        <x:v>FR-SAN</x:v>
      </x:c>
      <x:c r="E229" s="58" t="str">
        <x:v>R018</x:v>
      </x:c>
      <x:c r="F229" s="58" t="str">
        <x:v>RDP depuis une source rare</x:v>
      </x:c>
      <x:c r="G229" s="58" t="str">
        <x:v>Network</x:v>
      </x:c>
      <x:c r="H229" s="58" t="str">
        <x:v>Medium</x:v>
      </x:c>
      <x:c r="I229" s="58" t="str">
        <x:v>AST-00937</x:v>
      </x:c>
      <x:c r="J229" s="58" t="str">
        <x:v>svc_backup@fr-san.example</x:v>
      </x:c>
      <x:c r="K229" s="58" t="str"/>
      <x:c r="L229" s="58" t="str"/>
      <x:c r="M229" s="94" t="b">
        <x:v>0</x:v>
      </x:c>
      <x:c r="N229" s="95" t="n">
        <x:v>0.381</x:v>
      </x:c>
      <x:c r="O229" s="58" t="n">
        <x:v>40</x:v>
      </x:c>
      <x:c r="P229" s="58" t="str">
        <x:v>T1021.001</x:v>
      </x:c>
      <x:c r="Q229" s="94" t="b">
        <x:v>0</x:v>
      </x:c>
      <x:c r="R229" s="58" t="str"/>
      <x:c r="S229" s="58" t="str"/>
      <x:c r="T229" s="94" t="b">
        <x:v>0</x:v>
      </x:c>
      <x:c r="U229" s="58" t="str">
        <x:v>PYTHON_OUTPUT</x:v>
      </x:c>
      <x:c r="V229" s="62" t="n">
        <x:f>IF(H229="Critical",4,IF(H229="High",3,IF(H229="Medium",2,1)))</x:f>
        <x:v>2</x:v>
      </x:c>
      <x:c r="W229" s="62" t="n">
        <x:f>--M229</x:f>
        <x:v>0</x:v>
      </x:c>
      <x:c r="X229" s="62" t="n">
        <x:f>--Q229</x:f>
        <x:v>0</x:v>
      </x:c>
      <x:c r="Y229" s="96" t="n">
        <x:f>ROUND(100*(0.45*N229+0.35*V229/4+0.20*O229/100),1)</x:f>
        <x:v>42.6</x:v>
      </x:c>
      <x:c r="Z229" s="62" t="str">
        <x:f>IF(Q229,"SUPPRESSED",IF(T229,"QUALIFY","BELOW_THRESHOLD"))</x:f>
        <x:v>BELOW_THRESHOLD</x:v>
      </x:c>
      <x:c r="AA229" s="62" t="n">
        <x:f>RANK.EQ(Y229,$Y$5:$Y$780,0)</x:f>
        <x:v>741</x:v>
      </x:c>
      <x:c r="AB229" s="62" t="str">
        <x:f>TEXT(C229,"yyyy-mm")</x:f>
        <x:v>2026-06</x:v>
      </x:c>
    </x:row>
    <x:row r="230">
      <x:c r="A230" s="58" t="str">
        <x:v>ALT-00226</x:v>
      </x:c>
      <x:c r="B230" s="58" t="str">
        <x:v>EVT-0022265</x:v>
      </x:c>
      <x:c r="C230" s="102" t="n">
        <x:v>46182.43150462963</x:v>
      </x:c>
      <x:c r="D230" s="58" t="str">
        <x:v>FR-RET</x:v>
      </x:c>
      <x:c r="E230" s="58" t="str">
        <x:v>R015</x:v>
      </x:c>
      <x:c r="F230" s="58" t="str">
        <x:v>Tunneling DNS</x:v>
      </x:c>
      <x:c r="G230" s="58" t="str">
        <x:v>Network</x:v>
      </x:c>
      <x:c r="H230" s="58" t="str">
        <x:v>High</x:v>
      </x:c>
      <x:c r="I230" s="58" t="str">
        <x:v>AST-00322</x:v>
      </x:c>
      <x:c r="J230" s="58" t="str">
        <x:v>svc_vulnscan@fr-ret.example</x:v>
      </x:c>
      <x:c r="K230" s="58" t="str"/>
      <x:c r="L230" s="58" t="str"/>
      <x:c r="M230" s="94" t="b">
        <x:v>0</x:v>
      </x:c>
      <x:c r="N230" s="95" t="n">
        <x:v>0.509</x:v>
      </x:c>
      <x:c r="O230" s="58" t="n">
        <x:v>33</x:v>
      </x:c>
      <x:c r="P230" s="58" t="str">
        <x:v>T1071.004</x:v>
      </x:c>
      <x:c r="Q230" s="94" t="b">
        <x:v>0</x:v>
      </x:c>
      <x:c r="R230" s="58" t="str"/>
      <x:c r="S230" s="58" t="str"/>
      <x:c r="T230" s="94" t="b">
        <x:v>1</x:v>
      </x:c>
      <x:c r="U230" s="58" t="str">
        <x:v>PYTHON_OUTPUT</x:v>
      </x:c>
      <x:c r="V230" s="62" t="n">
        <x:f>IF(H230="Critical",4,IF(H230="High",3,IF(H230="Medium",2,1)))</x:f>
        <x:v>3</x:v>
      </x:c>
      <x:c r="W230" s="62" t="n">
        <x:f>--M230</x:f>
        <x:v>0</x:v>
      </x:c>
      <x:c r="X230" s="62" t="n">
        <x:f>--Q230</x:f>
        <x:v>0</x:v>
      </x:c>
      <x:c r="Y230" s="96" t="n">
        <x:f>ROUND(100*(0.45*N230+0.35*V230/4+0.20*O230/100),1)</x:f>
        <x:v>55.8</x:v>
      </x:c>
      <x:c r="Z230" s="62" t="str">
        <x:f>IF(Q230,"SUPPRESSED",IF(T230,"QUALIFY","BELOW_THRESHOLD"))</x:f>
        <x:v>QUALIFY</x:v>
      </x:c>
      <x:c r="AA230" s="62" t="n">
        <x:f>RANK.EQ(Y230,$Y$5:$Y$780,0)</x:f>
        <x:v>349</x:v>
      </x:c>
      <x:c r="AB230" s="62" t="str">
        <x:f>TEXT(C230,"yyyy-mm")</x:f>
        <x:v>2026-06</x:v>
      </x:c>
    </x:row>
    <x:row r="231">
      <x:c r="A231" s="58" t="str">
        <x:v>ALT-00227</x:v>
      </x:c>
      <x:c r="B231" s="58" t="str">
        <x:v>EVT-0024843</x:v>
      </x:c>
      <x:c r="C231" s="102" t="n">
        <x:v>46182.48763888889</x:v>
      </x:c>
      <x:c r="D231" s="58" t="str">
        <x:v>FR-RET</x:v>
      </x:c>
      <x:c r="E231" s="58" t="str">
        <x:v>R013</x:v>
      </x:c>
      <x:c r="F231" s="58" t="str">
        <x:v>Application mobile sideloadée à risque</x:v>
      </x:c>
      <x:c r="G231" s="58" t="str">
        <x:v>Mobile</x:v>
      </x:c>
      <x:c r="H231" s="58" t="str">
        <x:v>Medium</x:v>
      </x:c>
      <x:c r="I231" s="58" t="str">
        <x:v>AST-00145</x:v>
      </x:c>
      <x:c r="J231" s="58" t="str">
        <x:v>svc_cloudops@fr-ret.example</x:v>
      </x:c>
      <x:c r="K231" s="58" t="str"/>
      <x:c r="L231" s="58" t="str"/>
      <x:c r="M231" s="94" t="b">
        <x:v>0</x:v>
      </x:c>
      <x:c r="N231" s="95" t="n">
        <x:v>0.49</x:v>
      </x:c>
      <x:c r="O231" s="58" t="n">
        <x:v>42</x:v>
      </x:c>
      <x:c r="P231" s="58" t="str">
        <x:v>T1476</x:v>
      </x:c>
      <x:c r="Q231" s="94" t="b">
        <x:v>0</x:v>
      </x:c>
      <x:c r="R231" s="58" t="str"/>
      <x:c r="S231" s="58" t="str"/>
      <x:c r="T231" s="94" t="b">
        <x:v>1</x:v>
      </x:c>
      <x:c r="U231" s="58" t="str">
        <x:v>PYTHON_OUTPUT</x:v>
      </x:c>
      <x:c r="V231" s="62" t="n">
        <x:f>IF(H231="Critical",4,IF(H231="High",3,IF(H231="Medium",2,1)))</x:f>
        <x:v>2</x:v>
      </x:c>
      <x:c r="W231" s="62" t="n">
        <x:f>--M231</x:f>
        <x:v>0</x:v>
      </x:c>
      <x:c r="X231" s="62" t="n">
        <x:f>--Q231</x:f>
        <x:v>0</x:v>
      </x:c>
      <x:c r="Y231" s="96" t="n">
        <x:f>ROUND(100*(0.45*N231+0.35*V231/4+0.20*O231/100),1)</x:f>
        <x:v>47.9</x:v>
      </x:c>
      <x:c r="Z231" s="62" t="str">
        <x:f>IF(Q231,"SUPPRESSED",IF(T231,"QUALIFY","BELOW_THRESHOLD"))</x:f>
        <x:v>QUALIFY</x:v>
      </x:c>
      <x:c r="AA231" s="62" t="n">
        <x:f>RANK.EQ(Y231,$Y$5:$Y$780,0)</x:f>
        <x:v>663</x:v>
      </x:c>
      <x:c r="AB231" s="62" t="str">
        <x:f>TEXT(C231,"yyyy-mm")</x:f>
        <x:v>2026-06</x:v>
      </x:c>
    </x:row>
    <x:row r="232">
      <x:c r="A232" s="58" t="str">
        <x:v>ALT-00228</x:v>
      </x:c>
      <x:c r="B232" s="58" t="str">
        <x:v>EVT-0054293</x:v>
      </x:c>
      <x:c r="C232" s="102" t="n">
        <x:v>46182.76892361111</x:v>
      </x:c>
      <x:c r="D232" s="58" t="str">
        <x:v>FR-SAN</x:v>
      </x:c>
      <x:c r="E232" s="58" t="str">
        <x:v>R020</x:v>
      </x:c>
      <x:c r="F232" s="58" t="str">
        <x:v>Altération d’un agent de sécurité</x:v>
      </x:c>
      <x:c r="G232" s="58" t="str">
        <x:v>Endpoint</x:v>
      </x:c>
      <x:c r="H232" s="58" t="str">
        <x:v>Critical</x:v>
      </x:c>
      <x:c r="I232" s="58" t="str">
        <x:v>AST-00945</x:v>
      </x:c>
      <x:c r="J232" s="58" t="str">
        <x:v>svc_sccm@fr-san.example</x:v>
      </x:c>
      <x:c r="K232" s="58" t="str"/>
      <x:c r="L232" s="58" t="str"/>
      <x:c r="M232" s="94" t="b">
        <x:v>0</x:v>
      </x:c>
      <x:c r="N232" s="95" t="n">
        <x:v>0.433</x:v>
      </x:c>
      <x:c r="O232" s="58" t="n">
        <x:v>21</x:v>
      </x:c>
      <x:c r="P232" s="58" t="str">
        <x:v>T1562.001</x:v>
      </x:c>
      <x:c r="Q232" s="94" t="b">
        <x:v>0</x:v>
      </x:c>
      <x:c r="R232" s="58" t="str"/>
      <x:c r="S232" s="58" t="str"/>
      <x:c r="T232" s="94" t="b">
        <x:v>0</x:v>
      </x:c>
      <x:c r="U232" s="58" t="str">
        <x:v>PYTHON_OUTPUT</x:v>
      </x:c>
      <x:c r="V232" s="62" t="n">
        <x:f>IF(H232="Critical",4,IF(H232="High",3,IF(H232="Medium",2,1)))</x:f>
        <x:v>4</x:v>
      </x:c>
      <x:c r="W232" s="62" t="n">
        <x:f>--M232</x:f>
        <x:v>0</x:v>
      </x:c>
      <x:c r="X232" s="62" t="n">
        <x:f>--Q232</x:f>
        <x:v>0</x:v>
      </x:c>
      <x:c r="Y232" s="96" t="n">
        <x:f>ROUND(100*(0.45*N232+0.35*V232/4+0.20*O232/100),1)</x:f>
        <x:v>58.7</x:v>
      </x:c>
      <x:c r="Z232" s="62" t="str">
        <x:f>IF(Q232,"SUPPRESSED",IF(T232,"QUALIFY","BELOW_THRESHOLD"))</x:f>
        <x:v>BELOW_THRESHOLD</x:v>
      </x:c>
      <x:c r="AA232" s="62" t="n">
        <x:f>RANK.EQ(Y232,$Y$5:$Y$780,0)</x:f>
        <x:v>279</x:v>
      </x:c>
      <x:c r="AB232" s="62" t="str">
        <x:f>TEXT(C232,"yyyy-mm")</x:f>
        <x:v>2026-06</x:v>
      </x:c>
    </x:row>
    <x:row r="233">
      <x:c r="A233" s="58" t="str">
        <x:v>ALT-00229</x:v>
      </x:c>
      <x:c r="B233" s="58" t="str">
        <x:v>EVT-0012575</x:v>
      </x:c>
      <x:c r="C233" s="102" t="n">
        <x:v>46182.7956712963</x:v>
      </x:c>
      <x:c r="D233" s="58" t="str">
        <x:v>FR-RET</x:v>
      </x:c>
      <x:c r="E233" s="58" t="str">
        <x:v>R020</x:v>
      </x:c>
      <x:c r="F233" s="58" t="str">
        <x:v>Altération d’un agent de sécurité</x:v>
      </x:c>
      <x:c r="G233" s="58" t="str">
        <x:v>Endpoint</x:v>
      </x:c>
      <x:c r="H233" s="58" t="str">
        <x:v>Critical</x:v>
      </x:c>
      <x:c r="I233" s="58" t="str">
        <x:v>AST-00009</x:v>
      </x:c>
      <x:c r="J233" s="58" t="str">
        <x:v>svc_cloudops@fr-ret.example</x:v>
      </x:c>
      <x:c r="K233" s="58" t="str"/>
      <x:c r="L233" s="58" t="str"/>
      <x:c r="M233" s="94" t="b">
        <x:v>0</x:v>
      </x:c>
      <x:c r="N233" s="95" t="n">
        <x:v>0.481</x:v>
      </x:c>
      <x:c r="O233" s="58" t="n">
        <x:v>51</x:v>
      </x:c>
      <x:c r="P233" s="58" t="str">
        <x:v>T1562.001</x:v>
      </x:c>
      <x:c r="Q233" s="94" t="b">
        <x:v>0</x:v>
      </x:c>
      <x:c r="R233" s="58" t="str"/>
      <x:c r="S233" s="58" t="str"/>
      <x:c r="T233" s="94" t="b">
        <x:v>1</x:v>
      </x:c>
      <x:c r="U233" s="58" t="str">
        <x:v>PYTHON_OUTPUT</x:v>
      </x:c>
      <x:c r="V233" s="62" t="n">
        <x:f>IF(H233="Critical",4,IF(H233="High",3,IF(H233="Medium",2,1)))</x:f>
        <x:v>4</x:v>
      </x:c>
      <x:c r="W233" s="62" t="n">
        <x:f>--M233</x:f>
        <x:v>0</x:v>
      </x:c>
      <x:c r="X233" s="62" t="n">
        <x:f>--Q233</x:f>
        <x:v>0</x:v>
      </x:c>
      <x:c r="Y233" s="96" t="n">
        <x:f>ROUND(100*(0.45*N233+0.35*V233/4+0.20*O233/100),1)</x:f>
        <x:v>66.8</x:v>
      </x:c>
      <x:c r="Z233" s="62" t="str">
        <x:f>IF(Q233,"SUPPRESSED",IF(T233,"QUALIFY","BELOW_THRESHOLD"))</x:f>
        <x:v>QUALIFY</x:v>
      </x:c>
      <x:c r="AA233" s="62" t="n">
        <x:f>RANK.EQ(Y233,$Y$5:$Y$780,0)</x:f>
        <x:v>168</x:v>
      </x:c>
      <x:c r="AB233" s="62" t="str">
        <x:f>TEXT(C233,"yyyy-mm")</x:f>
        <x:v>2026-06</x:v>
      </x:c>
    </x:row>
    <x:row r="234">
      <x:c r="A234" s="58" t="str">
        <x:v>ALT-00230</x:v>
      </x:c>
      <x:c r="B234" s="58" t="str">
        <x:v>EVT-0039229</x:v>
      </x:c>
      <x:c r="C234" s="102" t="n">
        <x:v>46182.832604166666</x:v>
      </x:c>
      <x:c r="D234" s="58" t="str">
        <x:v>FR-RET</x:v>
      </x:c>
      <x:c r="E234" s="58" t="str">
        <x:v>R014</x:v>
      </x:c>
      <x:c r="F234" s="58" t="str">
        <x:v>Menace réseau sur terminal mobile</x:v>
      </x:c>
      <x:c r="G234" s="58" t="str">
        <x:v>Mobile</x:v>
      </x:c>
      <x:c r="H234" s="58" t="str">
        <x:v>High</x:v>
      </x:c>
      <x:c r="I234" s="58" t="str">
        <x:v>AST-00188</x:v>
      </x:c>
      <x:c r="J234" s="58" t="str">
        <x:v>svc_sccm@fr-ret.example</x:v>
      </x:c>
      <x:c r="K234" s="58" t="str"/>
      <x:c r="L234" s="58" t="str"/>
      <x:c r="M234" s="94" t="b">
        <x:v>0</x:v>
      </x:c>
      <x:c r="N234" s="95" t="n">
        <x:v>0.499</x:v>
      </x:c>
      <x:c r="O234" s="58" t="n">
        <x:v>33</x:v>
      </x:c>
      <x:c r="P234" s="58" t="str">
        <x:v>T1437</x:v>
      </x:c>
      <x:c r="Q234" s="94" t="b">
        <x:v>0</x:v>
      </x:c>
      <x:c r="R234" s="58" t="str"/>
      <x:c r="S234" s="58" t="str"/>
      <x:c r="T234" s="94" t="b">
        <x:v>1</x:v>
      </x:c>
      <x:c r="U234" s="58" t="str">
        <x:v>PYTHON_OUTPUT</x:v>
      </x:c>
      <x:c r="V234" s="62" t="n">
        <x:f>IF(H234="Critical",4,IF(H234="High",3,IF(H234="Medium",2,1)))</x:f>
        <x:v>3</x:v>
      </x:c>
      <x:c r="W234" s="62" t="n">
        <x:f>--M234</x:f>
        <x:v>0</x:v>
      </x:c>
      <x:c r="X234" s="62" t="n">
        <x:f>--Q234</x:f>
        <x:v>0</x:v>
      </x:c>
      <x:c r="Y234" s="96" t="n">
        <x:f>ROUND(100*(0.45*N234+0.35*V234/4+0.20*O234/100),1)</x:f>
        <x:v>55.3</x:v>
      </x:c>
      <x:c r="Z234" s="62" t="str">
        <x:f>IF(Q234,"SUPPRESSED",IF(T234,"QUALIFY","BELOW_THRESHOLD"))</x:f>
        <x:v>QUALIFY</x:v>
      </x:c>
      <x:c r="AA234" s="62" t="n">
        <x:f>RANK.EQ(Y234,$Y$5:$Y$780,0)</x:f>
        <x:v>364</x:v>
      </x:c>
      <x:c r="AB234" s="62" t="str">
        <x:f>TEXT(C234,"yyyy-mm")</x:f>
        <x:v>2026-06</x:v>
      </x:c>
    </x:row>
    <x:row r="235">
      <x:c r="A235" s="58" t="str">
        <x:v>ALT-00231</x:v>
      </x:c>
      <x:c r="B235" s="58" t="str">
        <x:v>EVT-0042997</x:v>
      </x:c>
      <x:c r="C235" s="102" t="n">
        <x:v>46182.837233796294</x:v>
      </x:c>
      <x:c r="D235" s="58" t="str">
        <x:v>FR-SAN</x:v>
      </x:c>
      <x:c r="E235" s="58" t="str">
        <x:v>R008</x:v>
      </x:c>
      <x:c r="F235" s="58" t="str">
        <x:v>Consentement OAuth à privilèges élevés</x:v>
      </x:c>
      <x:c r="G235" s="58" t="str">
        <x:v>Cloud</x:v>
      </x:c>
      <x:c r="H235" s="58" t="str">
        <x:v>High</x:v>
      </x:c>
      <x:c r="I235" s="58" t="str">
        <x:v>AST-00870</x:v>
      </x:c>
      <x:c r="J235" s="58" t="str">
        <x:v>svc_sccm@fr-san.example</x:v>
      </x:c>
      <x:c r="K235" s="58" t="str"/>
      <x:c r="L235" s="58" t="str"/>
      <x:c r="M235" s="94" t="b">
        <x:v>0</x:v>
      </x:c>
      <x:c r="N235" s="95" t="n">
        <x:v>0.459</x:v>
      </x:c>
      <x:c r="O235" s="58" t="n">
        <x:v>29</x:v>
      </x:c>
      <x:c r="P235" s="58" t="str">
        <x:v>T1098.003</x:v>
      </x:c>
      <x:c r="Q235" s="94" t="b">
        <x:v>0</x:v>
      </x:c>
      <x:c r="R235" s="58" t="str"/>
      <x:c r="S235" s="58" t="str"/>
      <x:c r="T235" s="94" t="b">
        <x:v>0</x:v>
      </x:c>
      <x:c r="U235" s="58" t="str">
        <x:v>PYTHON_OUTPUT</x:v>
      </x:c>
      <x:c r="V235" s="62" t="n">
        <x:f>IF(H235="Critical",4,IF(H235="High",3,IF(H235="Medium",2,1)))</x:f>
        <x:v>3</x:v>
      </x:c>
      <x:c r="W235" s="62" t="n">
        <x:f>--M235</x:f>
        <x:v>0</x:v>
      </x:c>
      <x:c r="X235" s="62" t="n">
        <x:f>--Q235</x:f>
        <x:v>0</x:v>
      </x:c>
      <x:c r="Y235" s="96" t="n">
        <x:f>ROUND(100*(0.45*N235+0.35*V235/4+0.20*O235/100),1)</x:f>
        <x:v>52.7</x:v>
      </x:c>
      <x:c r="Z235" s="62" t="str">
        <x:f>IF(Q235,"SUPPRESSED",IF(T235,"QUALIFY","BELOW_THRESHOLD"))</x:f>
        <x:v>BELOW_THRESHOLD</x:v>
      </x:c>
      <x:c r="AA235" s="62" t="n">
        <x:f>RANK.EQ(Y235,$Y$5:$Y$780,0)</x:f>
        <x:v>477</x:v>
      </x:c>
      <x:c r="AB235" s="62" t="str">
        <x:f>TEXT(C235,"yyyy-mm")</x:f>
        <x:v>2026-06</x:v>
      </x:c>
    </x:row>
    <x:row r="236">
      <x:c r="A236" s="58" t="str">
        <x:v>ALT-00232</x:v>
      </x:c>
      <x:c r="B236" s="58" t="str">
        <x:v>EVT-0010397</x:v>
      </x:c>
      <x:c r="C236" s="102" t="n">
        <x:v>46182.91253472222</x:v>
      </x:c>
      <x:c r="D236" s="58" t="str">
        <x:v>FR-IND</x:v>
      </x:c>
      <x:c r="E236" s="58" t="str">
        <x:v>R021</x:v>
      </x:c>
      <x:c r="F236" s="58" t="str">
        <x:v>Clé API depuis région inhabituelle</x:v>
      </x:c>
      <x:c r="G236" s="58" t="str">
        <x:v>Cloud</x:v>
      </x:c>
      <x:c r="H236" s="58" t="str">
        <x:v>High</x:v>
      </x:c>
      <x:c r="I236" s="58" t="str">
        <x:v>AST-01509</x:v>
      </x:c>
      <x:c r="J236" s="58" t="str">
        <x:v>svc_sccm@fr-ind.example</x:v>
      </x:c>
      <x:c r="K236" s="58" t="str"/>
      <x:c r="L236" s="58" t="str"/>
      <x:c r="M236" s="94" t="b">
        <x:v>0</x:v>
      </x:c>
      <x:c r="N236" s="95" t="n">
        <x:v>0.465</x:v>
      </x:c>
      <x:c r="O236" s="58" t="n">
        <x:v>52</x:v>
      </x:c>
      <x:c r="P236" s="58" t="str">
        <x:v>T1098.001</x:v>
      </x:c>
      <x:c r="Q236" s="94" t="b">
        <x:v>0</x:v>
      </x:c>
      <x:c r="R236" s="58" t="str"/>
      <x:c r="S236" s="58" t="str"/>
      <x:c r="T236" s="94" t="b">
        <x:v>0</x:v>
      </x:c>
      <x:c r="U236" s="58" t="str">
        <x:v>PYTHON_OUTPUT</x:v>
      </x:c>
      <x:c r="V236" s="62" t="n">
        <x:f>IF(H236="Critical",4,IF(H236="High",3,IF(H236="Medium",2,1)))</x:f>
        <x:v>3</x:v>
      </x:c>
      <x:c r="W236" s="62" t="n">
        <x:f>--M236</x:f>
        <x:v>0</x:v>
      </x:c>
      <x:c r="X236" s="62" t="n">
        <x:f>--Q236</x:f>
        <x:v>0</x:v>
      </x:c>
      <x:c r="Y236" s="96" t="n">
        <x:f>ROUND(100*(0.45*N236+0.35*V236/4+0.20*O236/100),1)</x:f>
        <x:v>57.6</x:v>
      </x:c>
      <x:c r="Z236" s="62" t="str">
        <x:f>IF(Q236,"SUPPRESSED",IF(T236,"QUALIFY","BELOW_THRESHOLD"))</x:f>
        <x:v>BELOW_THRESHOLD</x:v>
      </x:c>
      <x:c r="AA236" s="62" t="n">
        <x:f>RANK.EQ(Y236,$Y$5:$Y$780,0)</x:f>
        <x:v>297</x:v>
      </x:c>
      <x:c r="AB236" s="62" t="str">
        <x:f>TEXT(C236,"yyyy-mm")</x:f>
        <x:v>2026-06</x:v>
      </x:c>
    </x:row>
    <x:row r="237">
      <x:c r="A237" s="58" t="str">
        <x:v>ALT-00233</x:v>
      </x:c>
      <x:c r="B237" s="58" t="str">
        <x:v>EVT-0042921</x:v>
      </x:c>
      <x:c r="C237" s="102" t="n">
        <x:v>46182.95795138889</x:v>
      </x:c>
      <x:c r="D237" s="58" t="str">
        <x:v>FR-RET</x:v>
      </x:c>
      <x:c r="E237" s="58" t="str">
        <x:v>R004</x:v>
      </x:c>
      <x:c r="F237" s="58" t="str">
        <x:v>Renommage massif de fichiers</x:v>
      </x:c>
      <x:c r="G237" s="58" t="str">
        <x:v>Endpoint</x:v>
      </x:c>
      <x:c r="H237" s="58" t="str">
        <x:v>Critical</x:v>
      </x:c>
      <x:c r="I237" s="58" t="str">
        <x:v>AST-00049</x:v>
      </x:c>
      <x:c r="J237" s="58" t="str">
        <x:v>svc_vulnscan@fr-ret.example</x:v>
      </x:c>
      <x:c r="K237" s="58" t="str"/>
      <x:c r="L237" s="58" t="str"/>
      <x:c r="M237" s="94" t="b">
        <x:v>0</x:v>
      </x:c>
      <x:c r="N237" s="95" t="n">
        <x:v>0.4</x:v>
      </x:c>
      <x:c r="O237" s="58" t="n">
        <x:v>31</x:v>
      </x:c>
      <x:c r="P237" s="58" t="str">
        <x:v>T1486</x:v>
      </x:c>
      <x:c r="Q237" s="94" t="b">
        <x:v>0</x:v>
      </x:c>
      <x:c r="R237" s="58" t="str"/>
      <x:c r="S237" s="58" t="str"/>
      <x:c r="T237" s="94" t="b">
        <x:v>0</x:v>
      </x:c>
      <x:c r="U237" s="58" t="str">
        <x:v>PYTHON_OUTPUT</x:v>
      </x:c>
      <x:c r="V237" s="62" t="n">
        <x:f>IF(H237="Critical",4,IF(H237="High",3,IF(H237="Medium",2,1)))</x:f>
        <x:v>4</x:v>
      </x:c>
      <x:c r="W237" s="62" t="n">
        <x:f>--M237</x:f>
        <x:v>0</x:v>
      </x:c>
      <x:c r="X237" s="62" t="n">
        <x:f>--Q237</x:f>
        <x:v>0</x:v>
      </x:c>
      <x:c r="Y237" s="96" t="n">
        <x:f>ROUND(100*(0.45*N237+0.35*V237/4+0.20*O237/100),1)</x:f>
        <x:v>59.2</x:v>
      </x:c>
      <x:c r="Z237" s="62" t="str">
        <x:f>IF(Q237,"SUPPRESSED",IF(T237,"QUALIFY","BELOW_THRESHOLD"))</x:f>
        <x:v>BELOW_THRESHOLD</x:v>
      </x:c>
      <x:c r="AA237" s="62" t="n">
        <x:f>RANK.EQ(Y237,$Y$5:$Y$780,0)</x:f>
        <x:v>269</x:v>
      </x:c>
      <x:c r="AB237" s="62" t="str">
        <x:f>TEXT(C237,"yyyy-mm")</x:f>
        <x:v>2026-06</x:v>
      </x:c>
    </x:row>
    <x:row r="238">
      <x:c r="A238" s="58" t="str">
        <x:v>ALT-00234</x:v>
      </x:c>
      <x:c r="B238" s="58" t="str">
        <x:v>EVT-0025900</x:v>
      </x:c>
      <x:c r="C238" s="102" t="n">
        <x:v>46183.001909722225</x:v>
      </x:c>
      <x:c r="D238" s="58" t="str">
        <x:v>FR-RET</x:v>
      </x:c>
      <x:c r="E238" s="58" t="str">
        <x:v>R014</x:v>
      </x:c>
      <x:c r="F238" s="58" t="str">
        <x:v>Menace réseau sur terminal mobile</x:v>
      </x:c>
      <x:c r="G238" s="58" t="str">
        <x:v>Mobile</x:v>
      </x:c>
      <x:c r="H238" s="58" t="str">
        <x:v>High</x:v>
      </x:c>
      <x:c r="I238" s="58" t="str">
        <x:v>AST-00307</x:v>
      </x:c>
      <x:c r="J238" s="58" t="str">
        <x:v>svc_migration@fr-ret.example</x:v>
      </x:c>
      <x:c r="K238" s="58" t="str"/>
      <x:c r="L238" s="58" t="str"/>
      <x:c r="M238" s="94" t="b">
        <x:v>0</x:v>
      </x:c>
      <x:c r="N238" s="95" t="n">
        <x:v>0.463</x:v>
      </x:c>
      <x:c r="O238" s="58" t="n">
        <x:v>51</x:v>
      </x:c>
      <x:c r="P238" s="58" t="str">
        <x:v>T1437</x:v>
      </x:c>
      <x:c r="Q238" s="94" t="b">
        <x:v>0</x:v>
      </x:c>
      <x:c r="R238" s="58" t="str"/>
      <x:c r="S238" s="58" t="str"/>
      <x:c r="T238" s="94" t="b">
        <x:v>0</x:v>
      </x:c>
      <x:c r="U238" s="58" t="str">
        <x:v>PYTHON_OUTPUT</x:v>
      </x:c>
      <x:c r="V238" s="62" t="n">
        <x:f>IF(H238="Critical",4,IF(H238="High",3,IF(H238="Medium",2,1)))</x:f>
        <x:v>3</x:v>
      </x:c>
      <x:c r="W238" s="62" t="n">
        <x:f>--M238</x:f>
        <x:v>0</x:v>
      </x:c>
      <x:c r="X238" s="62" t="n">
        <x:f>--Q238</x:f>
        <x:v>0</x:v>
      </x:c>
      <x:c r="Y238" s="96" t="n">
        <x:f>ROUND(100*(0.45*N238+0.35*V238/4+0.20*O238/100),1)</x:f>
        <x:v>57.3</x:v>
      </x:c>
      <x:c r="Z238" s="62" t="str">
        <x:f>IF(Q238,"SUPPRESSED",IF(T238,"QUALIFY","BELOW_THRESHOLD"))</x:f>
        <x:v>BELOW_THRESHOLD</x:v>
      </x:c>
      <x:c r="AA238" s="62" t="n">
        <x:f>RANK.EQ(Y238,$Y$5:$Y$780,0)</x:f>
        <x:v>306</x:v>
      </x:c>
      <x:c r="AB238" s="62" t="str">
        <x:f>TEXT(C238,"yyyy-mm")</x:f>
        <x:v>2026-06</x:v>
      </x:c>
    </x:row>
    <x:row r="239">
      <x:c r="A239" s="58" t="str">
        <x:v>ALT-00235</x:v>
      </x:c>
      <x:c r="B239" s="58" t="str">
        <x:v>EVT-0005860</x:v>
      </x:c>
      <x:c r="C239" s="102" t="n">
        <x:v>46183.08385416667</x:v>
      </x:c>
      <x:c r="D239" s="58" t="str">
        <x:v>FR-RET</x:v>
      </x:c>
      <x:c r="E239" s="58" t="str">
        <x:v>R016</x:v>
      </x:c>
      <x:c r="F239" s="58" t="str">
        <x:v>Domaine C2 connu</x:v>
      </x:c>
      <x:c r="G239" s="58" t="str">
        <x:v>Network</x:v>
      </x:c>
      <x:c r="H239" s="58" t="str">
        <x:v>Critical</x:v>
      </x:c>
      <x:c r="I239" s="58" t="str">
        <x:v>AST-00414</x:v>
      </x:c>
      <x:c r="J239" s="58" t="str">
        <x:v>svc_backup@fr-ret.example</x:v>
      </x:c>
      <x:c r="K239" s="58" t="str"/>
      <x:c r="L239" s="58" t="str"/>
      <x:c r="M239" s="94" t="b">
        <x:v>0</x:v>
      </x:c>
      <x:c r="N239" s="95" t="n">
        <x:v>0.384</x:v>
      </x:c>
      <x:c r="O239" s="58" t="n">
        <x:v>46</x:v>
      </x:c>
      <x:c r="P239" s="58" t="str">
        <x:v>T1071.001</x:v>
      </x:c>
      <x:c r="Q239" s="94" t="b">
        <x:v>0</x:v>
      </x:c>
      <x:c r="R239" s="58" t="str"/>
      <x:c r="S239" s="58" t="str"/>
      <x:c r="T239" s="94" t="b">
        <x:v>0</x:v>
      </x:c>
      <x:c r="U239" s="58" t="str">
        <x:v>PYTHON_OUTPUT</x:v>
      </x:c>
      <x:c r="V239" s="62" t="n">
        <x:f>IF(H239="Critical",4,IF(H239="High",3,IF(H239="Medium",2,1)))</x:f>
        <x:v>4</x:v>
      </x:c>
      <x:c r="W239" s="62" t="n">
        <x:f>--M239</x:f>
        <x:v>0</x:v>
      </x:c>
      <x:c r="X239" s="62" t="n">
        <x:f>--Q239</x:f>
        <x:v>0</x:v>
      </x:c>
      <x:c r="Y239" s="96" t="n">
        <x:f>ROUND(100*(0.45*N239+0.35*V239/4+0.20*O239/100),1)</x:f>
        <x:v>61.5</x:v>
      </x:c>
      <x:c r="Z239" s="62" t="str">
        <x:f>IF(Q239,"SUPPRESSED",IF(T239,"QUALIFY","BELOW_THRESHOLD"))</x:f>
        <x:v>BELOW_THRESHOLD</x:v>
      </x:c>
      <x:c r="AA239" s="62" t="n">
        <x:f>RANK.EQ(Y239,$Y$5:$Y$780,0)</x:f>
        <x:v>236</x:v>
      </x:c>
      <x:c r="AB239" s="62" t="str">
        <x:f>TEXT(C239,"yyyy-mm")</x:f>
        <x:v>2026-06</x:v>
      </x:c>
    </x:row>
    <x:row r="240">
      <x:c r="A240" s="58" t="str">
        <x:v>ALT-00236</x:v>
      </x:c>
      <x:c r="B240" s="58" t="str">
        <x:v>EVT-0052715</x:v>
      </x:c>
      <x:c r="C240" s="102" t="n">
        <x:v>46183.085497685184</x:v>
      </x:c>
      <x:c r="D240" s="58" t="str">
        <x:v>FR-IND</x:v>
      </x:c>
      <x:c r="E240" s="58" t="str">
        <x:v>R005</x:v>
      </x:c>
      <x:c r="F240" s="58" t="str">
        <x:v>Téléchargement via LOLBin</x:v>
      </x:c>
      <x:c r="G240" s="58" t="str">
        <x:v>Endpoint</x:v>
      </x:c>
      <x:c r="H240" s="58" t="str">
        <x:v>High</x:v>
      </x:c>
      <x:c r="I240" s="58" t="str">
        <x:v>AST-01300</x:v>
      </x:c>
      <x:c r="J240" s="58" t="str">
        <x:v>svc_sccm@fr-ind.example</x:v>
      </x:c>
      <x:c r="K240" s="58" t="str"/>
      <x:c r="L240" s="58" t="str"/>
      <x:c r="M240" s="94" t="b">
        <x:v>0</x:v>
      </x:c>
      <x:c r="N240" s="95" t="n">
        <x:v>0.419</x:v>
      </x:c>
      <x:c r="O240" s="58" t="n">
        <x:v>23</x:v>
      </x:c>
      <x:c r="P240" s="58" t="str">
        <x:v>T1105</x:v>
      </x:c>
      <x:c r="Q240" s="94" t="b">
        <x:v>1</x:v>
      </x:c>
      <x:c r="R240" s="58" t="str">
        <x:v>EXC-007</x:v>
      </x:c>
      <x:c r="S240" s="58" t="str">
        <x:v>Scoped approved exclusion</x:v>
      </x:c>
      <x:c r="T240" s="94" t="b">
        <x:v>0</x:v>
      </x:c>
      <x:c r="U240" s="58" t="str">
        <x:v>PYTHON_OUTPUT</x:v>
      </x:c>
      <x:c r="V240" s="62" t="n">
        <x:f>IF(H240="Critical",4,IF(H240="High",3,IF(H240="Medium",2,1)))</x:f>
        <x:v>3</x:v>
      </x:c>
      <x:c r="W240" s="62" t="n">
        <x:f>--M240</x:f>
        <x:v>0</x:v>
      </x:c>
      <x:c r="X240" s="62" t="n">
        <x:f>--Q240</x:f>
        <x:v>1</x:v>
      </x:c>
      <x:c r="Y240" s="96" t="n">
        <x:f>ROUND(100*(0.45*N240+0.35*V240/4+0.20*O240/100),1)</x:f>
        <x:v>49.7</x:v>
      </x:c>
      <x:c r="Z240" s="62" t="str">
        <x:f>IF(Q240,"SUPPRESSED",IF(T240,"QUALIFY","BELOW_THRESHOLD"))</x:f>
        <x:v>SUPPRESSED</x:v>
      </x:c>
      <x:c r="AA240" s="62" t="n">
        <x:f>RANK.EQ(Y240,$Y$5:$Y$780,0)</x:f>
        <x:v>615</x:v>
      </x:c>
      <x:c r="AB240" s="62" t="str">
        <x:f>TEXT(C240,"yyyy-mm")</x:f>
        <x:v>2026-06</x:v>
      </x:c>
    </x:row>
    <x:row r="241">
      <x:c r="A241" s="58" t="str">
        <x:v>ALT-00237</x:v>
      </x:c>
      <x:c r="B241" s="58" t="str">
        <x:v>EVT-0019615</x:v>
      </x:c>
      <x:c r="C241" s="102" t="n">
        <x:v>46183.13804398148</x:v>
      </x:c>
      <x:c r="D241" s="58" t="str">
        <x:v>FR-SAN</x:v>
      </x:c>
      <x:c r="E241" s="58" t="str">
        <x:v>R021</x:v>
      </x:c>
      <x:c r="F241" s="58" t="str">
        <x:v>Clé API depuis région inhabituelle</x:v>
      </x:c>
      <x:c r="G241" s="58" t="str">
        <x:v>Cloud</x:v>
      </x:c>
      <x:c r="H241" s="58" t="str">
        <x:v>High</x:v>
      </x:c>
      <x:c r="I241" s="58" t="str">
        <x:v>AST-00991</x:v>
      </x:c>
      <x:c r="J241" s="58" t="str">
        <x:v>svc_migration@fr-san.example</x:v>
      </x:c>
      <x:c r="K241" s="58" t="str"/>
      <x:c r="L241" s="58" t="str"/>
      <x:c r="M241" s="94" t="b">
        <x:v>0</x:v>
      </x:c>
      <x:c r="N241" s="95" t="n">
        <x:v>0.393</x:v>
      </x:c>
      <x:c r="O241" s="58" t="n">
        <x:v>31</x:v>
      </x:c>
      <x:c r="P241" s="58" t="str">
        <x:v>T1098.001</x:v>
      </x:c>
      <x:c r="Q241" s="94" t="b">
        <x:v>0</x:v>
      </x:c>
      <x:c r="R241" s="58" t="str"/>
      <x:c r="S241" s="58" t="str"/>
      <x:c r="T241" s="94" t="b">
        <x:v>0</x:v>
      </x:c>
      <x:c r="U241" s="58" t="str">
        <x:v>PYTHON_OUTPUT</x:v>
      </x:c>
      <x:c r="V241" s="62" t="n">
        <x:f>IF(H241="Critical",4,IF(H241="High",3,IF(H241="Medium",2,1)))</x:f>
        <x:v>3</x:v>
      </x:c>
      <x:c r="W241" s="62" t="n">
        <x:f>--M241</x:f>
        <x:v>0</x:v>
      </x:c>
      <x:c r="X241" s="62" t="n">
        <x:f>--Q241</x:f>
        <x:v>0</x:v>
      </x:c>
      <x:c r="Y241" s="96" t="n">
        <x:f>ROUND(100*(0.45*N241+0.35*V241/4+0.20*O241/100),1)</x:f>
        <x:v>50.1</x:v>
      </x:c>
      <x:c r="Z241" s="62" t="str">
        <x:f>IF(Q241,"SUPPRESSED",IF(T241,"QUALIFY","BELOW_THRESHOLD"))</x:f>
        <x:v>BELOW_THRESHOLD</x:v>
      </x:c>
      <x:c r="AA241" s="62" t="n">
        <x:f>RANK.EQ(Y241,$Y$5:$Y$780,0)</x:f>
        <x:v>600</x:v>
      </x:c>
      <x:c r="AB241" s="62" t="str">
        <x:f>TEXT(C241,"yyyy-mm")</x:f>
        <x:v>2026-06</x:v>
      </x:c>
    </x:row>
    <x:row r="242">
      <x:c r="A242" s="58" t="str">
        <x:v>ALT-00238</x:v>
      </x:c>
      <x:c r="B242" s="58" t="str">
        <x:v>EVT-0036843</x:v>
      </x:c>
      <x:c r="C242" s="102" t="n">
        <x:v>46183.21556712963</x:v>
      </x:c>
      <x:c r="D242" s="58" t="str">
        <x:v>FR-IND</x:v>
      </x:c>
      <x:c r="E242" s="58" t="str">
        <x:v>R014</x:v>
      </x:c>
      <x:c r="F242" s="58" t="str">
        <x:v>Menace réseau sur terminal mobile</x:v>
      </x:c>
      <x:c r="G242" s="58" t="str">
        <x:v>Mobile</x:v>
      </x:c>
      <x:c r="H242" s="58" t="str">
        <x:v>High</x:v>
      </x:c>
      <x:c r="I242" s="58" t="str">
        <x:v>AST-01322</x:v>
      </x:c>
      <x:c r="J242" s="58" t="str">
        <x:v>svc_backup@fr-ind.example</x:v>
      </x:c>
      <x:c r="K242" s="58" t="str"/>
      <x:c r="L242" s="58" t="str"/>
      <x:c r="M242" s="94" t="b">
        <x:v>0</x:v>
      </x:c>
      <x:c r="N242" s="95" t="n">
        <x:v>0.429</x:v>
      </x:c>
      <x:c r="O242" s="58" t="n">
        <x:v>35</x:v>
      </x:c>
      <x:c r="P242" s="58" t="str">
        <x:v>T1437</x:v>
      </x:c>
      <x:c r="Q242" s="94" t="b">
        <x:v>0</x:v>
      </x:c>
      <x:c r="R242" s="58" t="str"/>
      <x:c r="S242" s="58" t="str"/>
      <x:c r="T242" s="94" t="b">
        <x:v>0</x:v>
      </x:c>
      <x:c r="U242" s="58" t="str">
        <x:v>PYTHON_OUTPUT</x:v>
      </x:c>
      <x:c r="V242" s="62" t="n">
        <x:f>IF(H242="Critical",4,IF(H242="High",3,IF(H242="Medium",2,1)))</x:f>
        <x:v>3</x:v>
      </x:c>
      <x:c r="W242" s="62" t="n">
        <x:f>--M242</x:f>
        <x:v>0</x:v>
      </x:c>
      <x:c r="X242" s="62" t="n">
        <x:f>--Q242</x:f>
        <x:v>0</x:v>
      </x:c>
      <x:c r="Y242" s="96" t="n">
        <x:f>ROUND(100*(0.45*N242+0.35*V242/4+0.20*O242/100),1)</x:f>
        <x:v>52.6</x:v>
      </x:c>
      <x:c r="Z242" s="62" t="str">
        <x:f>IF(Q242,"SUPPRESSED",IF(T242,"QUALIFY","BELOW_THRESHOLD"))</x:f>
        <x:v>BELOW_THRESHOLD</x:v>
      </x:c>
      <x:c r="AA242" s="62" t="n">
        <x:f>RANK.EQ(Y242,$Y$5:$Y$780,0)</x:f>
        <x:v>482</x:v>
      </x:c>
      <x:c r="AB242" s="62" t="str">
        <x:f>TEXT(C242,"yyyy-mm")</x:f>
        <x:v>2026-06</x:v>
      </x:c>
    </x:row>
    <x:row r="243">
      <x:c r="A243" s="58" t="str">
        <x:v>ALT-00239</x:v>
      </x:c>
      <x:c r="B243" s="58" t="str">
        <x:v>EVT-0068550</x:v>
      </x:c>
      <x:c r="C243" s="102" t="n">
        <x:v>46183.273564814815</x:v>
      </x:c>
      <x:c r="D243" s="58" t="str">
        <x:v>FR-IND</x:v>
      </x:c>
      <x:c r="E243" s="58" t="str">
        <x:v>R009</x:v>
      </x:c>
      <x:c r="F243" s="58" t="str">
        <x:v>Attribution administrateur global</x:v>
      </x:c>
      <x:c r="G243" s="58" t="str">
        <x:v>Cloud</x:v>
      </x:c>
      <x:c r="H243" s="58" t="str">
        <x:v>Critical</x:v>
      </x:c>
      <x:c r="I243" s="58" t="str">
        <x:v>AST-01502</x:v>
      </x:c>
      <x:c r="J243" s="58" t="str">
        <x:v>svc_migration@fr-ind.example</x:v>
      </x:c>
      <x:c r="K243" s="58" t="str"/>
      <x:c r="L243" s="58" t="str"/>
      <x:c r="M243" s="94" t="b">
        <x:v>0</x:v>
      </x:c>
      <x:c r="N243" s="95" t="n">
        <x:v>0.496</x:v>
      </x:c>
      <x:c r="O243" s="58" t="n">
        <x:v>44</x:v>
      </x:c>
      <x:c r="P243" s="58" t="str">
        <x:v>T1098</x:v>
      </x:c>
      <x:c r="Q243" s="94" t="b">
        <x:v>0</x:v>
      </x:c>
      <x:c r="R243" s="58" t="str"/>
      <x:c r="S243" s="58" t="str"/>
      <x:c r="T243" s="94" t="b">
        <x:v>1</x:v>
      </x:c>
      <x:c r="U243" s="58" t="str">
        <x:v>PYTHON_OUTPUT</x:v>
      </x:c>
      <x:c r="V243" s="62" t="n">
        <x:f>IF(H243="Critical",4,IF(H243="High",3,IF(H243="Medium",2,1)))</x:f>
        <x:v>4</x:v>
      </x:c>
      <x:c r="W243" s="62" t="n">
        <x:f>--M243</x:f>
        <x:v>0</x:v>
      </x:c>
      <x:c r="X243" s="62" t="n">
        <x:f>--Q243</x:f>
        <x:v>0</x:v>
      </x:c>
      <x:c r="Y243" s="96" t="n">
        <x:f>ROUND(100*(0.45*N243+0.35*V243/4+0.20*O243/100),1)</x:f>
        <x:v>66.1</x:v>
      </x:c>
      <x:c r="Z243" s="62" t="str">
        <x:f>IF(Q243,"SUPPRESSED",IF(T243,"QUALIFY","BELOW_THRESHOLD"))</x:f>
        <x:v>QUALIFY</x:v>
      </x:c>
      <x:c r="AA243" s="62" t="n">
        <x:f>RANK.EQ(Y243,$Y$5:$Y$780,0)</x:f>
        <x:v>171</x:v>
      </x:c>
      <x:c r="AB243" s="62" t="str">
        <x:f>TEXT(C243,"yyyy-mm")</x:f>
        <x:v>2026-06</x:v>
      </x:c>
    </x:row>
    <x:row r="244">
      <x:c r="A244" s="58" t="str">
        <x:v>ALT-00240</x:v>
      </x:c>
      <x:c r="B244" s="58" t="str">
        <x:v>EVT-0062402</x:v>
      </x:c>
      <x:c r="C244" s="102" t="n">
        <x:v>46183.312523148146</x:v>
      </x:c>
      <x:c r="D244" s="58" t="str">
        <x:v>FR-SAN</x:v>
      </x:c>
      <x:c r="E244" s="58" t="str">
        <x:v>R011</x:v>
      </x:c>
      <x:c r="F244" s="58" t="str">
        <x:v>Téléchargement cloud volumineux</x:v>
      </x:c>
      <x:c r="G244" s="58" t="str">
        <x:v>Cloud</x:v>
      </x:c>
      <x:c r="H244" s="58" t="str">
        <x:v>High</x:v>
      </x:c>
      <x:c r="I244" s="58" t="str">
        <x:v>AST-00964</x:v>
      </x:c>
      <x:c r="J244" s="58" t="str">
        <x:v>svc_cloudops@fr-san.example</x:v>
      </x:c>
      <x:c r="K244" s="58" t="str"/>
      <x:c r="L244" s="58" t="str"/>
      <x:c r="M244" s="94" t="b">
        <x:v>0</x:v>
      </x:c>
      <x:c r="N244" s="95" t="n">
        <x:v>0.357</x:v>
      </x:c>
      <x:c r="O244" s="58" t="n">
        <x:v>47</x:v>
      </x:c>
      <x:c r="P244" s="58" t="str">
        <x:v>T1530</x:v>
      </x:c>
      <x:c r="Q244" s="94" t="b">
        <x:v>0</x:v>
      </x:c>
      <x:c r="R244" s="58" t="str"/>
      <x:c r="S244" s="58" t="str"/>
      <x:c r="T244" s="94" t="b">
        <x:v>0</x:v>
      </x:c>
      <x:c r="U244" s="58" t="str">
        <x:v>PYTHON_OUTPUT</x:v>
      </x:c>
      <x:c r="V244" s="62" t="n">
        <x:f>IF(H244="Critical",4,IF(H244="High",3,IF(H244="Medium",2,1)))</x:f>
        <x:v>3</x:v>
      </x:c>
      <x:c r="W244" s="62" t="n">
        <x:f>--M244</x:f>
        <x:v>0</x:v>
      </x:c>
      <x:c r="X244" s="62" t="n">
        <x:f>--Q244</x:f>
        <x:v>0</x:v>
      </x:c>
      <x:c r="Y244" s="96" t="n">
        <x:f>ROUND(100*(0.45*N244+0.35*V244/4+0.20*O244/100),1)</x:f>
        <x:v>51.7</x:v>
      </x:c>
      <x:c r="Z244" s="62" t="str">
        <x:f>IF(Q244,"SUPPRESSED",IF(T244,"QUALIFY","BELOW_THRESHOLD"))</x:f>
        <x:v>BELOW_THRESHOLD</x:v>
      </x:c>
      <x:c r="AA244" s="62" t="n">
        <x:f>RANK.EQ(Y244,$Y$5:$Y$780,0)</x:f>
        <x:v>532</x:v>
      </x:c>
      <x:c r="AB244" s="62" t="str">
        <x:f>TEXT(C244,"yyyy-mm")</x:f>
        <x:v>2026-06</x:v>
      </x:c>
    </x:row>
    <x:row r="245">
      <x:c r="A245" s="58" t="str">
        <x:v>ALT-00241</x:v>
      </x:c>
      <x:c r="B245" s="58" t="str">
        <x:v>EVT-0025171</x:v>
      </x:c>
      <x:c r="C245" s="102" t="n">
        <x:v>46183.338692129626</x:v>
      </x:c>
      <x:c r="D245" s="58" t="str">
        <x:v>FR-RET</x:v>
      </x:c>
      <x:c r="E245" s="58" t="str">
        <x:v>R003</x:v>
      </x:c>
      <x:c r="F245" s="58" t="str">
        <x:v>Processus enfant inhabituel de Microsoft Office</x:v>
      </x:c>
      <x:c r="G245" s="58" t="str">
        <x:v>Endpoint</x:v>
      </x:c>
      <x:c r="H245" s="58" t="str">
        <x:v>High</x:v>
      </x:c>
      <x:c r="I245" s="58" t="str">
        <x:v>AST-00249</x:v>
      </x:c>
      <x:c r="J245" s="58" t="str">
        <x:v>user055@fr-ret.example</x:v>
      </x:c>
      <x:c r="K245" s="58" t="str">
        <x:v>CAM-023</x:v>
      </x:c>
      <x:c r="L245" s="58" t="str"/>
      <x:c r="M245" s="94" t="b">
        <x:v>1</x:v>
      </x:c>
      <x:c r="N245" s="95" t="n">
        <x:v>0.876</x:v>
      </x:c>
      <x:c r="O245" s="58" t="n">
        <x:v>98</x:v>
      </x:c>
      <x:c r="P245" s="58" t="str">
        <x:v>T1204.002</x:v>
      </x:c>
      <x:c r="Q245" s="94" t="b">
        <x:v>0</x:v>
      </x:c>
      <x:c r="R245" s="58" t="str"/>
      <x:c r="S245" s="58" t="str"/>
      <x:c r="T245" s="94" t="b">
        <x:v>1</x:v>
      </x:c>
      <x:c r="U245" s="58" t="str">
        <x:v>PYTHON_OUTPUT</x:v>
      </x:c>
      <x:c r="V245" s="62" t="n">
        <x:f>IF(H245="Critical",4,IF(H245="High",3,IF(H245="Medium",2,1)))</x:f>
        <x:v>3</x:v>
      </x:c>
      <x:c r="W245" s="62" t="n">
        <x:f>--M245</x:f>
        <x:v>1</x:v>
      </x:c>
      <x:c r="X245" s="62" t="n">
        <x:f>--Q245</x:f>
        <x:v>0</x:v>
      </x:c>
      <x:c r="Y245" s="96" t="n">
        <x:f>ROUND(100*(0.45*N245+0.35*V245/4+0.20*O245/100),1)</x:f>
        <x:v>85.3</x:v>
      </x:c>
      <x:c r="Z245" s="62" t="str">
        <x:f>IF(Q245,"SUPPRESSED",IF(T245,"QUALIFY","BELOW_THRESHOLD"))</x:f>
        <x:v>QUALIFY</x:v>
      </x:c>
      <x:c r="AA245" s="62" t="n">
        <x:f>RANK.EQ(Y245,$Y$5:$Y$780,0)</x:f>
        <x:v>74</x:v>
      </x:c>
      <x:c r="AB245" s="62" t="str">
        <x:f>TEXT(C245,"yyyy-mm")</x:f>
        <x:v>2026-06</x:v>
      </x:c>
    </x:row>
    <x:row r="246">
      <x:c r="A246" s="58" t="str">
        <x:v>ALT-00242</x:v>
      </x:c>
      <x:c r="B246" s="58" t="str">
        <x:v>EVT-0062103</x:v>
      </x:c>
      <x:c r="C246" s="102" t="n">
        <x:v>46183.34042824074</x:v>
      </x:c>
      <x:c r="D246" s="58" t="str">
        <x:v>FR-RET</x:v>
      </x:c>
      <x:c r="E246" s="58" t="str">
        <x:v>R001</x:v>
      </x:c>
      <x:c r="F246" s="58" t="str">
        <x:v>PowerShell encodé ou obfusqué</x:v>
      </x:c>
      <x:c r="G246" s="58" t="str">
        <x:v>Endpoint</x:v>
      </x:c>
      <x:c r="H246" s="58" t="str">
        <x:v>High</x:v>
      </x:c>
      <x:c r="I246" s="58" t="str">
        <x:v>AST-00249</x:v>
      </x:c>
      <x:c r="J246" s="58" t="str">
        <x:v>user055@fr-ret.example</x:v>
      </x:c>
      <x:c r="K246" s="58" t="str">
        <x:v>CAM-023</x:v>
      </x:c>
      <x:c r="L246" s="58" t="str"/>
      <x:c r="M246" s="94" t="b">
        <x:v>1</x:v>
      </x:c>
      <x:c r="N246" s="95" t="n">
        <x:v>0.885</x:v>
      </x:c>
      <x:c r="O246" s="58" t="n">
        <x:v>81</x:v>
      </x:c>
      <x:c r="P246" s="58" t="str">
        <x:v>T1059.001</x:v>
      </x:c>
      <x:c r="Q246" s="94" t="b">
        <x:v>0</x:v>
      </x:c>
      <x:c r="R246" s="58" t="str"/>
      <x:c r="S246" s="58" t="str"/>
      <x:c r="T246" s="94" t="b">
        <x:v>1</x:v>
      </x:c>
      <x:c r="U246" s="58" t="str">
        <x:v>PYTHON_OUTPUT</x:v>
      </x:c>
      <x:c r="V246" s="62" t="n">
        <x:f>IF(H246="Critical",4,IF(H246="High",3,IF(H246="Medium",2,1)))</x:f>
        <x:v>3</x:v>
      </x:c>
      <x:c r="W246" s="62" t="n">
        <x:f>--M246</x:f>
        <x:v>1</x:v>
      </x:c>
      <x:c r="X246" s="62" t="n">
        <x:f>--Q246</x:f>
        <x:v>0</x:v>
      </x:c>
      <x:c r="Y246" s="96" t="n">
        <x:f>ROUND(100*(0.45*N246+0.35*V246/4+0.20*O246/100),1)</x:f>
        <x:v>82.3</x:v>
      </x:c>
      <x:c r="Z246" s="62" t="str">
        <x:f>IF(Q246,"SUPPRESSED",IF(T246,"QUALIFY","BELOW_THRESHOLD"))</x:f>
        <x:v>QUALIFY</x:v>
      </x:c>
      <x:c r="AA246" s="62" t="n">
        <x:f>RANK.EQ(Y246,$Y$5:$Y$780,0)</x:f>
        <x:v>114</x:v>
      </x:c>
      <x:c r="AB246" s="62" t="str">
        <x:f>TEXT(C246,"yyyy-mm")</x:f>
        <x:v>2026-06</x:v>
      </x:c>
    </x:row>
    <x:row r="247">
      <x:c r="A247" s="58" t="str">
        <x:v>ALT-00243</x:v>
      </x:c>
      <x:c r="B247" s="58" t="str">
        <x:v>EVT-0055326</x:v>
      </x:c>
      <x:c r="C247" s="102" t="n">
        <x:v>46183.34216435185</x:v>
      </x:c>
      <x:c r="D247" s="58" t="str">
        <x:v>FR-RET</x:v>
      </x:c>
      <x:c r="E247" s="58" t="str">
        <x:v>R006</x:v>
      </x:c>
      <x:c r="F247" s="58" t="str">
        <x:v>Échecs puis succès d’authentification</x:v>
      </x:c>
      <x:c r="G247" s="58" t="str">
        <x:v>Identity</x:v>
      </x:c>
      <x:c r="H247" s="58" t="str">
        <x:v>High</x:v>
      </x:c>
      <x:c r="I247" s="58" t="str">
        <x:v>AST-00249</x:v>
      </x:c>
      <x:c r="J247" s="58" t="str">
        <x:v>user055@fr-ret.example</x:v>
      </x:c>
      <x:c r="K247" s="58" t="str">
        <x:v>CAM-023</x:v>
      </x:c>
      <x:c r="L247" s="58" t="str"/>
      <x:c r="M247" s="94" t="b">
        <x:v>1</x:v>
      </x:c>
      <x:c r="N247" s="95" t="n">
        <x:v>0.955</x:v>
      </x:c>
      <x:c r="O247" s="58" t="n">
        <x:v>87</x:v>
      </x:c>
      <x:c r="P247" s="58" t="str">
        <x:v>T1110</x:v>
      </x:c>
      <x:c r="Q247" s="94" t="b">
        <x:v>0</x:v>
      </x:c>
      <x:c r="R247" s="58" t="str"/>
      <x:c r="S247" s="58" t="str"/>
      <x:c r="T247" s="94" t="b">
        <x:v>1</x:v>
      </x:c>
      <x:c r="U247" s="58" t="str">
        <x:v>PYTHON_OUTPUT</x:v>
      </x:c>
      <x:c r="V247" s="62" t="n">
        <x:f>IF(H247="Critical",4,IF(H247="High",3,IF(H247="Medium",2,1)))</x:f>
        <x:v>3</x:v>
      </x:c>
      <x:c r="W247" s="62" t="n">
        <x:f>--M247</x:f>
        <x:v>1</x:v>
      </x:c>
      <x:c r="X247" s="62" t="n">
        <x:f>--Q247</x:f>
        <x:v>0</x:v>
      </x:c>
      <x:c r="Y247" s="96" t="n">
        <x:f>ROUND(100*(0.45*N247+0.35*V247/4+0.20*O247/100),1)</x:f>
        <x:v>86.6</x:v>
      </x:c>
      <x:c r="Z247" s="62" t="str">
        <x:f>IF(Q247,"SUPPRESSED",IF(T247,"QUALIFY","BELOW_THRESHOLD"))</x:f>
        <x:v>QUALIFY</x:v>
      </x:c>
      <x:c r="AA247" s="62" t="n">
        <x:f>RANK.EQ(Y247,$Y$5:$Y$780,0)</x:f>
        <x:v>58</x:v>
      </x:c>
      <x:c r="AB247" s="62" t="str">
        <x:f>TEXT(C247,"yyyy-mm")</x:f>
        <x:v>2026-06</x:v>
      </x:c>
    </x:row>
    <x:row r="248">
      <x:c r="A248" s="58" t="str">
        <x:v>ALT-00244</x:v>
      </x:c>
      <x:c r="B248" s="58" t="str">
        <x:v>EVT-0038567</x:v>
      </x:c>
      <x:c r="C248" s="102" t="n">
        <x:v>46183.34390046296</x:v>
      </x:c>
      <x:c r="D248" s="58" t="str">
        <x:v>FR-RET</x:v>
      </x:c>
      <x:c r="E248" s="58" t="str">
        <x:v>R008</x:v>
      </x:c>
      <x:c r="F248" s="58" t="str">
        <x:v>Consentement OAuth à privilèges élevés</x:v>
      </x:c>
      <x:c r="G248" s="58" t="str">
        <x:v>Cloud</x:v>
      </x:c>
      <x:c r="H248" s="58" t="str">
        <x:v>High</x:v>
      </x:c>
      <x:c r="I248" s="58" t="str">
        <x:v>AST-00249</x:v>
      </x:c>
      <x:c r="J248" s="58" t="str">
        <x:v>user055@fr-ret.example</x:v>
      </x:c>
      <x:c r="K248" s="58" t="str">
        <x:v>CAM-023</x:v>
      </x:c>
      <x:c r="L248" s="58" t="str"/>
      <x:c r="M248" s="94" t="b">
        <x:v>1</x:v>
      </x:c>
      <x:c r="N248" s="95" t="n">
        <x:v>0.99</x:v>
      </x:c>
      <x:c r="O248" s="58" t="n">
        <x:v>84</x:v>
      </x:c>
      <x:c r="P248" s="58" t="str">
        <x:v>T1098.003</x:v>
      </x:c>
      <x:c r="Q248" s="94" t="b">
        <x:v>0</x:v>
      </x:c>
      <x:c r="R248" s="58" t="str"/>
      <x:c r="S248" s="58" t="str"/>
      <x:c r="T248" s="94" t="b">
        <x:v>1</x:v>
      </x:c>
      <x:c r="U248" s="58" t="str">
        <x:v>PYTHON_OUTPUT</x:v>
      </x:c>
      <x:c r="V248" s="62" t="n">
        <x:f>IF(H248="Critical",4,IF(H248="High",3,IF(H248="Medium",2,1)))</x:f>
        <x:v>3</x:v>
      </x:c>
      <x:c r="W248" s="62" t="n">
        <x:f>--M248</x:f>
        <x:v>1</x:v>
      </x:c>
      <x:c r="X248" s="62" t="n">
        <x:f>--Q248</x:f>
        <x:v>0</x:v>
      </x:c>
      <x:c r="Y248" s="96" t="n">
        <x:f>ROUND(100*(0.45*N248+0.35*V248/4+0.20*O248/100),1)</x:f>
        <x:v>87.6</x:v>
      </x:c>
      <x:c r="Z248" s="62" t="str">
        <x:f>IF(Q248,"SUPPRESSED",IF(T248,"QUALIFY","BELOW_THRESHOLD"))</x:f>
        <x:v>QUALIFY</x:v>
      </x:c>
      <x:c r="AA248" s="62" t="n">
        <x:f>RANK.EQ(Y248,$Y$5:$Y$780,0)</x:f>
        <x:v>45</x:v>
      </x:c>
      <x:c r="AB248" s="62" t="str">
        <x:f>TEXT(C248,"yyyy-mm")</x:f>
        <x:v>2026-06</x:v>
      </x:c>
    </x:row>
    <x:row r="249">
      <x:c r="A249" s="58" t="str">
        <x:v>ALT-00245</x:v>
      </x:c>
      <x:c r="B249" s="58" t="str">
        <x:v>EVT-0005701</x:v>
      </x:c>
      <x:c r="C249" s="102" t="n">
        <x:v>46183.40195601852</x:v>
      </x:c>
      <x:c r="D249" s="58" t="str">
        <x:v>FR-IND</x:v>
      </x:c>
      <x:c r="E249" s="58" t="str">
        <x:v>R018</x:v>
      </x:c>
      <x:c r="F249" s="58" t="str">
        <x:v>RDP depuis une source rare</x:v>
      </x:c>
      <x:c r="G249" s="58" t="str">
        <x:v>Network</x:v>
      </x:c>
      <x:c r="H249" s="58" t="str">
        <x:v>Medium</x:v>
      </x:c>
      <x:c r="I249" s="58" t="str">
        <x:v>AST-01515</x:v>
      </x:c>
      <x:c r="J249" s="58" t="str">
        <x:v>svc_backup@fr-ind.example</x:v>
      </x:c>
      <x:c r="K249" s="58" t="str"/>
      <x:c r="L249" s="58" t="str"/>
      <x:c r="M249" s="94" t="b">
        <x:v>0</x:v>
      </x:c>
      <x:c r="N249" s="95" t="n">
        <x:v>0.486</x:v>
      </x:c>
      <x:c r="O249" s="58" t="n">
        <x:v>33</x:v>
      </x:c>
      <x:c r="P249" s="58" t="str">
        <x:v>T1021.001</x:v>
      </x:c>
      <x:c r="Q249" s="94" t="b">
        <x:v>0</x:v>
      </x:c>
      <x:c r="R249" s="58" t="str"/>
      <x:c r="S249" s="58" t="str"/>
      <x:c r="T249" s="94" t="b">
        <x:v>1</x:v>
      </x:c>
      <x:c r="U249" s="58" t="str">
        <x:v>PYTHON_OUTPUT</x:v>
      </x:c>
      <x:c r="V249" s="62" t="n">
        <x:f>IF(H249="Critical",4,IF(H249="High",3,IF(H249="Medium",2,1)))</x:f>
        <x:v>2</x:v>
      </x:c>
      <x:c r="W249" s="62" t="n">
        <x:f>--M249</x:f>
        <x:v>0</x:v>
      </x:c>
      <x:c r="X249" s="62" t="n">
        <x:f>--Q249</x:f>
        <x:v>0</x:v>
      </x:c>
      <x:c r="Y249" s="96" t="n">
        <x:f>ROUND(100*(0.45*N249+0.35*V249/4+0.20*O249/100),1)</x:f>
        <x:v>46</x:v>
      </x:c>
      <x:c r="Z249" s="62" t="str">
        <x:f>IF(Q249,"SUPPRESSED",IF(T249,"QUALIFY","BELOW_THRESHOLD"))</x:f>
        <x:v>QUALIFY</x:v>
      </x:c>
      <x:c r="AA249" s="62" t="n">
        <x:f>RANK.EQ(Y249,$Y$5:$Y$780,0)</x:f>
        <x:v>700</x:v>
      </x:c>
      <x:c r="AB249" s="62" t="str">
        <x:f>TEXT(C249,"yyyy-mm")</x:f>
        <x:v>2026-06</x:v>
      </x:c>
    </x:row>
    <x:row r="250">
      <x:c r="A250" s="58" t="str">
        <x:v>ALT-00246</x:v>
      </x:c>
      <x:c r="B250" s="58" t="str">
        <x:v>EVT-0015258</x:v>
      </x:c>
      <x:c r="C250" s="102" t="n">
        <x:v>46183.40408564815</x:v>
      </x:c>
      <x:c r="D250" s="58" t="str">
        <x:v>FR-RET</x:v>
      </x:c>
      <x:c r="E250" s="58" t="str">
        <x:v>R017</x:v>
      </x:c>
      <x:c r="F250" s="58" t="str">
        <x:v>Rafale SMB latérale</x:v>
      </x:c>
      <x:c r="G250" s="58" t="str">
        <x:v>Network</x:v>
      </x:c>
      <x:c r="H250" s="58" t="str">
        <x:v>High</x:v>
      </x:c>
      <x:c r="I250" s="58" t="str">
        <x:v>AST-00305</x:v>
      </x:c>
      <x:c r="J250" s="58" t="str">
        <x:v>svc_cloudops@fr-ret.example</x:v>
      </x:c>
      <x:c r="K250" s="58" t="str"/>
      <x:c r="L250" s="58" t="str"/>
      <x:c r="M250" s="94" t="b">
        <x:v>0</x:v>
      </x:c>
      <x:c r="N250" s="95" t="n">
        <x:v>0.358</x:v>
      </x:c>
      <x:c r="O250" s="58" t="n">
        <x:v>30</x:v>
      </x:c>
      <x:c r="P250" s="58" t="str">
        <x:v>T1021.002</x:v>
      </x:c>
      <x:c r="Q250" s="94" t="b">
        <x:v>0</x:v>
      </x:c>
      <x:c r="R250" s="58" t="str"/>
      <x:c r="S250" s="58" t="str"/>
      <x:c r="T250" s="94" t="b">
        <x:v>0</x:v>
      </x:c>
      <x:c r="U250" s="58" t="str">
        <x:v>PYTHON_OUTPUT</x:v>
      </x:c>
      <x:c r="V250" s="62" t="n">
        <x:f>IF(H250="Critical",4,IF(H250="High",3,IF(H250="Medium",2,1)))</x:f>
        <x:v>3</x:v>
      </x:c>
      <x:c r="W250" s="62" t="n">
        <x:f>--M250</x:f>
        <x:v>0</x:v>
      </x:c>
      <x:c r="X250" s="62" t="n">
        <x:f>--Q250</x:f>
        <x:v>0</x:v>
      </x:c>
      <x:c r="Y250" s="96" t="n">
        <x:f>ROUND(100*(0.45*N250+0.35*V250/4+0.20*O250/100),1)</x:f>
        <x:v>48.4</x:v>
      </x:c>
      <x:c r="Z250" s="62" t="str">
        <x:f>IF(Q250,"SUPPRESSED",IF(T250,"QUALIFY","BELOW_THRESHOLD"))</x:f>
        <x:v>BELOW_THRESHOLD</x:v>
      </x:c>
      <x:c r="AA250" s="62" t="n">
        <x:f>RANK.EQ(Y250,$Y$5:$Y$780,0)</x:f>
        <x:v>651</x:v>
      </x:c>
      <x:c r="AB250" s="62" t="str">
        <x:f>TEXT(C250,"yyyy-mm")</x:f>
        <x:v>2026-06</x:v>
      </x:c>
    </x:row>
    <x:row r="251">
      <x:c r="A251" s="58" t="str">
        <x:v>ALT-00247</x:v>
      </x:c>
      <x:c r="B251" s="58" t="str">
        <x:v>EVT-0049475</x:v>
      </x:c>
      <x:c r="C251" s="102" t="n">
        <x:v>46183.41232638889</x:v>
      </x:c>
      <x:c r="D251" s="58" t="str">
        <x:v>FR-RET</x:v>
      </x:c>
      <x:c r="E251" s="58" t="str">
        <x:v>R010</x:v>
      </x:c>
      <x:c r="F251" s="58" t="str">
        <x:v>Stockage cloud rendu public</x:v>
      </x:c>
      <x:c r="G251" s="58" t="str">
        <x:v>Cloud</x:v>
      </x:c>
      <x:c r="H251" s="58" t="str">
        <x:v>High</x:v>
      </x:c>
      <x:c r="I251" s="58" t="str">
        <x:v>AST-00391</x:v>
      </x:c>
      <x:c r="J251" s="58" t="str">
        <x:v>svc_migration@fr-ret.example</x:v>
      </x:c>
      <x:c r="K251" s="58" t="str"/>
      <x:c r="L251" s="58" t="str"/>
      <x:c r="M251" s="94" t="b">
        <x:v>0</x:v>
      </x:c>
      <x:c r="N251" s="95" t="n">
        <x:v>0.345</x:v>
      </x:c>
      <x:c r="O251" s="58" t="n">
        <x:v>26</x:v>
      </x:c>
      <x:c r="P251" s="58" t="str">
        <x:v>T1530</x:v>
      </x:c>
      <x:c r="Q251" s="94" t="b">
        <x:v>1</x:v>
      </x:c>
      <x:c r="R251" s="58" t="str">
        <x:v>EXC-008</x:v>
      </x:c>
      <x:c r="S251" s="58" t="str">
        <x:v>Scoped approved exclusion</x:v>
      </x:c>
      <x:c r="T251" s="94" t="b">
        <x:v>0</x:v>
      </x:c>
      <x:c r="U251" s="58" t="str">
        <x:v>PYTHON_OUTPUT</x:v>
      </x:c>
      <x:c r="V251" s="62" t="n">
        <x:f>IF(H251="Critical",4,IF(H251="High",3,IF(H251="Medium",2,1)))</x:f>
        <x:v>3</x:v>
      </x:c>
      <x:c r="W251" s="62" t="n">
        <x:f>--M251</x:f>
        <x:v>0</x:v>
      </x:c>
      <x:c r="X251" s="62" t="n">
        <x:f>--Q251</x:f>
        <x:v>1</x:v>
      </x:c>
      <x:c r="Y251" s="96" t="n">
        <x:f>ROUND(100*(0.45*N251+0.35*V251/4+0.20*O251/100),1)</x:f>
        <x:v>47</x:v>
      </x:c>
      <x:c r="Z251" s="62" t="str">
        <x:f>IF(Q251,"SUPPRESSED",IF(T251,"QUALIFY","BELOW_THRESHOLD"))</x:f>
        <x:v>SUPPRESSED</x:v>
      </x:c>
      <x:c r="AA251" s="62" t="n">
        <x:f>RANK.EQ(Y251,$Y$5:$Y$780,0)</x:f>
        <x:v>683</x:v>
      </x:c>
      <x:c r="AB251" s="62" t="str">
        <x:f>TEXT(C251,"yyyy-mm")</x:f>
        <x:v>2026-06</x:v>
      </x:c>
    </x:row>
    <x:row r="252">
      <x:c r="A252" s="58" t="str">
        <x:v>ALT-00248</x:v>
      </x:c>
      <x:c r="B252" s="58" t="str">
        <x:v>EVT-0050950</x:v>
      </x:c>
      <x:c r="C252" s="102" t="n">
        <x:v>46183.63774305556</x:v>
      </x:c>
      <x:c r="D252" s="58" t="str">
        <x:v>FR-RET</x:v>
      </x:c>
      <x:c r="E252" s="58" t="str">
        <x:v>R022</x:v>
      </x:c>
      <x:c r="F252" s="58" t="str">
        <x:v>Rafale de demandes MFA</x:v>
      </x:c>
      <x:c r="G252" s="58" t="str">
        <x:v>Identity</x:v>
      </x:c>
      <x:c r="H252" s="58" t="str">
        <x:v>High</x:v>
      </x:c>
      <x:c r="I252" s="58" t="str">
        <x:v>AST-00129</x:v>
      </x:c>
      <x:c r="J252" s="58" t="str">
        <x:v>svc_backup@fr-ret.example</x:v>
      </x:c>
      <x:c r="K252" s="58" t="str"/>
      <x:c r="L252" s="58" t="str"/>
      <x:c r="M252" s="94" t="b">
        <x:v>0</x:v>
      </x:c>
      <x:c r="N252" s="95" t="n">
        <x:v>0.359</x:v>
      </x:c>
      <x:c r="O252" s="58" t="n">
        <x:v>35</x:v>
      </x:c>
      <x:c r="P252" s="58" t="str">
        <x:v>T1621</x:v>
      </x:c>
      <x:c r="Q252" s="94" t="b">
        <x:v>0</x:v>
      </x:c>
      <x:c r="R252" s="58" t="str"/>
      <x:c r="S252" s="58" t="str"/>
      <x:c r="T252" s="94" t="b">
        <x:v>0</x:v>
      </x:c>
      <x:c r="U252" s="58" t="str">
        <x:v>PYTHON_OUTPUT</x:v>
      </x:c>
      <x:c r="V252" s="62" t="n">
        <x:f>IF(H252="Critical",4,IF(H252="High",3,IF(H252="Medium",2,1)))</x:f>
        <x:v>3</x:v>
      </x:c>
      <x:c r="W252" s="62" t="n">
        <x:f>--M252</x:f>
        <x:v>0</x:v>
      </x:c>
      <x:c r="X252" s="62" t="n">
        <x:f>--Q252</x:f>
        <x:v>0</x:v>
      </x:c>
      <x:c r="Y252" s="96" t="n">
        <x:f>ROUND(100*(0.45*N252+0.35*V252/4+0.20*O252/100),1)</x:f>
        <x:v>49.4</x:v>
      </x:c>
      <x:c r="Z252" s="62" t="str">
        <x:f>IF(Q252,"SUPPRESSED",IF(T252,"QUALIFY","BELOW_THRESHOLD"))</x:f>
        <x:v>BELOW_THRESHOLD</x:v>
      </x:c>
      <x:c r="AA252" s="62" t="n">
        <x:f>RANK.EQ(Y252,$Y$5:$Y$780,0)</x:f>
        <x:v>628</x:v>
      </x:c>
      <x:c r="AB252" s="62" t="str">
        <x:f>TEXT(C252,"yyyy-mm")</x:f>
        <x:v>2026-06</x:v>
      </x:c>
    </x:row>
    <x:row r="253">
      <x:c r="A253" s="58" t="str">
        <x:v>ALT-00249</x:v>
      </x:c>
      <x:c r="B253" s="58" t="str">
        <x:v>EVT-0048534</x:v>
      </x:c>
      <x:c r="C253" s="102" t="n">
        <x:v>46183.64173611111</x:v>
      </x:c>
      <x:c r="D253" s="58" t="str">
        <x:v>FR-IND</x:v>
      </x:c>
      <x:c r="E253" s="58" t="str">
        <x:v>R001</x:v>
      </x:c>
      <x:c r="F253" s="58" t="str">
        <x:v>PowerShell encodé ou obfusqué</x:v>
      </x:c>
      <x:c r="G253" s="58" t="str">
        <x:v>Endpoint</x:v>
      </x:c>
      <x:c r="H253" s="58" t="str">
        <x:v>High</x:v>
      </x:c>
      <x:c r="I253" s="58" t="str">
        <x:v>AST-01411</x:v>
      </x:c>
      <x:c r="J253" s="58" t="str">
        <x:v>svc_sccm@fr-ind.example</x:v>
      </x:c>
      <x:c r="K253" s="58" t="str"/>
      <x:c r="L253" s="58" t="str"/>
      <x:c r="M253" s="94" t="b">
        <x:v>0</x:v>
      </x:c>
      <x:c r="N253" s="95" t="n">
        <x:v>0.471</x:v>
      </x:c>
      <x:c r="O253" s="58" t="n">
        <x:v>44</x:v>
      </x:c>
      <x:c r="P253" s="58" t="str">
        <x:v>T1059.001</x:v>
      </x:c>
      <x:c r="Q253" s="94" t="b">
        <x:v>1</x:v>
      </x:c>
      <x:c r="R253" s="58" t="str">
        <x:v>EXC-001</x:v>
      </x:c>
      <x:c r="S253" s="58" t="str">
        <x:v>Scoped approved exclusion</x:v>
      </x:c>
      <x:c r="T253" s="94" t="b">
        <x:v>0</x:v>
      </x:c>
      <x:c r="U253" s="58" t="str">
        <x:v>PYTHON_OUTPUT</x:v>
      </x:c>
      <x:c r="V253" s="62" t="n">
        <x:f>IF(H253="Critical",4,IF(H253="High",3,IF(H253="Medium",2,1)))</x:f>
        <x:v>3</x:v>
      </x:c>
      <x:c r="W253" s="62" t="n">
        <x:f>--M253</x:f>
        <x:v>0</x:v>
      </x:c>
      <x:c r="X253" s="62" t="n">
        <x:f>--Q253</x:f>
        <x:v>1</x:v>
      </x:c>
      <x:c r="Y253" s="96" t="n">
        <x:f>ROUND(100*(0.45*N253+0.35*V253/4+0.20*O253/100),1)</x:f>
        <x:v>56.2</x:v>
      </x:c>
      <x:c r="Z253" s="62" t="str">
        <x:f>IF(Q253,"SUPPRESSED",IF(T253,"QUALIFY","BELOW_THRESHOLD"))</x:f>
        <x:v>SUPPRESSED</x:v>
      </x:c>
      <x:c r="AA253" s="62" t="n">
        <x:f>RANK.EQ(Y253,$Y$5:$Y$780,0)</x:f>
        <x:v>339</x:v>
      </x:c>
      <x:c r="AB253" s="62" t="str">
        <x:f>TEXT(C253,"yyyy-mm")</x:f>
        <x:v>2026-06</x:v>
      </x:c>
    </x:row>
    <x:row r="254">
      <x:c r="A254" s="58" t="str">
        <x:v>ALT-00250</x:v>
      </x:c>
      <x:c r="B254" s="58" t="str">
        <x:v>EVT-0019861</x:v>
      </x:c>
      <x:c r="C254" s="102" t="n">
        <x:v>46183.68960648148</x:v>
      </x:c>
      <x:c r="D254" s="58" t="str">
        <x:v>FR-RET</x:v>
      </x:c>
      <x:c r="E254" s="58" t="str">
        <x:v>R002</x:v>
      </x:c>
      <x:c r="F254" s="58" t="str">
        <x:v>Accès suspect à LSASS</x:v>
      </x:c>
      <x:c r="G254" s="58" t="str">
        <x:v>Endpoint</x:v>
      </x:c>
      <x:c r="H254" s="58" t="str">
        <x:v>Critical</x:v>
      </x:c>
      <x:c r="I254" s="58" t="str">
        <x:v>AST-00171</x:v>
      </x:c>
      <x:c r="J254" s="58" t="str">
        <x:v>svc_sccm@fr-ret.example</x:v>
      </x:c>
      <x:c r="K254" s="58" t="str"/>
      <x:c r="L254" s="58" t="str"/>
      <x:c r="M254" s="94" t="b">
        <x:v>0</x:v>
      </x:c>
      <x:c r="N254" s="95" t="n">
        <x:v>0.432</x:v>
      </x:c>
      <x:c r="O254" s="58" t="n">
        <x:v>48</x:v>
      </x:c>
      <x:c r="P254" s="58" t="str">
        <x:v>T1003.001</x:v>
      </x:c>
      <x:c r="Q254" s="94" t="b">
        <x:v>0</x:v>
      </x:c>
      <x:c r="R254" s="58" t="str"/>
      <x:c r="S254" s="58" t="str"/>
      <x:c r="T254" s="94" t="b">
        <x:v>0</x:v>
      </x:c>
      <x:c r="U254" s="58" t="str">
        <x:v>PYTHON_OUTPUT</x:v>
      </x:c>
      <x:c r="V254" s="62" t="n">
        <x:f>IF(H254="Critical",4,IF(H254="High",3,IF(H254="Medium",2,1)))</x:f>
        <x:v>4</x:v>
      </x:c>
      <x:c r="W254" s="62" t="n">
        <x:f>--M254</x:f>
        <x:v>0</x:v>
      </x:c>
      <x:c r="X254" s="62" t="n">
        <x:f>--Q254</x:f>
        <x:v>0</x:v>
      </x:c>
      <x:c r="Y254" s="96" t="n">
        <x:f>ROUND(100*(0.45*N254+0.35*V254/4+0.20*O254/100),1)</x:f>
        <x:v>64</x:v>
      </x:c>
      <x:c r="Z254" s="62" t="str">
        <x:f>IF(Q254,"SUPPRESSED",IF(T254,"QUALIFY","BELOW_THRESHOLD"))</x:f>
        <x:v>BELOW_THRESHOLD</x:v>
      </x:c>
      <x:c r="AA254" s="62" t="n">
        <x:f>RANK.EQ(Y254,$Y$5:$Y$780,0)</x:f>
        <x:v>188</x:v>
      </x:c>
      <x:c r="AB254" s="62" t="str">
        <x:f>TEXT(C254,"yyyy-mm")</x:f>
        <x:v>2026-06</x:v>
      </x:c>
    </x:row>
    <x:row r="255">
      <x:c r="A255" s="58" t="str">
        <x:v>ALT-00251</x:v>
      </x:c>
      <x:c r="B255" s="58" t="str">
        <x:v>EVT-0019083</x:v>
      </x:c>
      <x:c r="C255" s="102" t="n">
        <x:v>46183.70061342593</x:v>
      </x:c>
      <x:c r="D255" s="58" t="str">
        <x:v>FR-IND</x:v>
      </x:c>
      <x:c r="E255" s="58" t="str">
        <x:v>R021</x:v>
      </x:c>
      <x:c r="F255" s="58" t="str">
        <x:v>Clé API depuis région inhabituelle</x:v>
      </x:c>
      <x:c r="G255" s="58" t="str">
        <x:v>Cloud</x:v>
      </x:c>
      <x:c r="H255" s="58" t="str">
        <x:v>High</x:v>
      </x:c>
      <x:c r="I255" s="58" t="str">
        <x:v>AST-01571</x:v>
      </x:c>
      <x:c r="J255" s="58" t="str">
        <x:v>svc_cloudops@fr-ind.example</x:v>
      </x:c>
      <x:c r="K255" s="58" t="str"/>
      <x:c r="L255" s="58" t="str"/>
      <x:c r="M255" s="94" t="b">
        <x:v>0</x:v>
      </x:c>
      <x:c r="N255" s="95" t="n">
        <x:v>0.467</x:v>
      </x:c>
      <x:c r="O255" s="58" t="n">
        <x:v>35</x:v>
      </x:c>
      <x:c r="P255" s="58" t="str">
        <x:v>T1098.001</x:v>
      </x:c>
      <x:c r="Q255" s="94" t="b">
        <x:v>1</x:v>
      </x:c>
      <x:c r="R255" s="58" t="str">
        <x:v>EXC-005</x:v>
      </x:c>
      <x:c r="S255" s="58" t="str">
        <x:v>Scoped approved exclusion</x:v>
      </x:c>
      <x:c r="T255" s="94" t="b">
        <x:v>0</x:v>
      </x:c>
      <x:c r="U255" s="58" t="str">
        <x:v>PYTHON_OUTPUT</x:v>
      </x:c>
      <x:c r="V255" s="62" t="n">
        <x:f>IF(H255="Critical",4,IF(H255="High",3,IF(H255="Medium",2,1)))</x:f>
        <x:v>3</x:v>
      </x:c>
      <x:c r="W255" s="62" t="n">
        <x:f>--M255</x:f>
        <x:v>0</x:v>
      </x:c>
      <x:c r="X255" s="62" t="n">
        <x:f>--Q255</x:f>
        <x:v>1</x:v>
      </x:c>
      <x:c r="Y255" s="96" t="n">
        <x:f>ROUND(100*(0.45*N255+0.35*V255/4+0.20*O255/100),1)</x:f>
        <x:v>54.3</x:v>
      </x:c>
      <x:c r="Z255" s="62" t="str">
        <x:f>IF(Q255,"SUPPRESSED",IF(T255,"QUALIFY","BELOW_THRESHOLD"))</x:f>
        <x:v>SUPPRESSED</x:v>
      </x:c>
      <x:c r="AA255" s="62" t="n">
        <x:f>RANK.EQ(Y255,$Y$5:$Y$780,0)</x:f>
        <x:v>400</x:v>
      </x:c>
      <x:c r="AB255" s="62" t="str">
        <x:f>TEXT(C255,"yyyy-mm")</x:f>
        <x:v>2026-06</x:v>
      </x:c>
    </x:row>
    <x:row r="256">
      <x:c r="A256" s="58" t="str">
        <x:v>ALT-00252</x:v>
      </x:c>
      <x:c r="B256" s="58" t="str">
        <x:v>EVT-0027909</x:v>
      </x:c>
      <x:c r="C256" s="102" t="n">
        <x:v>46183.72457175926</x:v>
      </x:c>
      <x:c r="D256" s="58" t="str">
        <x:v>FR-RET</x:v>
      </x:c>
      <x:c r="E256" s="58" t="str">
        <x:v>R023</x:v>
      </x:c>
      <x:c r="F256" s="58" t="str">
        <x:v>Authentification legacy sensible</x:v>
      </x:c>
      <x:c r="G256" s="58" t="str">
        <x:v>Identity</x:v>
      </x:c>
      <x:c r="H256" s="58" t="str">
        <x:v>Medium</x:v>
      </x:c>
      <x:c r="I256" s="58" t="str">
        <x:v>AST-00302</x:v>
      </x:c>
      <x:c r="J256" s="58" t="str">
        <x:v>user_exception@fr-ret.example</x:v>
      </x:c>
      <x:c r="K256" s="58" t="str"/>
      <x:c r="L256" s="58" t="str">
        <x:v>BFC-02</x:v>
      </x:c>
      <x:c r="M256" s="94" t="b">
        <x:v>0</x:v>
      </x:c>
      <x:c r="N256" s="95" t="n">
        <x:v>0.685</x:v>
      </x:c>
      <x:c r="O256" s="58" t="n">
        <x:v>71</x:v>
      </x:c>
      <x:c r="P256" s="58" t="str">
        <x:v>T1078</x:v>
      </x:c>
      <x:c r="Q256" s="94" t="b">
        <x:v>0</x:v>
      </x:c>
      <x:c r="R256" s="58" t="str"/>
      <x:c r="S256" s="58" t="str"/>
      <x:c r="T256" s="94" t="b">
        <x:v>1</x:v>
      </x:c>
      <x:c r="U256" s="58" t="str">
        <x:v>PYTHON_OUTPUT</x:v>
      </x:c>
      <x:c r="V256" s="62" t="n">
        <x:f>IF(H256="Critical",4,IF(H256="High",3,IF(H256="Medium",2,1)))</x:f>
        <x:v>2</x:v>
      </x:c>
      <x:c r="W256" s="62" t="n">
        <x:f>--M256</x:f>
        <x:v>0</x:v>
      </x:c>
      <x:c r="X256" s="62" t="n">
        <x:f>--Q256</x:f>
        <x:v>0</x:v>
      </x:c>
      <x:c r="Y256" s="96" t="n">
        <x:f>ROUND(100*(0.45*N256+0.35*V256/4+0.20*O256/100),1)</x:f>
        <x:v>62.5</x:v>
      </x:c>
      <x:c r="Z256" s="62" t="str">
        <x:f>IF(Q256,"SUPPRESSED",IF(T256,"QUALIFY","BELOW_THRESHOLD"))</x:f>
        <x:v>QUALIFY</x:v>
      </x:c>
      <x:c r="AA256" s="62" t="n">
        <x:f>RANK.EQ(Y256,$Y$5:$Y$780,0)</x:f>
        <x:v>222</x:v>
      </x:c>
      <x:c r="AB256" s="62" t="str">
        <x:f>TEXT(C256,"yyyy-mm")</x:f>
        <x:v>2026-06</x:v>
      </x:c>
    </x:row>
    <x:row r="257">
      <x:c r="A257" s="58" t="str">
        <x:v>ALT-00253</x:v>
      </x:c>
      <x:c r="B257" s="58" t="str">
        <x:v>EVT-0040423</x:v>
      </x:c>
      <x:c r="C257" s="102" t="n">
        <x:v>46183.8299537037</x:v>
      </x:c>
      <x:c r="D257" s="58" t="str">
        <x:v>FR-IND</x:v>
      </x:c>
      <x:c r="E257" s="58" t="str">
        <x:v>R020</x:v>
      </x:c>
      <x:c r="F257" s="58" t="str">
        <x:v>Altération d’un agent de sécurité</x:v>
      </x:c>
      <x:c r="G257" s="58" t="str">
        <x:v>Endpoint</x:v>
      </x:c>
      <x:c r="H257" s="58" t="str">
        <x:v>Critical</x:v>
      </x:c>
      <x:c r="I257" s="58" t="str">
        <x:v>AST-01557</x:v>
      </x:c>
      <x:c r="J257" s="58" t="str">
        <x:v>svc_migration@fr-ind.example</x:v>
      </x:c>
      <x:c r="K257" s="58" t="str"/>
      <x:c r="L257" s="58" t="str"/>
      <x:c r="M257" s="94" t="b">
        <x:v>0</x:v>
      </x:c>
      <x:c r="N257" s="95" t="n">
        <x:v>0.449</x:v>
      </x:c>
      <x:c r="O257" s="58" t="n">
        <x:v>41</x:v>
      </x:c>
      <x:c r="P257" s="58" t="str">
        <x:v>T1562.001</x:v>
      </x:c>
      <x:c r="Q257" s="94" t="b">
        <x:v>0</x:v>
      </x:c>
      <x:c r="R257" s="58" t="str"/>
      <x:c r="S257" s="58" t="str"/>
      <x:c r="T257" s="94" t="b">
        <x:v>0</x:v>
      </x:c>
      <x:c r="U257" s="58" t="str">
        <x:v>PYTHON_OUTPUT</x:v>
      </x:c>
      <x:c r="V257" s="62" t="n">
        <x:f>IF(H257="Critical",4,IF(H257="High",3,IF(H257="Medium",2,1)))</x:f>
        <x:v>4</x:v>
      </x:c>
      <x:c r="W257" s="62" t="n">
        <x:f>--M257</x:f>
        <x:v>0</x:v>
      </x:c>
      <x:c r="X257" s="62" t="n">
        <x:f>--Q257</x:f>
        <x:v>0</x:v>
      </x:c>
      <x:c r="Y257" s="96" t="n">
        <x:f>ROUND(100*(0.45*N257+0.35*V257/4+0.20*O257/100),1)</x:f>
        <x:v>63.4</x:v>
      </x:c>
      <x:c r="Z257" s="62" t="str">
        <x:f>IF(Q257,"SUPPRESSED",IF(T257,"QUALIFY","BELOW_THRESHOLD"))</x:f>
        <x:v>BELOW_THRESHOLD</x:v>
      </x:c>
      <x:c r="AA257" s="62" t="n">
        <x:f>RANK.EQ(Y257,$Y$5:$Y$780,0)</x:f>
        <x:v>201</x:v>
      </x:c>
      <x:c r="AB257" s="62" t="str">
        <x:f>TEXT(C257,"yyyy-mm")</x:f>
        <x:v>2026-06</x:v>
      </x:c>
    </x:row>
    <x:row r="258">
      <x:c r="A258" s="58" t="str">
        <x:v>ALT-00254</x:v>
      </x:c>
      <x:c r="B258" s="58" t="str">
        <x:v>EVT-0004488</x:v>
      </x:c>
      <x:c r="C258" s="102" t="n">
        <x:v>46183.887708333335</x:v>
      </x:c>
      <x:c r="D258" s="58" t="str">
        <x:v>FR-RET</x:v>
      </x:c>
      <x:c r="E258" s="58" t="str">
        <x:v>R024</x:v>
      </x:c>
      <x:c r="F258" s="58" t="str">
        <x:v>Archive avant exfiltration</x:v>
      </x:c>
      <x:c r="G258" s="58" t="str">
        <x:v>Endpoint</x:v>
      </x:c>
      <x:c r="H258" s="58" t="str">
        <x:v>Medium</x:v>
      </x:c>
      <x:c r="I258" s="58" t="str">
        <x:v>AST-00116</x:v>
      </x:c>
      <x:c r="J258" s="58" t="str">
        <x:v>svc_vulnscan@fr-ret.example</x:v>
      </x:c>
      <x:c r="K258" s="58" t="str"/>
      <x:c r="L258" s="58" t="str"/>
      <x:c r="M258" s="94" t="b">
        <x:v>0</x:v>
      </x:c>
      <x:c r="N258" s="95" t="n">
        <x:v>0.461</x:v>
      </x:c>
      <x:c r="O258" s="58" t="n">
        <x:v>30</x:v>
      </x:c>
      <x:c r="P258" s="58" t="str">
        <x:v>T1560.001</x:v>
      </x:c>
      <x:c r="Q258" s="94" t="b">
        <x:v>0</x:v>
      </x:c>
      <x:c r="R258" s="58" t="str"/>
      <x:c r="S258" s="58" t="str"/>
      <x:c r="T258" s="94" t="b">
        <x:v>0</x:v>
      </x:c>
      <x:c r="U258" s="58" t="str">
        <x:v>PYTHON_OUTPUT</x:v>
      </x:c>
      <x:c r="V258" s="62" t="n">
        <x:f>IF(H258="Critical",4,IF(H258="High",3,IF(H258="Medium",2,1)))</x:f>
        <x:v>2</x:v>
      </x:c>
      <x:c r="W258" s="62" t="n">
        <x:f>--M258</x:f>
        <x:v>0</x:v>
      </x:c>
      <x:c r="X258" s="62" t="n">
        <x:f>--Q258</x:f>
        <x:v>0</x:v>
      </x:c>
      <x:c r="Y258" s="96" t="n">
        <x:f>ROUND(100*(0.45*N258+0.35*V258/4+0.20*O258/100),1)</x:f>
        <x:v>44.2</x:v>
      </x:c>
      <x:c r="Z258" s="62" t="str">
        <x:f>IF(Q258,"SUPPRESSED",IF(T258,"QUALIFY","BELOW_THRESHOLD"))</x:f>
        <x:v>BELOW_THRESHOLD</x:v>
      </x:c>
      <x:c r="AA258" s="62" t="n">
        <x:f>RANK.EQ(Y258,$Y$5:$Y$780,0)</x:f>
        <x:v>724</x:v>
      </x:c>
      <x:c r="AB258" s="62" t="str">
        <x:f>TEXT(C258,"yyyy-mm")</x:f>
        <x:v>2026-06</x:v>
      </x:c>
    </x:row>
    <x:row r="259">
      <x:c r="A259" s="58" t="str">
        <x:v>ALT-00255</x:v>
      </x:c>
      <x:c r="B259" s="58" t="str">
        <x:v>EVT-0045553</x:v>
      </x:c>
      <x:c r="C259" s="102" t="n">
        <x:v>46183.89457175926</x:v>
      </x:c>
      <x:c r="D259" s="58" t="str">
        <x:v>FR-IND</x:v>
      </x:c>
      <x:c r="E259" s="58" t="str">
        <x:v>R019</x:v>
      </x:c>
      <x:c r="F259" s="58" t="str">
        <x:v>Désactivation de l’isolation EDR</x:v>
      </x:c>
      <x:c r="G259" s="58" t="str">
        <x:v>Endpoint</x:v>
      </x:c>
      <x:c r="H259" s="58" t="str">
        <x:v>High</x:v>
      </x:c>
      <x:c r="I259" s="58" t="str">
        <x:v>AST-01488</x:v>
      </x:c>
      <x:c r="J259" s="58" t="str">
        <x:v>svc_sccm@fr-ind.example</x:v>
      </x:c>
      <x:c r="K259" s="58" t="str"/>
      <x:c r="L259" s="58" t="str"/>
      <x:c r="M259" s="94" t="b">
        <x:v>0</x:v>
      </x:c>
      <x:c r="N259" s="95" t="n">
        <x:v>0.417</x:v>
      </x:c>
      <x:c r="O259" s="58" t="n">
        <x:v>47</x:v>
      </x:c>
      <x:c r="P259" s="58" t="str">
        <x:v>T1562.001</x:v>
      </x:c>
      <x:c r="Q259" s="94" t="b">
        <x:v>0</x:v>
      </x:c>
      <x:c r="R259" s="58" t="str"/>
      <x:c r="S259" s="58" t="str"/>
      <x:c r="T259" s="94" t="b">
        <x:v>0</x:v>
      </x:c>
      <x:c r="U259" s="58" t="str">
        <x:v>PYTHON_OUTPUT</x:v>
      </x:c>
      <x:c r="V259" s="62" t="n">
        <x:f>IF(H259="Critical",4,IF(H259="High",3,IF(H259="Medium",2,1)))</x:f>
        <x:v>3</x:v>
      </x:c>
      <x:c r="W259" s="62" t="n">
        <x:f>--M259</x:f>
        <x:v>0</x:v>
      </x:c>
      <x:c r="X259" s="62" t="n">
        <x:f>--Q259</x:f>
        <x:v>0</x:v>
      </x:c>
      <x:c r="Y259" s="96" t="n">
        <x:f>ROUND(100*(0.45*N259+0.35*V259/4+0.20*O259/100),1)</x:f>
        <x:v>54.4</x:v>
      </x:c>
      <x:c r="Z259" s="62" t="str">
        <x:f>IF(Q259,"SUPPRESSED",IF(T259,"QUALIFY","BELOW_THRESHOLD"))</x:f>
        <x:v>BELOW_THRESHOLD</x:v>
      </x:c>
      <x:c r="AA259" s="62" t="n">
        <x:f>RANK.EQ(Y259,$Y$5:$Y$780,0)</x:f>
        <x:v>395</x:v>
      </x:c>
      <x:c r="AB259" s="62" t="str">
        <x:f>TEXT(C259,"yyyy-mm")</x:f>
        <x:v>2026-06</x:v>
      </x:c>
    </x:row>
    <x:row r="260">
      <x:c r="A260" s="58" t="str">
        <x:v>ALT-00256</x:v>
      </x:c>
      <x:c r="B260" s="58" t="str">
        <x:v>EVT-0029448</x:v>
      </x:c>
      <x:c r="C260" s="102" t="n">
        <x:v>46183.94521990741</x:v>
      </x:c>
      <x:c r="D260" s="58" t="str">
        <x:v>FR-IND</x:v>
      </x:c>
      <x:c r="E260" s="58" t="str">
        <x:v>R003</x:v>
      </x:c>
      <x:c r="F260" s="58" t="str">
        <x:v>Processus enfant inhabituel de Microsoft Office</x:v>
      </x:c>
      <x:c r="G260" s="58" t="str">
        <x:v>Endpoint</x:v>
      </x:c>
      <x:c r="H260" s="58" t="str">
        <x:v>High</x:v>
      </x:c>
      <x:c r="I260" s="58" t="str">
        <x:v>AST-01329</x:v>
      </x:c>
      <x:c r="J260" s="58" t="str">
        <x:v>user193@fr-ind.example</x:v>
      </x:c>
      <x:c r="K260" s="58" t="str">
        <x:v>CAM-033</x:v>
      </x:c>
      <x:c r="L260" s="58" t="str"/>
      <x:c r="M260" s="94" t="b">
        <x:v>1</x:v>
      </x:c>
      <x:c r="N260" s="95" t="n">
        <x:v>0.941</x:v>
      </x:c>
      <x:c r="O260" s="58" t="n">
        <x:v>90</x:v>
      </x:c>
      <x:c r="P260" s="58" t="str">
        <x:v>T1204.002</x:v>
      </x:c>
      <x:c r="Q260" s="94" t="b">
        <x:v>0</x:v>
      </x:c>
      <x:c r="R260" s="58" t="str"/>
      <x:c r="S260" s="58" t="str"/>
      <x:c r="T260" s="94" t="b">
        <x:v>1</x:v>
      </x:c>
      <x:c r="U260" s="58" t="str">
        <x:v>PYTHON_OUTPUT</x:v>
      </x:c>
      <x:c r="V260" s="62" t="n">
        <x:f>IF(H260="Critical",4,IF(H260="High",3,IF(H260="Medium",2,1)))</x:f>
        <x:v>3</x:v>
      </x:c>
      <x:c r="W260" s="62" t="n">
        <x:f>--M260</x:f>
        <x:v>1</x:v>
      </x:c>
      <x:c r="X260" s="62" t="n">
        <x:f>--Q260</x:f>
        <x:v>0</x:v>
      </x:c>
      <x:c r="Y260" s="96" t="n">
        <x:f>ROUND(100*(0.45*N260+0.35*V260/4+0.20*O260/100),1)</x:f>
        <x:v>86.6</x:v>
      </x:c>
      <x:c r="Z260" s="62" t="str">
        <x:f>IF(Q260,"SUPPRESSED",IF(T260,"QUALIFY","BELOW_THRESHOLD"))</x:f>
        <x:v>QUALIFY</x:v>
      </x:c>
      <x:c r="AA260" s="62" t="n">
        <x:f>RANK.EQ(Y260,$Y$5:$Y$780,0)</x:f>
        <x:v>58</x:v>
      </x:c>
      <x:c r="AB260" s="62" t="str">
        <x:f>TEXT(C260,"yyyy-mm")</x:f>
        <x:v>2026-06</x:v>
      </x:c>
    </x:row>
    <x:row r="261">
      <x:c r="A261" s="58" t="str">
        <x:v>ALT-00257</x:v>
      </x:c>
      <x:c r="B261" s="58" t="str">
        <x:v>EVT-0029205</x:v>
      </x:c>
      <x:c r="C261" s="102" t="n">
        <x:v>46183.94695601852</x:v>
      </x:c>
      <x:c r="D261" s="58" t="str">
        <x:v>FR-IND</x:v>
      </x:c>
      <x:c r="E261" s="58" t="str">
        <x:v>R001</x:v>
      </x:c>
      <x:c r="F261" s="58" t="str">
        <x:v>PowerShell encodé ou obfusqué</x:v>
      </x:c>
      <x:c r="G261" s="58" t="str">
        <x:v>Endpoint</x:v>
      </x:c>
      <x:c r="H261" s="58" t="str">
        <x:v>High</x:v>
      </x:c>
      <x:c r="I261" s="58" t="str">
        <x:v>AST-01329</x:v>
      </x:c>
      <x:c r="J261" s="58" t="str">
        <x:v>user193@fr-ind.example</x:v>
      </x:c>
      <x:c r="K261" s="58" t="str">
        <x:v>CAM-033</x:v>
      </x:c>
      <x:c r="L261" s="58" t="str"/>
      <x:c r="M261" s="94" t="b">
        <x:v>1</x:v>
      </x:c>
      <x:c r="N261" s="95" t="n">
        <x:v>0.844</x:v>
      </x:c>
      <x:c r="O261" s="58" t="n">
        <x:v>97</x:v>
      </x:c>
      <x:c r="P261" s="58" t="str">
        <x:v>T1059.001</x:v>
      </x:c>
      <x:c r="Q261" s="94" t="b">
        <x:v>0</x:v>
      </x:c>
      <x:c r="R261" s="58" t="str"/>
      <x:c r="S261" s="58" t="str"/>
      <x:c r="T261" s="94" t="b">
        <x:v>1</x:v>
      </x:c>
      <x:c r="U261" s="58" t="str">
        <x:v>PYTHON_OUTPUT</x:v>
      </x:c>
      <x:c r="V261" s="62" t="n">
        <x:f>IF(H261="Critical",4,IF(H261="High",3,IF(H261="Medium",2,1)))</x:f>
        <x:v>3</x:v>
      </x:c>
      <x:c r="W261" s="62" t="n">
        <x:f>--M261</x:f>
        <x:v>1</x:v>
      </x:c>
      <x:c r="X261" s="62" t="n">
        <x:f>--Q261</x:f>
        <x:v>0</x:v>
      </x:c>
      <x:c r="Y261" s="96" t="n">
        <x:f>ROUND(100*(0.45*N261+0.35*V261/4+0.20*O261/100),1)</x:f>
        <x:v>83.6</x:v>
      </x:c>
      <x:c r="Z261" s="62" t="str">
        <x:f>IF(Q261,"SUPPRESSED",IF(T261,"QUALIFY","BELOW_THRESHOLD"))</x:f>
        <x:v>QUALIFY</x:v>
      </x:c>
      <x:c r="AA261" s="62" t="n">
        <x:f>RANK.EQ(Y261,$Y$5:$Y$780,0)</x:f>
        <x:v>103</x:v>
      </x:c>
      <x:c r="AB261" s="62" t="str">
        <x:f>TEXT(C261,"yyyy-mm")</x:f>
        <x:v>2026-06</x:v>
      </x:c>
    </x:row>
    <x:row r="262">
      <x:c r="A262" s="58" t="str">
        <x:v>ALT-00258</x:v>
      </x:c>
      <x:c r="B262" s="58" t="str">
        <x:v>EVT-0070597</x:v>
      </x:c>
      <x:c r="C262" s="102" t="n">
        <x:v>46183.94869212963</x:v>
      </x:c>
      <x:c r="D262" s="58" t="str">
        <x:v>FR-IND</x:v>
      </x:c>
      <x:c r="E262" s="58" t="str">
        <x:v>R006</x:v>
      </x:c>
      <x:c r="F262" s="58" t="str">
        <x:v>Échecs puis succès d’authentification</x:v>
      </x:c>
      <x:c r="G262" s="58" t="str">
        <x:v>Identity</x:v>
      </x:c>
      <x:c r="H262" s="58" t="str">
        <x:v>High</x:v>
      </x:c>
      <x:c r="I262" s="58" t="str">
        <x:v>AST-01329</x:v>
      </x:c>
      <x:c r="J262" s="58" t="str">
        <x:v>user193@fr-ind.example</x:v>
      </x:c>
      <x:c r="K262" s="58" t="str">
        <x:v>CAM-033</x:v>
      </x:c>
      <x:c r="L262" s="58" t="str"/>
      <x:c r="M262" s="94" t="b">
        <x:v>1</x:v>
      </x:c>
      <x:c r="N262" s="95" t="n">
        <x:v>0.868</x:v>
      </x:c>
      <x:c r="O262" s="58" t="n">
        <x:v>94</x:v>
      </x:c>
      <x:c r="P262" s="58" t="str">
        <x:v>T1110</x:v>
      </x:c>
      <x:c r="Q262" s="94" t="b">
        <x:v>0</x:v>
      </x:c>
      <x:c r="R262" s="58" t="str"/>
      <x:c r="S262" s="58" t="str"/>
      <x:c r="T262" s="94" t="b">
        <x:v>1</x:v>
      </x:c>
      <x:c r="U262" s="58" t="str">
        <x:v>PYTHON_OUTPUT</x:v>
      </x:c>
      <x:c r="V262" s="62" t="n">
        <x:f>IF(H262="Critical",4,IF(H262="High",3,IF(H262="Medium",2,1)))</x:f>
        <x:v>3</x:v>
      </x:c>
      <x:c r="W262" s="62" t="n">
        <x:f>--M262</x:f>
        <x:v>1</x:v>
      </x:c>
      <x:c r="X262" s="62" t="n">
        <x:f>--Q262</x:f>
        <x:v>0</x:v>
      </x:c>
      <x:c r="Y262" s="96" t="n">
        <x:f>ROUND(100*(0.45*N262+0.35*V262/4+0.20*O262/100),1)</x:f>
        <x:v>84.1</x:v>
      </x:c>
      <x:c r="Z262" s="62" t="str">
        <x:f>IF(Q262,"SUPPRESSED",IF(T262,"QUALIFY","BELOW_THRESHOLD"))</x:f>
        <x:v>QUALIFY</x:v>
      </x:c>
      <x:c r="AA262" s="62" t="n">
        <x:f>RANK.EQ(Y262,$Y$5:$Y$780,0)</x:f>
        <x:v>94</x:v>
      </x:c>
      <x:c r="AB262" s="62" t="str">
        <x:f>TEXT(C262,"yyyy-mm")</x:f>
        <x:v>2026-06</x:v>
      </x:c>
    </x:row>
    <x:row r="263">
      <x:c r="A263" s="58" t="str">
        <x:v>ALT-00259</x:v>
      </x:c>
      <x:c r="B263" s="58" t="str">
        <x:v>EVT-0048669</x:v>
      </x:c>
      <x:c r="C263" s="102" t="n">
        <x:v>46183.95024305556</x:v>
      </x:c>
      <x:c r="D263" s="58" t="str">
        <x:v>FR-SAN</x:v>
      </x:c>
      <x:c r="E263" s="58" t="str">
        <x:v>R022</x:v>
      </x:c>
      <x:c r="F263" s="58" t="str">
        <x:v>Rafale de demandes MFA</x:v>
      </x:c>
      <x:c r="G263" s="58" t="str">
        <x:v>Identity</x:v>
      </x:c>
      <x:c r="H263" s="58" t="str">
        <x:v>High</x:v>
      </x:c>
      <x:c r="I263" s="58" t="str">
        <x:v>AST-00896</x:v>
      </x:c>
      <x:c r="J263" s="58" t="str">
        <x:v>svc_cloudops@fr-san.example</x:v>
      </x:c>
      <x:c r="K263" s="58" t="str"/>
      <x:c r="L263" s="58" t="str"/>
      <x:c r="M263" s="94" t="b">
        <x:v>0</x:v>
      </x:c>
      <x:c r="N263" s="95" t="n">
        <x:v>0.433</x:v>
      </x:c>
      <x:c r="O263" s="58" t="n">
        <x:v>54</x:v>
      </x:c>
      <x:c r="P263" s="58" t="str">
        <x:v>T1621</x:v>
      </x:c>
      <x:c r="Q263" s="94" t="b">
        <x:v>0</x:v>
      </x:c>
      <x:c r="R263" s="58" t="str"/>
      <x:c r="S263" s="58" t="str"/>
      <x:c r="T263" s="94" t="b">
        <x:v>0</x:v>
      </x:c>
      <x:c r="U263" s="58" t="str">
        <x:v>PYTHON_OUTPUT</x:v>
      </x:c>
      <x:c r="V263" s="62" t="n">
        <x:f>IF(H263="Critical",4,IF(H263="High",3,IF(H263="Medium",2,1)))</x:f>
        <x:v>3</x:v>
      </x:c>
      <x:c r="W263" s="62" t="n">
        <x:f>--M263</x:f>
        <x:v>0</x:v>
      </x:c>
      <x:c r="X263" s="62" t="n">
        <x:f>--Q263</x:f>
        <x:v>0</x:v>
      </x:c>
      <x:c r="Y263" s="96" t="n">
        <x:f>ROUND(100*(0.45*N263+0.35*V263/4+0.20*O263/100),1)</x:f>
        <x:v>56.5</x:v>
      </x:c>
      <x:c r="Z263" s="62" t="str">
        <x:f>IF(Q263,"SUPPRESSED",IF(T263,"QUALIFY","BELOW_THRESHOLD"))</x:f>
        <x:v>BELOW_THRESHOLD</x:v>
      </x:c>
      <x:c r="AA263" s="62" t="n">
        <x:f>RANK.EQ(Y263,$Y$5:$Y$780,0)</x:f>
        <x:v>328</x:v>
      </x:c>
      <x:c r="AB263" s="62" t="str">
        <x:f>TEXT(C263,"yyyy-mm")</x:f>
        <x:v>2026-06</x:v>
      </x:c>
    </x:row>
    <x:row r="264">
      <x:c r="A264" s="58" t="str">
        <x:v>ALT-00260</x:v>
      </x:c>
      <x:c r="B264" s="58" t="str">
        <x:v>EVT-0052316</x:v>
      </x:c>
      <x:c r="C264" s="102" t="n">
        <x:v>46183.95042824074</x:v>
      </x:c>
      <x:c r="D264" s="58" t="str">
        <x:v>FR-IND</x:v>
      </x:c>
      <x:c r="E264" s="58" t="str">
        <x:v>R008</x:v>
      </x:c>
      <x:c r="F264" s="58" t="str">
        <x:v>Consentement OAuth à privilèges élevés</x:v>
      </x:c>
      <x:c r="G264" s="58" t="str">
        <x:v>Cloud</x:v>
      </x:c>
      <x:c r="H264" s="58" t="str">
        <x:v>High</x:v>
      </x:c>
      <x:c r="I264" s="58" t="str">
        <x:v>AST-01329</x:v>
      </x:c>
      <x:c r="J264" s="58" t="str">
        <x:v>user193@fr-ind.example</x:v>
      </x:c>
      <x:c r="K264" s="58" t="str">
        <x:v>CAM-033</x:v>
      </x:c>
      <x:c r="L264" s="58" t="str"/>
      <x:c r="M264" s="94" t="b">
        <x:v>1</x:v>
      </x:c>
      <x:c r="N264" s="95" t="n">
        <x:v>0.931</x:v>
      </x:c>
      <x:c r="O264" s="58" t="n">
        <x:v>78</x:v>
      </x:c>
      <x:c r="P264" s="58" t="str">
        <x:v>T1098.003</x:v>
      </x:c>
      <x:c r="Q264" s="94" t="b">
        <x:v>0</x:v>
      </x:c>
      <x:c r="R264" s="58" t="str"/>
      <x:c r="S264" s="58" t="str"/>
      <x:c r="T264" s="94" t="b">
        <x:v>1</x:v>
      </x:c>
      <x:c r="U264" s="58" t="str">
        <x:v>PYTHON_OUTPUT</x:v>
      </x:c>
      <x:c r="V264" s="62" t="n">
        <x:f>IF(H264="Critical",4,IF(H264="High",3,IF(H264="Medium",2,1)))</x:f>
        <x:v>3</x:v>
      </x:c>
      <x:c r="W264" s="62" t="n">
        <x:f>--M264</x:f>
        <x:v>1</x:v>
      </x:c>
      <x:c r="X264" s="62" t="n">
        <x:f>--Q264</x:f>
        <x:v>0</x:v>
      </x:c>
      <x:c r="Y264" s="96" t="n">
        <x:f>ROUND(100*(0.45*N264+0.35*V264/4+0.20*O264/100),1)</x:f>
        <x:v>83.7</x:v>
      </x:c>
      <x:c r="Z264" s="62" t="str">
        <x:f>IF(Q264,"SUPPRESSED",IF(T264,"QUALIFY","BELOW_THRESHOLD"))</x:f>
        <x:v>QUALIFY</x:v>
      </x:c>
      <x:c r="AA264" s="62" t="n">
        <x:f>RANK.EQ(Y264,$Y$5:$Y$780,0)</x:f>
        <x:v>102</x:v>
      </x:c>
      <x:c r="AB264" s="62" t="str">
        <x:f>TEXT(C264,"yyyy-mm")</x:f>
        <x:v>2026-06</x:v>
      </x:c>
    </x:row>
    <x:row r="265">
      <x:c r="A265" s="58" t="str">
        <x:v>ALT-00261</x:v>
      </x:c>
      <x:c r="B265" s="58" t="str">
        <x:v>EVT-0069973</x:v>
      </x:c>
      <x:c r="C265" s="102" t="n">
        <x:v>46184.03854166667</x:v>
      </x:c>
      <x:c r="D265" s="58" t="str">
        <x:v>FR-IND</x:v>
      </x:c>
      <x:c r="E265" s="58" t="str">
        <x:v>R019</x:v>
      </x:c>
      <x:c r="F265" s="58" t="str">
        <x:v>Désactivation de l’isolation EDR</x:v>
      </x:c>
      <x:c r="G265" s="58" t="str">
        <x:v>Endpoint</x:v>
      </x:c>
      <x:c r="H265" s="58" t="str">
        <x:v>High</x:v>
      </x:c>
      <x:c r="I265" s="58" t="str">
        <x:v>AST-01394</x:v>
      </x:c>
      <x:c r="J265" s="58" t="str">
        <x:v>svc_backup@fr-ind.example</x:v>
      </x:c>
      <x:c r="K265" s="58" t="str"/>
      <x:c r="L265" s="58" t="str"/>
      <x:c r="M265" s="94" t="b">
        <x:v>0</x:v>
      </x:c>
      <x:c r="N265" s="95" t="n">
        <x:v>0.415</x:v>
      </x:c>
      <x:c r="O265" s="58" t="n">
        <x:v>38</x:v>
      </x:c>
      <x:c r="P265" s="58" t="str">
        <x:v>T1562.001</x:v>
      </x:c>
      <x:c r="Q265" s="94" t="b">
        <x:v>0</x:v>
      </x:c>
      <x:c r="R265" s="58" t="str"/>
      <x:c r="S265" s="58" t="str"/>
      <x:c r="T265" s="94" t="b">
        <x:v>0</x:v>
      </x:c>
      <x:c r="U265" s="58" t="str">
        <x:v>PYTHON_OUTPUT</x:v>
      </x:c>
      <x:c r="V265" s="62" t="n">
        <x:f>IF(H265="Critical",4,IF(H265="High",3,IF(H265="Medium",2,1)))</x:f>
        <x:v>3</x:v>
      </x:c>
      <x:c r="W265" s="62" t="n">
        <x:f>--M265</x:f>
        <x:v>0</x:v>
      </x:c>
      <x:c r="X265" s="62" t="n">
        <x:f>--Q265</x:f>
        <x:v>0</x:v>
      </x:c>
      <x:c r="Y265" s="96" t="n">
        <x:f>ROUND(100*(0.45*N265+0.35*V265/4+0.20*O265/100),1)</x:f>
        <x:v>52.5</x:v>
      </x:c>
      <x:c r="Z265" s="62" t="str">
        <x:f>IF(Q265,"SUPPRESSED",IF(T265,"QUALIFY","BELOW_THRESHOLD"))</x:f>
        <x:v>BELOW_THRESHOLD</x:v>
      </x:c>
      <x:c r="AA265" s="62" t="n">
        <x:f>RANK.EQ(Y265,$Y$5:$Y$780,0)</x:f>
        <x:v>487</x:v>
      </x:c>
      <x:c r="AB265" s="62" t="str">
        <x:f>TEXT(C265,"yyyy-mm")</x:f>
        <x:v>2026-06</x:v>
      </x:c>
    </x:row>
    <x:row r="266">
      <x:c r="A266" s="58" t="str">
        <x:v>ALT-00262</x:v>
      </x:c>
      <x:c r="B266" s="58" t="str">
        <x:v>EVT-0013589</x:v>
      </x:c>
      <x:c r="C266" s="102" t="n">
        <x:v>46184.10820601852</x:v>
      </x:c>
      <x:c r="D266" s="58" t="str">
        <x:v>FR-SAN</x:v>
      </x:c>
      <x:c r="E266" s="58" t="str">
        <x:v>R008</x:v>
      </x:c>
      <x:c r="F266" s="58" t="str">
        <x:v>Consentement OAuth à privilèges élevés</x:v>
      </x:c>
      <x:c r="G266" s="58" t="str">
        <x:v>Cloud</x:v>
      </x:c>
      <x:c r="H266" s="58" t="str">
        <x:v>High</x:v>
      </x:c>
      <x:c r="I266" s="58" t="str">
        <x:v>AST-00796</x:v>
      </x:c>
      <x:c r="J266" s="58" t="str">
        <x:v>svc_vulnscan@fr-san.example</x:v>
      </x:c>
      <x:c r="K266" s="58" t="str"/>
      <x:c r="L266" s="58" t="str"/>
      <x:c r="M266" s="94" t="b">
        <x:v>0</x:v>
      </x:c>
      <x:c r="N266" s="95" t="n">
        <x:v>0.422</x:v>
      </x:c>
      <x:c r="O266" s="58" t="n">
        <x:v>45</x:v>
      </x:c>
      <x:c r="P266" s="58" t="str">
        <x:v>T1098.003</x:v>
      </x:c>
      <x:c r="Q266" s="94" t="b">
        <x:v>0</x:v>
      </x:c>
      <x:c r="R266" s="58" t="str"/>
      <x:c r="S266" s="58" t="str"/>
      <x:c r="T266" s="94" t="b">
        <x:v>0</x:v>
      </x:c>
      <x:c r="U266" s="58" t="str">
        <x:v>PYTHON_OUTPUT</x:v>
      </x:c>
      <x:c r="V266" s="62" t="n">
        <x:f>IF(H266="Critical",4,IF(H266="High",3,IF(H266="Medium",2,1)))</x:f>
        <x:v>3</x:v>
      </x:c>
      <x:c r="W266" s="62" t="n">
        <x:f>--M266</x:f>
        <x:v>0</x:v>
      </x:c>
      <x:c r="X266" s="62" t="n">
        <x:f>--Q266</x:f>
        <x:v>0</x:v>
      </x:c>
      <x:c r="Y266" s="96" t="n">
        <x:f>ROUND(100*(0.45*N266+0.35*V266/4+0.20*O266/100),1)</x:f>
        <x:v>54.2</x:v>
      </x:c>
      <x:c r="Z266" s="62" t="str">
        <x:f>IF(Q266,"SUPPRESSED",IF(T266,"QUALIFY","BELOW_THRESHOLD"))</x:f>
        <x:v>BELOW_THRESHOLD</x:v>
      </x:c>
      <x:c r="AA266" s="62" t="n">
        <x:f>RANK.EQ(Y266,$Y$5:$Y$780,0)</x:f>
        <x:v>408</x:v>
      </x:c>
      <x:c r="AB266" s="62" t="str">
        <x:f>TEXT(C266,"yyyy-mm")</x:f>
        <x:v>2026-06</x:v>
      </x:c>
    </x:row>
    <x:row r="267">
      <x:c r="A267" s="58" t="str">
        <x:v>ALT-00263</x:v>
      </x:c>
      <x:c r="B267" s="58" t="str">
        <x:v>EVT-0016017</x:v>
      </x:c>
      <x:c r="C267" s="102" t="n">
        <x:v>46184.119837962964</x:v>
      </x:c>
      <x:c r="D267" s="58" t="str">
        <x:v>FR-IND</x:v>
      </x:c>
      <x:c r="E267" s="58" t="str">
        <x:v>R021</x:v>
      </x:c>
      <x:c r="F267" s="58" t="str">
        <x:v>Clé API depuis région inhabituelle</x:v>
      </x:c>
      <x:c r="G267" s="58" t="str">
        <x:v>Cloud</x:v>
      </x:c>
      <x:c r="H267" s="58" t="str">
        <x:v>High</x:v>
      </x:c>
      <x:c r="I267" s="58" t="str">
        <x:v>AST-01643</x:v>
      </x:c>
      <x:c r="J267" s="58" t="str">
        <x:v>user028@fr-ind.example</x:v>
      </x:c>
      <x:c r="K267" s="58" t="str">
        <x:v>CAM-001</x:v>
      </x:c>
      <x:c r="L267" s="58" t="str"/>
      <x:c r="M267" s="94" t="b">
        <x:v>1</x:v>
      </x:c>
      <x:c r="N267" s="95" t="n">
        <x:v>0.911</x:v>
      </x:c>
      <x:c r="O267" s="58" t="n">
        <x:v>99</x:v>
      </x:c>
      <x:c r="P267" s="58" t="str">
        <x:v>T1098.001</x:v>
      </x:c>
      <x:c r="Q267" s="94" t="b">
        <x:v>0</x:v>
      </x:c>
      <x:c r="R267" s="58" t="str"/>
      <x:c r="S267" s="58" t="str"/>
      <x:c r="T267" s="94" t="b">
        <x:v>1</x:v>
      </x:c>
      <x:c r="U267" s="58" t="str">
        <x:v>PYTHON_OUTPUT</x:v>
      </x:c>
      <x:c r="V267" s="62" t="n">
        <x:f>IF(H267="Critical",4,IF(H267="High",3,IF(H267="Medium",2,1)))</x:f>
        <x:v>3</x:v>
      </x:c>
      <x:c r="W267" s="62" t="n">
        <x:f>--M267</x:f>
        <x:v>1</x:v>
      </x:c>
      <x:c r="X267" s="62" t="n">
        <x:f>--Q267</x:f>
        <x:v>0</x:v>
      </x:c>
      <x:c r="Y267" s="96" t="n">
        <x:f>ROUND(100*(0.45*N267+0.35*V267/4+0.20*O267/100),1)</x:f>
        <x:v>87</x:v>
      </x:c>
      <x:c r="Z267" s="62" t="str">
        <x:f>IF(Q267,"SUPPRESSED",IF(T267,"QUALIFY","BELOW_THRESHOLD"))</x:f>
        <x:v>QUALIFY</x:v>
      </x:c>
      <x:c r="AA267" s="62" t="n">
        <x:f>RANK.EQ(Y267,$Y$5:$Y$780,0)</x:f>
        <x:v>53</x:v>
      </x:c>
      <x:c r="AB267" s="62" t="str">
        <x:f>TEXT(C267,"yyyy-mm")</x:f>
        <x:v>2026-06</x:v>
      </x:c>
    </x:row>
    <x:row r="268">
      <x:c r="A268" s="58" t="str">
        <x:v>ALT-00264</x:v>
      </x:c>
      <x:c r="B268" s="58" t="str">
        <x:v>EVT-0016047</x:v>
      </x:c>
      <x:c r="C268" s="102" t="n">
        <x:v>46184.12157407407</x:v>
      </x:c>
      <x:c r="D268" s="58" t="str">
        <x:v>FR-IND</x:v>
      </x:c>
      <x:c r="E268" s="58" t="str">
        <x:v>R009</x:v>
      </x:c>
      <x:c r="F268" s="58" t="str">
        <x:v>Attribution administrateur global</x:v>
      </x:c>
      <x:c r="G268" s="58" t="str">
        <x:v>Cloud</x:v>
      </x:c>
      <x:c r="H268" s="58" t="str">
        <x:v>Critical</x:v>
      </x:c>
      <x:c r="I268" s="58" t="str">
        <x:v>AST-01643</x:v>
      </x:c>
      <x:c r="J268" s="58" t="str">
        <x:v>user028@fr-ind.example</x:v>
      </x:c>
      <x:c r="K268" s="58" t="str">
        <x:v>CAM-001</x:v>
      </x:c>
      <x:c r="L268" s="58" t="str"/>
      <x:c r="M268" s="94" t="b">
        <x:v>1</x:v>
      </x:c>
      <x:c r="N268" s="95" t="n">
        <x:v>0.99</x:v>
      </x:c>
      <x:c r="O268" s="58" t="n">
        <x:v>91</x:v>
      </x:c>
      <x:c r="P268" s="58" t="str">
        <x:v>T1098</x:v>
      </x:c>
      <x:c r="Q268" s="94" t="b">
        <x:v>0</x:v>
      </x:c>
      <x:c r="R268" s="58" t="str"/>
      <x:c r="S268" s="58" t="str"/>
      <x:c r="T268" s="94" t="b">
        <x:v>1</x:v>
      </x:c>
      <x:c r="U268" s="58" t="str">
        <x:v>PYTHON_OUTPUT</x:v>
      </x:c>
      <x:c r="V268" s="62" t="n">
        <x:f>IF(H268="Critical",4,IF(H268="High",3,IF(H268="Medium",2,1)))</x:f>
        <x:v>4</x:v>
      </x:c>
      <x:c r="W268" s="62" t="n">
        <x:f>--M268</x:f>
        <x:v>1</x:v>
      </x:c>
      <x:c r="X268" s="62" t="n">
        <x:f>--Q268</x:f>
        <x:v>0</x:v>
      </x:c>
      <x:c r="Y268" s="96" t="n">
        <x:f>ROUND(100*(0.45*N268+0.35*V268/4+0.20*O268/100),1)</x:f>
        <x:v>97.8</x:v>
      </x:c>
      <x:c r="Z268" s="62" t="str">
        <x:f>IF(Q268,"SUPPRESSED",IF(T268,"QUALIFY","BELOW_THRESHOLD"))</x:f>
        <x:v>QUALIFY</x:v>
      </x:c>
      <x:c r="AA268" s="62" t="n">
        <x:f>RANK.EQ(Y268,$Y$5:$Y$780,0)</x:f>
        <x:v>1</x:v>
      </x:c>
      <x:c r="AB268" s="62" t="str">
        <x:f>TEXT(C268,"yyyy-mm")</x:f>
        <x:v>2026-06</x:v>
      </x:c>
    </x:row>
    <x:row r="269">
      <x:c r="A269" s="58" t="str">
        <x:v>ALT-00265</x:v>
      </x:c>
      <x:c r="B269" s="58" t="str">
        <x:v>EVT-0023914</x:v>
      </x:c>
      <x:c r="C269" s="102" t="n">
        <x:v>46184.12331018518</x:v>
      </x:c>
      <x:c r="D269" s="58" t="str">
        <x:v>FR-IND</x:v>
      </x:c>
      <x:c r="E269" s="58" t="str">
        <x:v>R010</x:v>
      </x:c>
      <x:c r="F269" s="58" t="str">
        <x:v>Stockage cloud rendu public</x:v>
      </x:c>
      <x:c r="G269" s="58" t="str">
        <x:v>Cloud</x:v>
      </x:c>
      <x:c r="H269" s="58" t="str">
        <x:v>High</x:v>
      </x:c>
      <x:c r="I269" s="58" t="str">
        <x:v>AST-01643</x:v>
      </x:c>
      <x:c r="J269" s="58" t="str">
        <x:v>user028@fr-ind.example</x:v>
      </x:c>
      <x:c r="K269" s="58" t="str">
        <x:v>CAM-001</x:v>
      </x:c>
      <x:c r="L269" s="58" t="str"/>
      <x:c r="M269" s="94" t="b">
        <x:v>1</x:v>
      </x:c>
      <x:c r="N269" s="95" t="n">
        <x:v>0.893</x:v>
      </x:c>
      <x:c r="O269" s="58" t="n">
        <x:v>78</x:v>
      </x:c>
      <x:c r="P269" s="58" t="str">
        <x:v>T1530</x:v>
      </x:c>
      <x:c r="Q269" s="94" t="b">
        <x:v>0</x:v>
      </x:c>
      <x:c r="R269" s="58" t="str"/>
      <x:c r="S269" s="58" t="str"/>
      <x:c r="T269" s="94" t="b">
        <x:v>1</x:v>
      </x:c>
      <x:c r="U269" s="58" t="str">
        <x:v>PYTHON_OUTPUT</x:v>
      </x:c>
      <x:c r="V269" s="62" t="n">
        <x:f>IF(H269="Critical",4,IF(H269="High",3,IF(H269="Medium",2,1)))</x:f>
        <x:v>3</x:v>
      </x:c>
      <x:c r="W269" s="62" t="n">
        <x:f>--M269</x:f>
        <x:v>1</x:v>
      </x:c>
      <x:c r="X269" s="62" t="n">
        <x:f>--Q269</x:f>
        <x:v>0</x:v>
      </x:c>
      <x:c r="Y269" s="96" t="n">
        <x:f>ROUND(100*(0.45*N269+0.35*V269/4+0.20*O269/100),1)</x:f>
        <x:v>82</x:v>
      </x:c>
      <x:c r="Z269" s="62" t="str">
        <x:f>IF(Q269,"SUPPRESSED",IF(T269,"QUALIFY","BELOW_THRESHOLD"))</x:f>
        <x:v>QUALIFY</x:v>
      </x:c>
      <x:c r="AA269" s="62" t="n">
        <x:f>RANK.EQ(Y269,$Y$5:$Y$780,0)</x:f>
        <x:v>117</x:v>
      </x:c>
      <x:c r="AB269" s="62" t="str">
        <x:f>TEXT(C269,"yyyy-mm")</x:f>
        <x:v>2026-06</x:v>
      </x:c>
    </x:row>
    <x:row r="270">
      <x:c r="A270" s="58" t="str">
        <x:v>ALT-00266</x:v>
      </x:c>
      <x:c r="B270" s="58" t="str">
        <x:v>EVT-0026822</x:v>
      </x:c>
      <x:c r="C270" s="102" t="n">
        <x:v>46184.1250462963</x:v>
      </x:c>
      <x:c r="D270" s="58" t="str">
        <x:v>FR-IND</x:v>
      </x:c>
      <x:c r="E270" s="58" t="str">
        <x:v>R011</x:v>
      </x:c>
      <x:c r="F270" s="58" t="str">
        <x:v>Téléchargement cloud volumineux</x:v>
      </x:c>
      <x:c r="G270" s="58" t="str">
        <x:v>Cloud</x:v>
      </x:c>
      <x:c r="H270" s="58" t="str">
        <x:v>High</x:v>
      </x:c>
      <x:c r="I270" s="58" t="str">
        <x:v>AST-01643</x:v>
      </x:c>
      <x:c r="J270" s="58" t="str">
        <x:v>user028@fr-ind.example</x:v>
      </x:c>
      <x:c r="K270" s="58" t="str">
        <x:v>CAM-001</x:v>
      </x:c>
      <x:c r="L270" s="58" t="str"/>
      <x:c r="M270" s="94" t="b">
        <x:v>1</x:v>
      </x:c>
      <x:c r="N270" s="95" t="n">
        <x:v>0.876</x:v>
      </x:c>
      <x:c r="O270" s="58" t="n">
        <x:v>81</x:v>
      </x:c>
      <x:c r="P270" s="58" t="str">
        <x:v>T1530</x:v>
      </x:c>
      <x:c r="Q270" s="94" t="b">
        <x:v>0</x:v>
      </x:c>
      <x:c r="R270" s="58" t="str"/>
      <x:c r="S270" s="58" t="str"/>
      <x:c r="T270" s="94" t="b">
        <x:v>1</x:v>
      </x:c>
      <x:c r="U270" s="58" t="str">
        <x:v>PYTHON_OUTPUT</x:v>
      </x:c>
      <x:c r="V270" s="62" t="n">
        <x:f>IF(H270="Critical",4,IF(H270="High",3,IF(H270="Medium",2,1)))</x:f>
        <x:v>3</x:v>
      </x:c>
      <x:c r="W270" s="62" t="n">
        <x:f>--M270</x:f>
        <x:v>1</x:v>
      </x:c>
      <x:c r="X270" s="62" t="n">
        <x:f>--Q270</x:f>
        <x:v>0</x:v>
      </x:c>
      <x:c r="Y270" s="96" t="n">
        <x:f>ROUND(100*(0.45*N270+0.35*V270/4+0.20*O270/100),1)</x:f>
        <x:v>81.9</x:v>
      </x:c>
      <x:c r="Z270" s="62" t="str">
        <x:f>IF(Q270,"SUPPRESSED",IF(T270,"QUALIFY","BELOW_THRESHOLD"))</x:f>
        <x:v>QUALIFY</x:v>
      </x:c>
      <x:c r="AA270" s="62" t="n">
        <x:f>RANK.EQ(Y270,$Y$5:$Y$780,0)</x:f>
        <x:v>119</x:v>
      </x:c>
      <x:c r="AB270" s="62" t="str">
        <x:f>TEXT(C270,"yyyy-mm")</x:f>
        <x:v>2026-06</x:v>
      </x:c>
    </x:row>
    <x:row r="271">
      <x:c r="A271" s="58" t="str">
        <x:v>ALT-00267</x:v>
      </x:c>
      <x:c r="B271" s="58" t="str">
        <x:v>EVT-0019314</x:v>
      </x:c>
      <x:c r="C271" s="102" t="n">
        <x:v>46184.14974537037</x:v>
      </x:c>
      <x:c r="D271" s="58" t="str">
        <x:v>FR-SAN</x:v>
      </x:c>
      <x:c r="E271" s="58" t="str">
        <x:v>R024</x:v>
      </x:c>
      <x:c r="F271" s="58" t="str">
        <x:v>Archive avant exfiltration</x:v>
      </x:c>
      <x:c r="G271" s="58" t="str">
        <x:v>Endpoint</x:v>
      </x:c>
      <x:c r="H271" s="58" t="str">
        <x:v>Medium</x:v>
      </x:c>
      <x:c r="I271" s="58" t="str">
        <x:v>AST-00824</x:v>
      </x:c>
      <x:c r="J271" s="58" t="str">
        <x:v>svc_backup@fr-san.example</x:v>
      </x:c>
      <x:c r="K271" s="58" t="str"/>
      <x:c r="L271" s="58" t="str"/>
      <x:c r="M271" s="94" t="b">
        <x:v>0</x:v>
      </x:c>
      <x:c r="N271" s="95" t="n">
        <x:v>0.385</x:v>
      </x:c>
      <x:c r="O271" s="58" t="n">
        <x:v>42</x:v>
      </x:c>
      <x:c r="P271" s="58" t="str">
        <x:v>T1560.001</x:v>
      </x:c>
      <x:c r="Q271" s="94" t="b">
        <x:v>1</x:v>
      </x:c>
      <x:c r="R271" s="58" t="str">
        <x:v>EXC-006</x:v>
      </x:c>
      <x:c r="S271" s="58" t="str">
        <x:v>Scoped approved exclusion</x:v>
      </x:c>
      <x:c r="T271" s="94" t="b">
        <x:v>0</x:v>
      </x:c>
      <x:c r="U271" s="58" t="str">
        <x:v>PYTHON_OUTPUT</x:v>
      </x:c>
      <x:c r="V271" s="62" t="n">
        <x:f>IF(H271="Critical",4,IF(H271="High",3,IF(H271="Medium",2,1)))</x:f>
        <x:v>2</x:v>
      </x:c>
      <x:c r="W271" s="62" t="n">
        <x:f>--M271</x:f>
        <x:v>0</x:v>
      </x:c>
      <x:c r="X271" s="62" t="n">
        <x:f>--Q271</x:f>
        <x:v>1</x:v>
      </x:c>
      <x:c r="Y271" s="96" t="n">
        <x:f>ROUND(100*(0.45*N271+0.35*V271/4+0.20*O271/100),1)</x:f>
        <x:v>43.2</x:v>
      </x:c>
      <x:c r="Z271" s="62" t="str">
        <x:f>IF(Q271,"SUPPRESSED",IF(T271,"QUALIFY","BELOW_THRESHOLD"))</x:f>
        <x:v>SUPPRESSED</x:v>
      </x:c>
      <x:c r="AA271" s="62" t="n">
        <x:f>RANK.EQ(Y271,$Y$5:$Y$780,0)</x:f>
        <x:v>734</x:v>
      </x:c>
      <x:c r="AB271" s="62" t="str">
        <x:f>TEXT(C271,"yyyy-mm")</x:f>
        <x:v>2026-06</x:v>
      </x:c>
    </x:row>
    <x:row r="272">
      <x:c r="A272" s="58" t="str">
        <x:v>ALT-00268</x:v>
      </x:c>
      <x:c r="B272" s="58" t="str">
        <x:v>EVT-0059877</x:v>
      </x:c>
      <x:c r="C272" s="102" t="n">
        <x:v>46184.150289351855</x:v>
      </x:c>
      <x:c r="D272" s="58" t="str">
        <x:v>FR-IND</x:v>
      </x:c>
      <x:c r="E272" s="58" t="str">
        <x:v>R024</x:v>
      </x:c>
      <x:c r="F272" s="58" t="str">
        <x:v>Archive avant exfiltration</x:v>
      </x:c>
      <x:c r="G272" s="58" t="str">
        <x:v>Endpoint</x:v>
      </x:c>
      <x:c r="H272" s="58" t="str">
        <x:v>Medium</x:v>
      </x:c>
      <x:c r="I272" s="58" t="str">
        <x:v>AST-01343</x:v>
      </x:c>
      <x:c r="J272" s="58" t="str">
        <x:v>svc_vulnscan@fr-ind.example</x:v>
      </x:c>
      <x:c r="K272" s="58" t="str"/>
      <x:c r="L272" s="58" t="str"/>
      <x:c r="M272" s="94" t="b">
        <x:v>0</x:v>
      </x:c>
      <x:c r="N272" s="95" t="n">
        <x:v>0.463</x:v>
      </x:c>
      <x:c r="O272" s="58" t="n">
        <x:v>54</x:v>
      </x:c>
      <x:c r="P272" s="58" t="str">
        <x:v>T1560.001</x:v>
      </x:c>
      <x:c r="Q272" s="94" t="b">
        <x:v>0</x:v>
      </x:c>
      <x:c r="R272" s="58" t="str"/>
      <x:c r="S272" s="58" t="str"/>
      <x:c r="T272" s="94" t="b">
        <x:v>0</x:v>
      </x:c>
      <x:c r="U272" s="58" t="str">
        <x:v>PYTHON_OUTPUT</x:v>
      </x:c>
      <x:c r="V272" s="62" t="n">
        <x:f>IF(H272="Critical",4,IF(H272="High",3,IF(H272="Medium",2,1)))</x:f>
        <x:v>2</x:v>
      </x:c>
      <x:c r="W272" s="62" t="n">
        <x:f>--M272</x:f>
        <x:v>0</x:v>
      </x:c>
      <x:c r="X272" s="62" t="n">
        <x:f>--Q272</x:f>
        <x:v>0</x:v>
      </x:c>
      <x:c r="Y272" s="96" t="n">
        <x:f>ROUND(100*(0.45*N272+0.35*V272/4+0.20*O272/100),1)</x:f>
        <x:v>49.1</x:v>
      </x:c>
      <x:c r="Z272" s="62" t="str">
        <x:f>IF(Q272,"SUPPRESSED",IF(T272,"QUALIFY","BELOW_THRESHOLD"))</x:f>
        <x:v>BELOW_THRESHOLD</x:v>
      </x:c>
      <x:c r="AA272" s="62" t="n">
        <x:f>RANK.EQ(Y272,$Y$5:$Y$780,0)</x:f>
        <x:v>638</x:v>
      </x:c>
      <x:c r="AB272" s="62" t="str">
        <x:f>TEXT(C272,"yyyy-mm")</x:f>
        <x:v>2026-06</x:v>
      </x:c>
    </x:row>
    <x:row r="273">
      <x:c r="A273" s="58" t="str">
        <x:v>ALT-00269</x:v>
      </x:c>
      <x:c r="B273" s="58" t="str">
        <x:v>EVT-0061641</x:v>
      </x:c>
      <x:c r="C273" s="102" t="n">
        <x:v>46184.17260416667</x:v>
      </x:c>
      <x:c r="D273" s="58" t="str">
        <x:v>FR-RET</x:v>
      </x:c>
      <x:c r="E273" s="58" t="str">
        <x:v>R004</x:v>
      </x:c>
      <x:c r="F273" s="58" t="str">
        <x:v>Renommage massif de fichiers</x:v>
      </x:c>
      <x:c r="G273" s="58" t="str">
        <x:v>Endpoint</x:v>
      </x:c>
      <x:c r="H273" s="58" t="str">
        <x:v>Critical</x:v>
      </x:c>
      <x:c r="I273" s="58" t="str">
        <x:v>AST-00753</x:v>
      </x:c>
      <x:c r="J273" s="58" t="str">
        <x:v>svc_cloudops@fr-ret.example</x:v>
      </x:c>
      <x:c r="K273" s="58" t="str"/>
      <x:c r="L273" s="58" t="str"/>
      <x:c r="M273" s="94" t="b">
        <x:v>0</x:v>
      </x:c>
      <x:c r="N273" s="95" t="n">
        <x:v>0.407</x:v>
      </x:c>
      <x:c r="O273" s="58" t="n">
        <x:v>34</x:v>
      </x:c>
      <x:c r="P273" s="58" t="str">
        <x:v>T1486</x:v>
      </x:c>
      <x:c r="Q273" s="94" t="b">
        <x:v>0</x:v>
      </x:c>
      <x:c r="R273" s="58" t="str"/>
      <x:c r="S273" s="58" t="str"/>
      <x:c r="T273" s="94" t="b">
        <x:v>0</x:v>
      </x:c>
      <x:c r="U273" s="58" t="str">
        <x:v>PYTHON_OUTPUT</x:v>
      </x:c>
      <x:c r="V273" s="62" t="n">
        <x:f>IF(H273="Critical",4,IF(H273="High",3,IF(H273="Medium",2,1)))</x:f>
        <x:v>4</x:v>
      </x:c>
      <x:c r="W273" s="62" t="n">
        <x:f>--M273</x:f>
        <x:v>0</x:v>
      </x:c>
      <x:c r="X273" s="62" t="n">
        <x:f>--Q273</x:f>
        <x:v>0</x:v>
      </x:c>
      <x:c r="Y273" s="96" t="n">
        <x:f>ROUND(100*(0.45*N273+0.35*V273/4+0.20*O273/100),1)</x:f>
        <x:v>60.1</x:v>
      </x:c>
      <x:c r="Z273" s="62" t="str">
        <x:f>IF(Q273,"SUPPRESSED",IF(T273,"QUALIFY","BELOW_THRESHOLD"))</x:f>
        <x:v>BELOW_THRESHOLD</x:v>
      </x:c>
      <x:c r="AA273" s="62" t="n">
        <x:f>RANK.EQ(Y273,$Y$5:$Y$780,0)</x:f>
        <x:v>258</x:v>
      </x:c>
      <x:c r="AB273" s="62" t="str">
        <x:f>TEXT(C273,"yyyy-mm")</x:f>
        <x:v>2026-06</x:v>
      </x:c>
    </x:row>
    <x:row r="274">
      <x:c r="A274" s="58" t="str">
        <x:v>ALT-00270</x:v>
      </x:c>
      <x:c r="B274" s="58" t="str">
        <x:v>EVT-0053126</x:v>
      </x:c>
      <x:c r="C274" s="102" t="n">
        <x:v>46184.23539351852</x:v>
      </x:c>
      <x:c r="D274" s="58" t="str">
        <x:v>FR-IND</x:v>
      </x:c>
      <x:c r="E274" s="58" t="str">
        <x:v>R021</x:v>
      </x:c>
      <x:c r="F274" s="58" t="str">
        <x:v>Clé API depuis région inhabituelle</x:v>
      </x:c>
      <x:c r="G274" s="58" t="str">
        <x:v>Cloud</x:v>
      </x:c>
      <x:c r="H274" s="58" t="str">
        <x:v>High</x:v>
      </x:c>
      <x:c r="I274" s="58" t="str">
        <x:v>AST-01310</x:v>
      </x:c>
      <x:c r="J274" s="58" t="str">
        <x:v>svc_sccm@fr-ind.example</x:v>
      </x:c>
      <x:c r="K274" s="58" t="str"/>
      <x:c r="L274" s="58" t="str"/>
      <x:c r="M274" s="94" t="b">
        <x:v>0</x:v>
      </x:c>
      <x:c r="N274" s="95" t="n">
        <x:v>0.406</x:v>
      </x:c>
      <x:c r="O274" s="58" t="n">
        <x:v>27</x:v>
      </x:c>
      <x:c r="P274" s="58" t="str">
        <x:v>T1098.001</x:v>
      </x:c>
      <x:c r="Q274" s="94" t="b">
        <x:v>0</x:v>
      </x:c>
      <x:c r="R274" s="58" t="str"/>
      <x:c r="S274" s="58" t="str"/>
      <x:c r="T274" s="94" t="b">
        <x:v>0</x:v>
      </x:c>
      <x:c r="U274" s="58" t="str">
        <x:v>PYTHON_OUTPUT</x:v>
      </x:c>
      <x:c r="V274" s="62" t="n">
        <x:f>IF(H274="Critical",4,IF(H274="High",3,IF(H274="Medium",2,1)))</x:f>
        <x:v>3</x:v>
      </x:c>
      <x:c r="W274" s="62" t="n">
        <x:f>--M274</x:f>
        <x:v>0</x:v>
      </x:c>
      <x:c r="X274" s="62" t="n">
        <x:f>--Q274</x:f>
        <x:v>0</x:v>
      </x:c>
      <x:c r="Y274" s="96" t="n">
        <x:f>ROUND(100*(0.45*N274+0.35*V274/4+0.20*O274/100),1)</x:f>
        <x:v>49.9</x:v>
      </x:c>
      <x:c r="Z274" s="62" t="str">
        <x:f>IF(Q274,"SUPPRESSED",IF(T274,"QUALIFY","BELOW_THRESHOLD"))</x:f>
        <x:v>BELOW_THRESHOLD</x:v>
      </x:c>
      <x:c r="AA274" s="62" t="n">
        <x:f>RANK.EQ(Y274,$Y$5:$Y$780,0)</x:f>
        <x:v>609</x:v>
      </x:c>
      <x:c r="AB274" s="62" t="str">
        <x:f>TEXT(C274,"yyyy-mm")</x:f>
        <x:v>2026-06</x:v>
      </x:c>
    </x:row>
    <x:row r="275">
      <x:c r="A275" s="58" t="str">
        <x:v>ALT-00271</x:v>
      </x:c>
      <x:c r="B275" s="58" t="str">
        <x:v>EVT-0034239</x:v>
      </x:c>
      <x:c r="C275" s="102" t="n">
        <x:v>46184.292604166665</x:v>
      </x:c>
      <x:c r="D275" s="58" t="str">
        <x:v>FR-SAN</x:v>
      </x:c>
      <x:c r="E275" s="58" t="str">
        <x:v>R021</x:v>
      </x:c>
      <x:c r="F275" s="58" t="str">
        <x:v>Clé API depuis région inhabituelle</x:v>
      </x:c>
      <x:c r="G275" s="58" t="str">
        <x:v>Cloud</x:v>
      </x:c>
      <x:c r="H275" s="58" t="str">
        <x:v>High</x:v>
      </x:c>
      <x:c r="I275" s="58" t="str">
        <x:v>AST-01037</x:v>
      </x:c>
      <x:c r="J275" s="58" t="str">
        <x:v>svc_backup@fr-san.example</x:v>
      </x:c>
      <x:c r="K275" s="58" t="str"/>
      <x:c r="L275" s="58" t="str"/>
      <x:c r="M275" s="94" t="b">
        <x:v>0</x:v>
      </x:c>
      <x:c r="N275" s="95" t="n">
        <x:v>0.45</x:v>
      </x:c>
      <x:c r="O275" s="58" t="n">
        <x:v>45</x:v>
      </x:c>
      <x:c r="P275" s="58" t="str">
        <x:v>T1098.001</x:v>
      </x:c>
      <x:c r="Q275" s="94" t="b">
        <x:v>0</x:v>
      </x:c>
      <x:c r="R275" s="58" t="str"/>
      <x:c r="S275" s="58" t="str"/>
      <x:c r="T275" s="94" t="b">
        <x:v>0</x:v>
      </x:c>
      <x:c r="U275" s="58" t="str">
        <x:v>PYTHON_OUTPUT</x:v>
      </x:c>
      <x:c r="V275" s="62" t="n">
        <x:f>IF(H275="Critical",4,IF(H275="High",3,IF(H275="Medium",2,1)))</x:f>
        <x:v>3</x:v>
      </x:c>
      <x:c r="W275" s="62" t="n">
        <x:f>--M275</x:f>
        <x:v>0</x:v>
      </x:c>
      <x:c r="X275" s="62" t="n">
        <x:f>--Q275</x:f>
        <x:v>0</x:v>
      </x:c>
      <x:c r="Y275" s="96" t="n">
        <x:f>ROUND(100*(0.45*N275+0.35*V275/4+0.20*O275/100),1)</x:f>
        <x:v>55.5</x:v>
      </x:c>
      <x:c r="Z275" s="62" t="str">
        <x:f>IF(Q275,"SUPPRESSED",IF(T275,"QUALIFY","BELOW_THRESHOLD"))</x:f>
        <x:v>BELOW_THRESHOLD</x:v>
      </x:c>
      <x:c r="AA275" s="62" t="n">
        <x:f>RANK.EQ(Y275,$Y$5:$Y$780,0)</x:f>
        <x:v>358</x:v>
      </x:c>
      <x:c r="AB275" s="62" t="str">
        <x:f>TEXT(C275,"yyyy-mm")</x:f>
        <x:v>2026-06</x:v>
      </x:c>
    </x:row>
    <x:row r="276">
      <x:c r="A276" s="58" t="str">
        <x:v>ALT-00272</x:v>
      </x:c>
      <x:c r="B276" s="58" t="str">
        <x:v>EVT-0016208</x:v>
      </x:c>
      <x:c r="C276" s="102" t="n">
        <x:v>46184.344456018516</x:v>
      </x:c>
      <x:c r="D276" s="58" t="str">
        <x:v>FR-SAN</x:v>
      </x:c>
      <x:c r="E276" s="58" t="str">
        <x:v>R021</x:v>
      </x:c>
      <x:c r="F276" s="58" t="str">
        <x:v>Clé API depuis région inhabituelle</x:v>
      </x:c>
      <x:c r="G276" s="58" t="str">
        <x:v>Cloud</x:v>
      </x:c>
      <x:c r="H276" s="58" t="str">
        <x:v>High</x:v>
      </x:c>
      <x:c r="I276" s="58" t="str">
        <x:v>AST-01000</x:v>
      </x:c>
      <x:c r="J276" s="58" t="str">
        <x:v>svc_vulnscan@fr-san.example</x:v>
      </x:c>
      <x:c r="K276" s="58" t="str"/>
      <x:c r="L276" s="58" t="str"/>
      <x:c r="M276" s="94" t="b">
        <x:v>0</x:v>
      </x:c>
      <x:c r="N276" s="95" t="n">
        <x:v>0.344</x:v>
      </x:c>
      <x:c r="O276" s="58" t="n">
        <x:v>20</x:v>
      </x:c>
      <x:c r="P276" s="58" t="str">
        <x:v>T1098.001</x:v>
      </x:c>
      <x:c r="Q276" s="94" t="b">
        <x:v>0</x:v>
      </x:c>
      <x:c r="R276" s="58" t="str"/>
      <x:c r="S276" s="58" t="str"/>
      <x:c r="T276" s="94" t="b">
        <x:v>0</x:v>
      </x:c>
      <x:c r="U276" s="58" t="str">
        <x:v>PYTHON_OUTPUT</x:v>
      </x:c>
      <x:c r="V276" s="62" t="n">
        <x:f>IF(H276="Critical",4,IF(H276="High",3,IF(H276="Medium",2,1)))</x:f>
        <x:v>3</x:v>
      </x:c>
      <x:c r="W276" s="62" t="n">
        <x:f>--M276</x:f>
        <x:v>0</x:v>
      </x:c>
      <x:c r="X276" s="62" t="n">
        <x:f>--Q276</x:f>
        <x:v>0</x:v>
      </x:c>
      <x:c r="Y276" s="96" t="n">
        <x:f>ROUND(100*(0.45*N276+0.35*V276/4+0.20*O276/100),1)</x:f>
        <x:v>45.7</x:v>
      </x:c>
      <x:c r="Z276" s="62" t="str">
        <x:f>IF(Q276,"SUPPRESSED",IF(T276,"QUALIFY","BELOW_THRESHOLD"))</x:f>
        <x:v>BELOW_THRESHOLD</x:v>
      </x:c>
      <x:c r="AA276" s="62" t="n">
        <x:f>RANK.EQ(Y276,$Y$5:$Y$780,0)</x:f>
        <x:v>703</x:v>
      </x:c>
      <x:c r="AB276" s="62" t="str">
        <x:f>TEXT(C276,"yyyy-mm")</x:f>
        <x:v>2026-06</x:v>
      </x:c>
    </x:row>
    <x:row r="277">
      <x:c r="A277" s="58" t="str">
        <x:v>ALT-00273</x:v>
      </x:c>
      <x:c r="B277" s="58" t="str">
        <x:v>EVT-0065484</x:v>
      </x:c>
      <x:c r="C277" s="102" t="n">
        <x:v>46184.422997685186</x:v>
      </x:c>
      <x:c r="D277" s="58" t="str">
        <x:v>FR-RET</x:v>
      </x:c>
      <x:c r="E277" s="58" t="str">
        <x:v>R002</x:v>
      </x:c>
      <x:c r="F277" s="58" t="str">
        <x:v>Accès suspect à LSASS</x:v>
      </x:c>
      <x:c r="G277" s="58" t="str">
        <x:v>Endpoint</x:v>
      </x:c>
      <x:c r="H277" s="58" t="str">
        <x:v>Critical</x:v>
      </x:c>
      <x:c r="I277" s="58" t="str">
        <x:v>AST-00292</x:v>
      </x:c>
      <x:c r="J277" s="58" t="str">
        <x:v>svc_migration@fr-ret.example</x:v>
      </x:c>
      <x:c r="K277" s="58" t="str"/>
      <x:c r="L277" s="58" t="str"/>
      <x:c r="M277" s="94" t="b">
        <x:v>0</x:v>
      </x:c>
      <x:c r="N277" s="95" t="n">
        <x:v>0.426</x:v>
      </x:c>
      <x:c r="O277" s="58" t="n">
        <x:v>37</x:v>
      </x:c>
      <x:c r="P277" s="58" t="str">
        <x:v>T1003.001</x:v>
      </x:c>
      <x:c r="Q277" s="94" t="b">
        <x:v>0</x:v>
      </x:c>
      <x:c r="R277" s="58" t="str"/>
      <x:c r="S277" s="58" t="str"/>
      <x:c r="T277" s="94" t="b">
        <x:v>0</x:v>
      </x:c>
      <x:c r="U277" s="58" t="str">
        <x:v>PYTHON_OUTPUT</x:v>
      </x:c>
      <x:c r="V277" s="62" t="n">
        <x:f>IF(H277="Critical",4,IF(H277="High",3,IF(H277="Medium",2,1)))</x:f>
        <x:v>4</x:v>
      </x:c>
      <x:c r="W277" s="62" t="n">
        <x:f>--M277</x:f>
        <x:v>0</x:v>
      </x:c>
      <x:c r="X277" s="62" t="n">
        <x:f>--Q277</x:f>
        <x:v>0</x:v>
      </x:c>
      <x:c r="Y277" s="96" t="n">
        <x:f>ROUND(100*(0.45*N277+0.35*V277/4+0.20*O277/100),1)</x:f>
        <x:v>61.6</x:v>
      </x:c>
      <x:c r="Z277" s="62" t="str">
        <x:f>IF(Q277,"SUPPRESSED",IF(T277,"QUALIFY","BELOW_THRESHOLD"))</x:f>
        <x:v>BELOW_THRESHOLD</x:v>
      </x:c>
      <x:c r="AA277" s="62" t="n">
        <x:f>RANK.EQ(Y277,$Y$5:$Y$780,0)</x:f>
        <x:v>235</x:v>
      </x:c>
      <x:c r="AB277" s="62" t="str">
        <x:f>TEXT(C277,"yyyy-mm")</x:f>
        <x:v>2026-06</x:v>
      </x:c>
    </x:row>
    <x:row r="278">
      <x:c r="A278" s="58" t="str">
        <x:v>ALT-00274</x:v>
      </x:c>
      <x:c r="B278" s="58" t="str">
        <x:v>EVT-0050252</x:v>
      </x:c>
      <x:c r="C278" s="102" t="n">
        <x:v>46184.4305787037</x:v>
      </x:c>
      <x:c r="D278" s="58" t="str">
        <x:v>FR-SAN</x:v>
      </x:c>
      <x:c r="E278" s="58" t="str">
        <x:v>R014</x:v>
      </x:c>
      <x:c r="F278" s="58" t="str">
        <x:v>Menace réseau sur terminal mobile</x:v>
      </x:c>
      <x:c r="G278" s="58" t="str">
        <x:v>Mobile</x:v>
      </x:c>
      <x:c r="H278" s="58" t="str">
        <x:v>High</x:v>
      </x:c>
      <x:c r="I278" s="58" t="str">
        <x:v>AST-01022</x:v>
      </x:c>
      <x:c r="J278" s="58" t="str">
        <x:v>svc_backup@fr-san.example</x:v>
      </x:c>
      <x:c r="K278" s="58" t="str"/>
      <x:c r="L278" s="58" t="str"/>
      <x:c r="M278" s="94" t="b">
        <x:v>0</x:v>
      </x:c>
      <x:c r="N278" s="95" t="n">
        <x:v>0.374</x:v>
      </x:c>
      <x:c r="O278" s="58" t="n">
        <x:v>45</x:v>
      </x:c>
      <x:c r="P278" s="58" t="str">
        <x:v>T1437</x:v>
      </x:c>
      <x:c r="Q278" s="94" t="b">
        <x:v>0</x:v>
      </x:c>
      <x:c r="R278" s="58" t="str"/>
      <x:c r="S278" s="58" t="str"/>
      <x:c r="T278" s="94" t="b">
        <x:v>0</x:v>
      </x:c>
      <x:c r="U278" s="58" t="str">
        <x:v>PYTHON_OUTPUT</x:v>
      </x:c>
      <x:c r="V278" s="62" t="n">
        <x:f>IF(H278="Critical",4,IF(H278="High",3,IF(H278="Medium",2,1)))</x:f>
        <x:v>3</x:v>
      </x:c>
      <x:c r="W278" s="62" t="n">
        <x:f>--M278</x:f>
        <x:v>0</x:v>
      </x:c>
      <x:c r="X278" s="62" t="n">
        <x:f>--Q278</x:f>
        <x:v>0</x:v>
      </x:c>
      <x:c r="Y278" s="96" t="n">
        <x:f>ROUND(100*(0.45*N278+0.35*V278/4+0.20*O278/100),1)</x:f>
        <x:v>52.1</x:v>
      </x:c>
      <x:c r="Z278" s="62" t="str">
        <x:f>IF(Q278,"SUPPRESSED",IF(T278,"QUALIFY","BELOW_THRESHOLD"))</x:f>
        <x:v>BELOW_THRESHOLD</x:v>
      </x:c>
      <x:c r="AA278" s="62" t="n">
        <x:f>RANK.EQ(Y278,$Y$5:$Y$780,0)</x:f>
        <x:v>511</x:v>
      </x:c>
      <x:c r="AB278" s="62" t="str">
        <x:f>TEXT(C278,"yyyy-mm")</x:f>
        <x:v>2026-06</x:v>
      </x:c>
    </x:row>
    <x:row r="279">
      <x:c r="A279" s="58" t="str">
        <x:v>ALT-00275</x:v>
      </x:c>
      <x:c r="B279" s="58" t="str">
        <x:v>EVT-0014335</x:v>
      </x:c>
      <x:c r="C279" s="102" t="n">
        <x:v>46184.502118055556</x:v>
      </x:c>
      <x:c r="D279" s="58" t="str">
        <x:v>FR-RET</x:v>
      </x:c>
      <x:c r="E279" s="58" t="str">
        <x:v>R006</x:v>
      </x:c>
      <x:c r="F279" s="58" t="str">
        <x:v>Échecs puis succès d’authentification</x:v>
      </x:c>
      <x:c r="G279" s="58" t="str">
        <x:v>Identity</x:v>
      </x:c>
      <x:c r="H279" s="58" t="str">
        <x:v>High</x:v>
      </x:c>
      <x:c r="I279" s="58" t="str">
        <x:v>AST-00728</x:v>
      </x:c>
      <x:c r="J279" s="58" t="str">
        <x:v>svc_sccm@fr-ret.example</x:v>
      </x:c>
      <x:c r="K279" s="58" t="str"/>
      <x:c r="L279" s="58" t="str"/>
      <x:c r="M279" s="94" t="b">
        <x:v>0</x:v>
      </x:c>
      <x:c r="N279" s="95" t="n">
        <x:v>0.454</x:v>
      </x:c>
      <x:c r="O279" s="58" t="n">
        <x:v>36</x:v>
      </x:c>
      <x:c r="P279" s="58" t="str">
        <x:v>T1110</x:v>
      </x:c>
      <x:c r="Q279" s="94" t="b">
        <x:v>0</x:v>
      </x:c>
      <x:c r="R279" s="58" t="str"/>
      <x:c r="S279" s="58" t="str"/>
      <x:c r="T279" s="94" t="b">
        <x:v>0</x:v>
      </x:c>
      <x:c r="U279" s="58" t="str">
        <x:v>PYTHON_OUTPUT</x:v>
      </x:c>
      <x:c r="V279" s="62" t="n">
        <x:f>IF(H279="Critical",4,IF(H279="High",3,IF(H279="Medium",2,1)))</x:f>
        <x:v>3</x:v>
      </x:c>
      <x:c r="W279" s="62" t="n">
        <x:f>--M279</x:f>
        <x:v>0</x:v>
      </x:c>
      <x:c r="X279" s="62" t="n">
        <x:f>--Q279</x:f>
        <x:v>0</x:v>
      </x:c>
      <x:c r="Y279" s="96" t="n">
        <x:f>ROUND(100*(0.45*N279+0.35*V279/4+0.20*O279/100),1)</x:f>
        <x:v>53.9</x:v>
      </x:c>
      <x:c r="Z279" s="62" t="str">
        <x:f>IF(Q279,"SUPPRESSED",IF(T279,"QUALIFY","BELOW_THRESHOLD"))</x:f>
        <x:v>BELOW_THRESHOLD</x:v>
      </x:c>
      <x:c r="AA279" s="62" t="n">
        <x:f>RANK.EQ(Y279,$Y$5:$Y$780,0)</x:f>
        <x:v>425</x:v>
      </x:c>
      <x:c r="AB279" s="62" t="str">
        <x:f>TEXT(C279,"yyyy-mm")</x:f>
        <x:v>2026-06</x:v>
      </x:c>
    </x:row>
    <x:row r="280">
      <x:c r="A280" s="58" t="str">
        <x:v>ALT-00276</x:v>
      </x:c>
      <x:c r="B280" s="58" t="str">
        <x:v>EVT-0051284</x:v>
      </x:c>
      <x:c r="C280" s="102" t="n">
        <x:v>46184.51049768519</x:v>
      </x:c>
      <x:c r="D280" s="58" t="str">
        <x:v>FR-RET</x:v>
      </x:c>
      <x:c r="E280" s="58" t="str">
        <x:v>R024</x:v>
      </x:c>
      <x:c r="F280" s="58" t="str">
        <x:v>Archive avant exfiltration</x:v>
      </x:c>
      <x:c r="G280" s="58" t="str">
        <x:v>Endpoint</x:v>
      </x:c>
      <x:c r="H280" s="58" t="str">
        <x:v>Medium</x:v>
      </x:c>
      <x:c r="I280" s="58" t="str">
        <x:v>AST-00319</x:v>
      </x:c>
      <x:c r="J280" s="58" t="str">
        <x:v>svc_cloudops@fr-ret.example</x:v>
      </x:c>
      <x:c r="K280" s="58" t="str"/>
      <x:c r="L280" s="58" t="str"/>
      <x:c r="M280" s="94" t="b">
        <x:v>0</x:v>
      </x:c>
      <x:c r="N280" s="95" t="n">
        <x:v>0.577</x:v>
      </x:c>
      <x:c r="O280" s="58" t="n">
        <x:v>47</x:v>
      </x:c>
      <x:c r="P280" s="58" t="str">
        <x:v>T1560.001</x:v>
      </x:c>
      <x:c r="Q280" s="94" t="b">
        <x:v>0</x:v>
      </x:c>
      <x:c r="R280" s="58" t="str"/>
      <x:c r="S280" s="58" t="str"/>
      <x:c r="T280" s="94" t="b">
        <x:v>1</x:v>
      </x:c>
      <x:c r="U280" s="58" t="str">
        <x:v>PYTHON_OUTPUT</x:v>
      </x:c>
      <x:c r="V280" s="62" t="n">
        <x:f>IF(H280="Critical",4,IF(H280="High",3,IF(H280="Medium",2,1)))</x:f>
        <x:v>2</x:v>
      </x:c>
      <x:c r="W280" s="62" t="n">
        <x:f>--M280</x:f>
        <x:v>0</x:v>
      </x:c>
      <x:c r="X280" s="62" t="n">
        <x:f>--Q280</x:f>
        <x:v>0</x:v>
      </x:c>
      <x:c r="Y280" s="96" t="n">
        <x:f>ROUND(100*(0.45*N280+0.35*V280/4+0.20*O280/100),1)</x:f>
        <x:v>52.9</x:v>
      </x:c>
      <x:c r="Z280" s="62" t="str">
        <x:f>IF(Q280,"SUPPRESSED",IF(T280,"QUALIFY","BELOW_THRESHOLD"))</x:f>
        <x:v>QUALIFY</x:v>
      </x:c>
      <x:c r="AA280" s="62" t="n">
        <x:f>RANK.EQ(Y280,$Y$5:$Y$780,0)</x:f>
        <x:v>470</x:v>
      </x:c>
      <x:c r="AB280" s="62" t="str">
        <x:f>TEXT(C280,"yyyy-mm")</x:f>
        <x:v>2026-06</x:v>
      </x:c>
    </x:row>
    <x:row r="281">
      <x:c r="A281" s="58" t="str">
        <x:v>ALT-00277</x:v>
      </x:c>
      <x:c r="B281" s="58" t="str">
        <x:v>EVT-0029840</x:v>
      </x:c>
      <x:c r="C281" s="102" t="n">
        <x:v>46184.57329861111</x:v>
      </x:c>
      <x:c r="D281" s="58" t="str">
        <x:v>FR-RET</x:v>
      </x:c>
      <x:c r="E281" s="58" t="str">
        <x:v>R017</x:v>
      </x:c>
      <x:c r="F281" s="58" t="str">
        <x:v>Rafale SMB latérale</x:v>
      </x:c>
      <x:c r="G281" s="58" t="str">
        <x:v>Network</x:v>
      </x:c>
      <x:c r="H281" s="58" t="str">
        <x:v>High</x:v>
      </x:c>
      <x:c r="I281" s="58" t="str">
        <x:v>AST-00402</x:v>
      </x:c>
      <x:c r="J281" s="58" t="str">
        <x:v>svc_backup@fr-ret.example</x:v>
      </x:c>
      <x:c r="K281" s="58" t="str"/>
      <x:c r="L281" s="58" t="str"/>
      <x:c r="M281" s="94" t="b">
        <x:v>0</x:v>
      </x:c>
      <x:c r="N281" s="95" t="n">
        <x:v>0.453</x:v>
      </x:c>
      <x:c r="O281" s="58" t="n">
        <x:v>48</x:v>
      </x:c>
      <x:c r="P281" s="58" t="str">
        <x:v>T1021.002</x:v>
      </x:c>
      <x:c r="Q281" s="94" t="b">
        <x:v>0</x:v>
      </x:c>
      <x:c r="R281" s="58" t="str"/>
      <x:c r="S281" s="58" t="str"/>
      <x:c r="T281" s="94" t="b">
        <x:v>0</x:v>
      </x:c>
      <x:c r="U281" s="58" t="str">
        <x:v>PYTHON_OUTPUT</x:v>
      </x:c>
      <x:c r="V281" s="62" t="n">
        <x:f>IF(H281="Critical",4,IF(H281="High",3,IF(H281="Medium",2,1)))</x:f>
        <x:v>3</x:v>
      </x:c>
      <x:c r="W281" s="62" t="n">
        <x:f>--M281</x:f>
        <x:v>0</x:v>
      </x:c>
      <x:c r="X281" s="62" t="n">
        <x:f>--Q281</x:f>
        <x:v>0</x:v>
      </x:c>
      <x:c r="Y281" s="96" t="n">
        <x:f>ROUND(100*(0.45*N281+0.35*V281/4+0.20*O281/100),1)</x:f>
        <x:v>56.2</x:v>
      </x:c>
      <x:c r="Z281" s="62" t="str">
        <x:f>IF(Q281,"SUPPRESSED",IF(T281,"QUALIFY","BELOW_THRESHOLD"))</x:f>
        <x:v>BELOW_THRESHOLD</x:v>
      </x:c>
      <x:c r="AA281" s="62" t="n">
        <x:f>RANK.EQ(Y281,$Y$5:$Y$780,0)</x:f>
        <x:v>339</x:v>
      </x:c>
      <x:c r="AB281" s="62" t="str">
        <x:f>TEXT(C281,"yyyy-mm")</x:f>
        <x:v>2026-06</x:v>
      </x:c>
    </x:row>
    <x:row r="282">
      <x:c r="A282" s="58" t="str">
        <x:v>ALT-00278</x:v>
      </x:c>
      <x:c r="B282" s="58" t="str">
        <x:v>EVT-0044611</x:v>
      </x:c>
      <x:c r="C282" s="102" t="n">
        <x:v>46184.603680555556</x:v>
      </x:c>
      <x:c r="D282" s="58" t="str">
        <x:v>FR-SAN</x:v>
      </x:c>
      <x:c r="E282" s="58" t="str">
        <x:v>R018</x:v>
      </x:c>
      <x:c r="F282" s="58" t="str">
        <x:v>RDP depuis une source rare</x:v>
      </x:c>
      <x:c r="G282" s="58" t="str">
        <x:v>Network</x:v>
      </x:c>
      <x:c r="H282" s="58" t="str">
        <x:v>Medium</x:v>
      </x:c>
      <x:c r="I282" s="58" t="str">
        <x:v>AST-00862</x:v>
      </x:c>
      <x:c r="J282" s="58" t="str">
        <x:v>svc_migration@fr-san.example</x:v>
      </x:c>
      <x:c r="K282" s="58" t="str"/>
      <x:c r="L282" s="58" t="str"/>
      <x:c r="M282" s="94" t="b">
        <x:v>0</x:v>
      </x:c>
      <x:c r="N282" s="95" t="n">
        <x:v>0.399</x:v>
      </x:c>
      <x:c r="O282" s="58" t="n">
        <x:v>42</x:v>
      </x:c>
      <x:c r="P282" s="58" t="str">
        <x:v>T1021.001</x:v>
      </x:c>
      <x:c r="Q282" s="94" t="b">
        <x:v>0</x:v>
      </x:c>
      <x:c r="R282" s="58" t="str"/>
      <x:c r="S282" s="58" t="str"/>
      <x:c r="T282" s="94" t="b">
        <x:v>0</x:v>
      </x:c>
      <x:c r="U282" s="58" t="str">
        <x:v>PYTHON_OUTPUT</x:v>
      </x:c>
      <x:c r="V282" s="62" t="n">
        <x:f>IF(H282="Critical",4,IF(H282="High",3,IF(H282="Medium",2,1)))</x:f>
        <x:v>2</x:v>
      </x:c>
      <x:c r="W282" s="62" t="n">
        <x:f>--M282</x:f>
        <x:v>0</x:v>
      </x:c>
      <x:c r="X282" s="62" t="n">
        <x:f>--Q282</x:f>
        <x:v>0</x:v>
      </x:c>
      <x:c r="Y282" s="96" t="n">
        <x:f>ROUND(100*(0.45*N282+0.35*V282/4+0.20*O282/100),1)</x:f>
        <x:v>43.9</x:v>
      </x:c>
      <x:c r="Z282" s="62" t="str">
        <x:f>IF(Q282,"SUPPRESSED",IF(T282,"QUALIFY","BELOW_THRESHOLD"))</x:f>
        <x:v>BELOW_THRESHOLD</x:v>
      </x:c>
      <x:c r="AA282" s="62" t="n">
        <x:f>RANK.EQ(Y282,$Y$5:$Y$780,0)</x:f>
        <x:v>729</x:v>
      </x:c>
      <x:c r="AB282" s="62" t="str">
        <x:f>TEXT(C282,"yyyy-mm")</x:f>
        <x:v>2026-06</x:v>
      </x:c>
    </x:row>
    <x:row r="283">
      <x:c r="A283" s="58" t="str">
        <x:v>ALT-00279</x:v>
      </x:c>
      <x:c r="B283" s="58" t="str">
        <x:v>EVT-0049016</x:v>
      </x:c>
      <x:c r="C283" s="102" t="n">
        <x:v>46184.63523148148</x:v>
      </x:c>
      <x:c r="D283" s="58" t="str">
        <x:v>FR-SAN</x:v>
      </x:c>
      <x:c r="E283" s="58" t="str">
        <x:v>R009</x:v>
      </x:c>
      <x:c r="F283" s="58" t="str">
        <x:v>Attribution administrateur global</x:v>
      </x:c>
      <x:c r="G283" s="58" t="str">
        <x:v>Cloud</x:v>
      </x:c>
      <x:c r="H283" s="58" t="str">
        <x:v>Critical</x:v>
      </x:c>
      <x:c r="I283" s="58" t="str">
        <x:v>AST-01071</x:v>
      </x:c>
      <x:c r="J283" s="58" t="str">
        <x:v>svc_backup@fr-san.example</x:v>
      </x:c>
      <x:c r="K283" s="58" t="str"/>
      <x:c r="L283" s="58" t="str"/>
      <x:c r="M283" s="94" t="b">
        <x:v>0</x:v>
      </x:c>
      <x:c r="N283" s="95" t="n">
        <x:v>0.375</x:v>
      </x:c>
      <x:c r="O283" s="58" t="n">
        <x:v>47</x:v>
      </x:c>
      <x:c r="P283" s="58" t="str">
        <x:v>T1098</x:v>
      </x:c>
      <x:c r="Q283" s="94" t="b">
        <x:v>0</x:v>
      </x:c>
      <x:c r="R283" s="58" t="str"/>
      <x:c r="S283" s="58" t="str"/>
      <x:c r="T283" s="94" t="b">
        <x:v>0</x:v>
      </x:c>
      <x:c r="U283" s="58" t="str">
        <x:v>PYTHON_OUTPUT</x:v>
      </x:c>
      <x:c r="V283" s="62" t="n">
        <x:f>IF(H283="Critical",4,IF(H283="High",3,IF(H283="Medium",2,1)))</x:f>
        <x:v>4</x:v>
      </x:c>
      <x:c r="W283" s="62" t="n">
        <x:f>--M283</x:f>
        <x:v>0</x:v>
      </x:c>
      <x:c r="X283" s="62" t="n">
        <x:f>--Q283</x:f>
        <x:v>0</x:v>
      </x:c>
      <x:c r="Y283" s="96" t="n">
        <x:f>ROUND(100*(0.45*N283+0.35*V283/4+0.20*O283/100),1)</x:f>
        <x:v>61.3</x:v>
      </x:c>
      <x:c r="Z283" s="62" t="str">
        <x:f>IF(Q283,"SUPPRESSED",IF(T283,"QUALIFY","BELOW_THRESHOLD"))</x:f>
        <x:v>BELOW_THRESHOLD</x:v>
      </x:c>
      <x:c r="AA283" s="62" t="n">
        <x:f>RANK.EQ(Y283,$Y$5:$Y$780,0)</x:f>
        <x:v>238</x:v>
      </x:c>
      <x:c r="AB283" s="62" t="str">
        <x:f>TEXT(C283,"yyyy-mm")</x:f>
        <x:v>2026-06</x:v>
      </x:c>
    </x:row>
    <x:row r="284">
      <x:c r="A284" s="58" t="str">
        <x:v>ALT-00280</x:v>
      </x:c>
      <x:c r="B284" s="58" t="str">
        <x:v>EVT-0070974</x:v>
      </x:c>
      <x:c r="C284" s="102" t="n">
        <x:v>46184.713958333334</x:v>
      </x:c>
      <x:c r="D284" s="58" t="str">
        <x:v>FR-IND</x:v>
      </x:c>
      <x:c r="E284" s="58" t="str">
        <x:v>R018</x:v>
      </x:c>
      <x:c r="F284" s="58" t="str">
        <x:v>RDP depuis une source rare</x:v>
      </x:c>
      <x:c r="G284" s="58" t="str">
        <x:v>Network</x:v>
      </x:c>
      <x:c r="H284" s="58" t="str">
        <x:v>Medium</x:v>
      </x:c>
      <x:c r="I284" s="58" t="str">
        <x:v>AST-01519</x:v>
      </x:c>
      <x:c r="J284" s="58" t="str">
        <x:v>svc_backup@fr-ind.example</x:v>
      </x:c>
      <x:c r="K284" s="58" t="str"/>
      <x:c r="L284" s="58" t="str"/>
      <x:c r="M284" s="94" t="b">
        <x:v>0</x:v>
      </x:c>
      <x:c r="N284" s="95" t="n">
        <x:v>0.446</x:v>
      </x:c>
      <x:c r="O284" s="58" t="n">
        <x:v>27</x:v>
      </x:c>
      <x:c r="P284" s="58" t="str">
        <x:v>T1021.001</x:v>
      </x:c>
      <x:c r="Q284" s="94" t="b">
        <x:v>0</x:v>
      </x:c>
      <x:c r="R284" s="58" t="str"/>
      <x:c r="S284" s="58" t="str"/>
      <x:c r="T284" s="94" t="b">
        <x:v>0</x:v>
      </x:c>
      <x:c r="U284" s="58" t="str">
        <x:v>PYTHON_OUTPUT</x:v>
      </x:c>
      <x:c r="V284" s="62" t="n">
        <x:f>IF(H284="Critical",4,IF(H284="High",3,IF(H284="Medium",2,1)))</x:f>
        <x:v>2</x:v>
      </x:c>
      <x:c r="W284" s="62" t="n">
        <x:f>--M284</x:f>
        <x:v>0</x:v>
      </x:c>
      <x:c r="X284" s="62" t="n">
        <x:f>--Q284</x:f>
        <x:v>0</x:v>
      </x:c>
      <x:c r="Y284" s="96" t="n">
        <x:f>ROUND(100*(0.45*N284+0.35*V284/4+0.20*O284/100),1)</x:f>
        <x:v>43</x:v>
      </x:c>
      <x:c r="Z284" s="62" t="str">
        <x:f>IF(Q284,"SUPPRESSED",IF(T284,"QUALIFY","BELOW_THRESHOLD"))</x:f>
        <x:v>BELOW_THRESHOLD</x:v>
      </x:c>
      <x:c r="AA284" s="62" t="n">
        <x:f>RANK.EQ(Y284,$Y$5:$Y$780,0)</x:f>
        <x:v>736</x:v>
      </x:c>
      <x:c r="AB284" s="62" t="str">
        <x:f>TEXT(C284,"yyyy-mm")</x:f>
        <x:v>2026-06</x:v>
      </x:c>
    </x:row>
    <x:row r="285">
      <x:c r="A285" s="58" t="str">
        <x:v>ALT-00281</x:v>
      </x:c>
      <x:c r="B285" s="58" t="str">
        <x:v>EVT-0018367</x:v>
      </x:c>
      <x:c r="C285" s="102" t="n">
        <x:v>46184.73081018519</x:v>
      </x:c>
      <x:c r="D285" s="58" t="str">
        <x:v>FR-RET</x:v>
      </x:c>
      <x:c r="E285" s="58" t="str">
        <x:v>R001</x:v>
      </x:c>
      <x:c r="F285" s="58" t="str">
        <x:v>PowerShell encodé ou obfusqué</x:v>
      </x:c>
      <x:c r="G285" s="58" t="str">
        <x:v>Endpoint</x:v>
      </x:c>
      <x:c r="H285" s="58" t="str">
        <x:v>High</x:v>
      </x:c>
      <x:c r="I285" s="58" t="str">
        <x:v>AST-00752</x:v>
      </x:c>
      <x:c r="J285" s="58" t="str">
        <x:v>svc_sccm@fr-ret.example</x:v>
      </x:c>
      <x:c r="K285" s="58" t="str"/>
      <x:c r="L285" s="58" t="str"/>
      <x:c r="M285" s="94" t="b">
        <x:v>0</x:v>
      </x:c>
      <x:c r="N285" s="95" t="n">
        <x:v>0.394</x:v>
      </x:c>
      <x:c r="O285" s="58" t="n">
        <x:v>42</x:v>
      </x:c>
      <x:c r="P285" s="58" t="str">
        <x:v>T1059.001</x:v>
      </x:c>
      <x:c r="Q285" s="94" t="b">
        <x:v>1</x:v>
      </x:c>
      <x:c r="R285" s="58" t="str">
        <x:v>EXC-001</x:v>
      </x:c>
      <x:c r="S285" s="58" t="str">
        <x:v>Scoped approved exclusion</x:v>
      </x:c>
      <x:c r="T285" s="94" t="b">
        <x:v>0</x:v>
      </x:c>
      <x:c r="U285" s="58" t="str">
        <x:v>PYTHON_OUTPUT</x:v>
      </x:c>
      <x:c r="V285" s="62" t="n">
        <x:f>IF(H285="Critical",4,IF(H285="High",3,IF(H285="Medium",2,1)))</x:f>
        <x:v>3</x:v>
      </x:c>
      <x:c r="W285" s="62" t="n">
        <x:f>--M285</x:f>
        <x:v>0</x:v>
      </x:c>
      <x:c r="X285" s="62" t="n">
        <x:f>--Q285</x:f>
        <x:v>1</x:v>
      </x:c>
      <x:c r="Y285" s="96" t="n">
        <x:f>ROUND(100*(0.45*N285+0.35*V285/4+0.20*O285/100),1)</x:f>
        <x:v>52.4</x:v>
      </x:c>
      <x:c r="Z285" s="62" t="str">
        <x:f>IF(Q285,"SUPPRESSED",IF(T285,"QUALIFY","BELOW_THRESHOLD"))</x:f>
        <x:v>SUPPRESSED</x:v>
      </x:c>
      <x:c r="AA285" s="62" t="n">
        <x:f>RANK.EQ(Y285,$Y$5:$Y$780,0)</x:f>
        <x:v>492</x:v>
      </x:c>
      <x:c r="AB285" s="62" t="str">
        <x:f>TEXT(C285,"yyyy-mm")</x:f>
        <x:v>2026-06</x:v>
      </x:c>
    </x:row>
    <x:row r="286">
      <x:c r="A286" s="58" t="str">
        <x:v>ALT-00282</x:v>
      </x:c>
      <x:c r="B286" s="58" t="str">
        <x:v>EVT-0050210</x:v>
      </x:c>
      <x:c r="C286" s="102" t="n">
        <x:v>46184.86162037037</x:v>
      </x:c>
      <x:c r="D286" s="58" t="str">
        <x:v>FR-IND</x:v>
      </x:c>
      <x:c r="E286" s="58" t="str">
        <x:v>R008</x:v>
      </x:c>
      <x:c r="F286" s="58" t="str">
        <x:v>Consentement OAuth à privilèges élevés</x:v>
      </x:c>
      <x:c r="G286" s="58" t="str">
        <x:v>Cloud</x:v>
      </x:c>
      <x:c r="H286" s="58" t="str">
        <x:v>High</x:v>
      </x:c>
      <x:c r="I286" s="58" t="str">
        <x:v>AST-01617</x:v>
      </x:c>
      <x:c r="J286" s="58" t="str">
        <x:v>svc_vulnscan@fr-ind.example</x:v>
      </x:c>
      <x:c r="K286" s="58" t="str"/>
      <x:c r="L286" s="58" t="str"/>
      <x:c r="M286" s="94" t="b">
        <x:v>0</x:v>
      </x:c>
      <x:c r="N286" s="95" t="n">
        <x:v>0.418</x:v>
      </x:c>
      <x:c r="O286" s="58" t="n">
        <x:v>32</x:v>
      </x:c>
      <x:c r="P286" s="58" t="str">
        <x:v>T1098.003</x:v>
      </x:c>
      <x:c r="Q286" s="94" t="b">
        <x:v>0</x:v>
      </x:c>
      <x:c r="R286" s="58" t="str"/>
      <x:c r="S286" s="58" t="str"/>
      <x:c r="T286" s="94" t="b">
        <x:v>0</x:v>
      </x:c>
      <x:c r="U286" s="58" t="str">
        <x:v>PYTHON_OUTPUT</x:v>
      </x:c>
      <x:c r="V286" s="62" t="n">
        <x:f>IF(H286="Critical",4,IF(H286="High",3,IF(H286="Medium",2,1)))</x:f>
        <x:v>3</x:v>
      </x:c>
      <x:c r="W286" s="62" t="n">
        <x:f>--M286</x:f>
        <x:v>0</x:v>
      </x:c>
      <x:c r="X286" s="62" t="n">
        <x:f>--Q286</x:f>
        <x:v>0</x:v>
      </x:c>
      <x:c r="Y286" s="96" t="n">
        <x:f>ROUND(100*(0.45*N286+0.35*V286/4+0.20*O286/100),1)</x:f>
        <x:v>51.5</x:v>
      </x:c>
      <x:c r="Z286" s="62" t="str">
        <x:f>IF(Q286,"SUPPRESSED",IF(T286,"QUALIFY","BELOW_THRESHOLD"))</x:f>
        <x:v>BELOW_THRESHOLD</x:v>
      </x:c>
      <x:c r="AA286" s="62" t="n">
        <x:f>RANK.EQ(Y286,$Y$5:$Y$780,0)</x:f>
        <x:v>537</x:v>
      </x:c>
      <x:c r="AB286" s="62" t="str">
        <x:f>TEXT(C286,"yyyy-mm")</x:f>
        <x:v>2026-06</x:v>
      </x:c>
    </x:row>
    <x:row r="287">
      <x:c r="A287" s="58" t="str">
        <x:v>ALT-00283</x:v>
      </x:c>
      <x:c r="B287" s="58" t="str">
        <x:v>EVT-0073310</x:v>
      </x:c>
      <x:c r="C287" s="102" t="n">
        <x:v>46184.933391203704</x:v>
      </x:c>
      <x:c r="D287" s="58" t="str">
        <x:v>FR-RET</x:v>
      </x:c>
      <x:c r="E287" s="58" t="str">
        <x:v>R009</x:v>
      </x:c>
      <x:c r="F287" s="58" t="str">
        <x:v>Attribution administrateur global</x:v>
      </x:c>
      <x:c r="G287" s="58" t="str">
        <x:v>Cloud</x:v>
      </x:c>
      <x:c r="H287" s="58" t="str">
        <x:v>Critical</x:v>
      </x:c>
      <x:c r="I287" s="58" t="str">
        <x:v>AST-00112</x:v>
      </x:c>
      <x:c r="J287" s="58" t="str">
        <x:v>svc_backup@fr-ret.example</x:v>
      </x:c>
      <x:c r="K287" s="58" t="str"/>
      <x:c r="L287" s="58" t="str"/>
      <x:c r="M287" s="94" t="b">
        <x:v>0</x:v>
      </x:c>
      <x:c r="N287" s="95" t="n">
        <x:v>0.458</x:v>
      </x:c>
      <x:c r="O287" s="58" t="n">
        <x:v>46</x:v>
      </x:c>
      <x:c r="P287" s="58" t="str">
        <x:v>T1098</x:v>
      </x:c>
      <x:c r="Q287" s="94" t="b">
        <x:v>0</x:v>
      </x:c>
      <x:c r="R287" s="58" t="str"/>
      <x:c r="S287" s="58" t="str"/>
      <x:c r="T287" s="94" t="b">
        <x:v>0</x:v>
      </x:c>
      <x:c r="U287" s="58" t="str">
        <x:v>PYTHON_OUTPUT</x:v>
      </x:c>
      <x:c r="V287" s="62" t="n">
        <x:f>IF(H287="Critical",4,IF(H287="High",3,IF(H287="Medium",2,1)))</x:f>
        <x:v>4</x:v>
      </x:c>
      <x:c r="W287" s="62" t="n">
        <x:f>--M287</x:f>
        <x:v>0</x:v>
      </x:c>
      <x:c r="X287" s="62" t="n">
        <x:f>--Q287</x:f>
        <x:v>0</x:v>
      </x:c>
      <x:c r="Y287" s="96" t="n">
        <x:f>ROUND(100*(0.45*N287+0.35*V287/4+0.20*O287/100),1)</x:f>
        <x:v>64.8</x:v>
      </x:c>
      <x:c r="Z287" s="62" t="str">
        <x:f>IF(Q287,"SUPPRESSED",IF(T287,"QUALIFY","BELOW_THRESHOLD"))</x:f>
        <x:v>BELOW_THRESHOLD</x:v>
      </x:c>
      <x:c r="AA287" s="62" t="n">
        <x:f>RANK.EQ(Y287,$Y$5:$Y$780,0)</x:f>
        <x:v>180</x:v>
      </x:c>
      <x:c r="AB287" s="62" t="str">
        <x:f>TEXT(C287,"yyyy-mm")</x:f>
        <x:v>2026-06</x:v>
      </x:c>
    </x:row>
    <x:row r="288">
      <x:c r="A288" s="58" t="str">
        <x:v>ALT-00284</x:v>
      </x:c>
      <x:c r="B288" s="58" t="str">
        <x:v>EVT-0023523</x:v>
      </x:c>
      <x:c r="C288" s="102" t="n">
        <x:v>46184.938472222224</x:v>
      </x:c>
      <x:c r="D288" s="58" t="str">
        <x:v>FR-IND</x:v>
      </x:c>
      <x:c r="E288" s="58" t="str">
        <x:v>R022</x:v>
      </x:c>
      <x:c r="F288" s="58" t="str">
        <x:v>Rafale de demandes MFA</x:v>
      </x:c>
      <x:c r="G288" s="58" t="str">
        <x:v>Identity</x:v>
      </x:c>
      <x:c r="H288" s="58" t="str">
        <x:v>High</x:v>
      </x:c>
      <x:c r="I288" s="58" t="str">
        <x:v>AST-01768</x:v>
      </x:c>
      <x:c r="J288" s="58" t="str">
        <x:v>svc_migration@fr-ind.example</x:v>
      </x:c>
      <x:c r="K288" s="58" t="str"/>
      <x:c r="L288" s="58" t="str"/>
      <x:c r="M288" s="94" t="b">
        <x:v>0</x:v>
      </x:c>
      <x:c r="N288" s="95" t="n">
        <x:v>0.504</x:v>
      </x:c>
      <x:c r="O288" s="58" t="n">
        <x:v>23</x:v>
      </x:c>
      <x:c r="P288" s="58" t="str">
        <x:v>T1621</x:v>
      </x:c>
      <x:c r="Q288" s="94" t="b">
        <x:v>0</x:v>
      </x:c>
      <x:c r="R288" s="58" t="str"/>
      <x:c r="S288" s="58" t="str"/>
      <x:c r="T288" s="94" t="b">
        <x:v>1</x:v>
      </x:c>
      <x:c r="U288" s="58" t="str">
        <x:v>PYTHON_OUTPUT</x:v>
      </x:c>
      <x:c r="V288" s="62" t="n">
        <x:f>IF(H288="Critical",4,IF(H288="High",3,IF(H288="Medium",2,1)))</x:f>
        <x:v>3</x:v>
      </x:c>
      <x:c r="W288" s="62" t="n">
        <x:f>--M288</x:f>
        <x:v>0</x:v>
      </x:c>
      <x:c r="X288" s="62" t="n">
        <x:f>--Q288</x:f>
        <x:v>0</x:v>
      </x:c>
      <x:c r="Y288" s="96" t="n">
        <x:f>ROUND(100*(0.45*N288+0.35*V288/4+0.20*O288/100),1)</x:f>
        <x:v>53.5</x:v>
      </x:c>
      <x:c r="Z288" s="62" t="str">
        <x:f>IF(Q288,"SUPPRESSED",IF(T288,"QUALIFY","BELOW_THRESHOLD"))</x:f>
        <x:v>QUALIFY</x:v>
      </x:c>
      <x:c r="AA288" s="62" t="n">
        <x:f>RANK.EQ(Y288,$Y$5:$Y$780,0)</x:f>
        <x:v>448</x:v>
      </x:c>
      <x:c r="AB288" s="62" t="str">
        <x:f>TEXT(C288,"yyyy-mm")</x:f>
        <x:v>2026-06</x:v>
      </x:c>
    </x:row>
    <x:row r="289">
      <x:c r="A289" s="58" t="str">
        <x:v>ALT-00285</x:v>
      </x:c>
      <x:c r="B289" s="58" t="str">
        <x:v>EVT-0045866</x:v>
      </x:c>
      <x:c r="C289" s="102" t="n">
        <x:v>46184.97644675926</x:v>
      </x:c>
      <x:c r="D289" s="58" t="str">
        <x:v>FR-IND</x:v>
      </x:c>
      <x:c r="E289" s="58" t="str">
        <x:v>R004</x:v>
      </x:c>
      <x:c r="F289" s="58" t="str">
        <x:v>Renommage massif de fichiers</x:v>
      </x:c>
      <x:c r="G289" s="58" t="str">
        <x:v>Endpoint</x:v>
      </x:c>
      <x:c r="H289" s="58" t="str">
        <x:v>Critical</x:v>
      </x:c>
      <x:c r="I289" s="58" t="str">
        <x:v>AST-01540</x:v>
      </x:c>
      <x:c r="J289" s="58" t="str">
        <x:v>svc_migration@fr-ind.example</x:v>
      </x:c>
      <x:c r="K289" s="58" t="str"/>
      <x:c r="L289" s="58" t="str"/>
      <x:c r="M289" s="94" t="b">
        <x:v>0</x:v>
      </x:c>
      <x:c r="N289" s="95" t="n">
        <x:v>0.393</x:v>
      </x:c>
      <x:c r="O289" s="58" t="n">
        <x:v>50</x:v>
      </x:c>
      <x:c r="P289" s="58" t="str">
        <x:v>T1486</x:v>
      </x:c>
      <x:c r="Q289" s="94" t="b">
        <x:v>0</x:v>
      </x:c>
      <x:c r="R289" s="58" t="str"/>
      <x:c r="S289" s="58" t="str"/>
      <x:c r="T289" s="94" t="b">
        <x:v>0</x:v>
      </x:c>
      <x:c r="U289" s="58" t="str">
        <x:v>PYTHON_OUTPUT</x:v>
      </x:c>
      <x:c r="V289" s="62" t="n">
        <x:f>IF(H289="Critical",4,IF(H289="High",3,IF(H289="Medium",2,1)))</x:f>
        <x:v>4</x:v>
      </x:c>
      <x:c r="W289" s="62" t="n">
        <x:f>--M289</x:f>
        <x:v>0</x:v>
      </x:c>
      <x:c r="X289" s="62" t="n">
        <x:f>--Q289</x:f>
        <x:v>0</x:v>
      </x:c>
      <x:c r="Y289" s="96" t="n">
        <x:f>ROUND(100*(0.45*N289+0.35*V289/4+0.20*O289/100),1)</x:f>
        <x:v>62.7</x:v>
      </x:c>
      <x:c r="Z289" s="62" t="str">
        <x:f>IF(Q289,"SUPPRESSED",IF(T289,"QUALIFY","BELOW_THRESHOLD"))</x:f>
        <x:v>BELOW_THRESHOLD</x:v>
      </x:c>
      <x:c r="AA289" s="62" t="n">
        <x:f>RANK.EQ(Y289,$Y$5:$Y$780,0)</x:f>
        <x:v>218</x:v>
      </x:c>
      <x:c r="AB289" s="62" t="str">
        <x:f>TEXT(C289,"yyyy-mm")</x:f>
        <x:v>2026-06</x:v>
      </x:c>
    </x:row>
    <x:row r="290">
      <x:c r="A290" s="58" t="str">
        <x:v>ALT-00286</x:v>
      </x:c>
      <x:c r="B290" s="58" t="str">
        <x:v>EVT-0024549</x:v>
      </x:c>
      <x:c r="C290" s="102" t="n">
        <x:v>46185.01828703703</x:v>
      </x:c>
      <x:c r="D290" s="58" t="str">
        <x:v>FR-RET</x:v>
      </x:c>
      <x:c r="E290" s="58" t="str">
        <x:v>R016</x:v>
      </x:c>
      <x:c r="F290" s="58" t="str">
        <x:v>Domaine C2 connu</x:v>
      </x:c>
      <x:c r="G290" s="58" t="str">
        <x:v>Network</x:v>
      </x:c>
      <x:c r="H290" s="58" t="str">
        <x:v>Critical</x:v>
      </x:c>
      <x:c r="I290" s="58" t="str">
        <x:v>AST-00392</x:v>
      </x:c>
      <x:c r="J290" s="58" t="str">
        <x:v>svc_sccm@fr-ret.example</x:v>
      </x:c>
      <x:c r="K290" s="58" t="str"/>
      <x:c r="L290" s="58" t="str"/>
      <x:c r="M290" s="94" t="b">
        <x:v>0</x:v>
      </x:c>
      <x:c r="N290" s="95" t="n">
        <x:v>0.449</x:v>
      </x:c>
      <x:c r="O290" s="58" t="n">
        <x:v>44</x:v>
      </x:c>
      <x:c r="P290" s="58" t="str">
        <x:v>T1071.001</x:v>
      </x:c>
      <x:c r="Q290" s="94" t="b">
        <x:v>0</x:v>
      </x:c>
      <x:c r="R290" s="58" t="str"/>
      <x:c r="S290" s="58" t="str"/>
      <x:c r="T290" s="94" t="b">
        <x:v>0</x:v>
      </x:c>
      <x:c r="U290" s="58" t="str">
        <x:v>PYTHON_OUTPUT</x:v>
      </x:c>
      <x:c r="V290" s="62" t="n">
        <x:f>IF(H290="Critical",4,IF(H290="High",3,IF(H290="Medium",2,1)))</x:f>
        <x:v>4</x:v>
      </x:c>
      <x:c r="W290" s="62" t="n">
        <x:f>--M290</x:f>
        <x:v>0</x:v>
      </x:c>
      <x:c r="X290" s="62" t="n">
        <x:f>--Q290</x:f>
        <x:v>0</x:v>
      </x:c>
      <x:c r="Y290" s="96" t="n">
        <x:f>ROUND(100*(0.45*N290+0.35*V290/4+0.20*O290/100),1)</x:f>
        <x:v>64</x:v>
      </x:c>
      <x:c r="Z290" s="62" t="str">
        <x:f>IF(Q290,"SUPPRESSED",IF(T290,"QUALIFY","BELOW_THRESHOLD"))</x:f>
        <x:v>BELOW_THRESHOLD</x:v>
      </x:c>
      <x:c r="AA290" s="62" t="n">
        <x:f>RANK.EQ(Y290,$Y$5:$Y$780,0)</x:f>
        <x:v>188</x:v>
      </x:c>
      <x:c r="AB290" s="62" t="str">
        <x:f>TEXT(C290,"yyyy-mm")</x:f>
        <x:v>2026-06</x:v>
      </x:c>
    </x:row>
    <x:row r="291">
      <x:c r="A291" s="58" t="str">
        <x:v>ALT-00287</x:v>
      </x:c>
      <x:c r="B291" s="58" t="str">
        <x:v>EVT-0060083</x:v>
      </x:c>
      <x:c r="C291" s="102" t="n">
        <x:v>46185.03871527778</x:v>
      </x:c>
      <x:c r="D291" s="58" t="str">
        <x:v>FR-SAN</x:v>
      </x:c>
      <x:c r="E291" s="58" t="str">
        <x:v>R023</x:v>
      </x:c>
      <x:c r="F291" s="58" t="str">
        <x:v>Authentification legacy sensible</x:v>
      </x:c>
      <x:c r="G291" s="58" t="str">
        <x:v>Identity</x:v>
      </x:c>
      <x:c r="H291" s="58" t="str">
        <x:v>Medium</x:v>
      </x:c>
      <x:c r="I291" s="58" t="str">
        <x:v>AST-01088</x:v>
      </x:c>
      <x:c r="J291" s="58" t="str">
        <x:v>svc_migration@fr-san.example</x:v>
      </x:c>
      <x:c r="K291" s="58" t="str"/>
      <x:c r="L291" s="58" t="str"/>
      <x:c r="M291" s="94" t="b">
        <x:v>0</x:v>
      </x:c>
      <x:c r="N291" s="95" t="n">
        <x:v>0.383</x:v>
      </x:c>
      <x:c r="O291" s="58" t="n">
        <x:v>41</x:v>
      </x:c>
      <x:c r="P291" s="58" t="str">
        <x:v>T1078</x:v>
      </x:c>
      <x:c r="Q291" s="94" t="b">
        <x:v>0</x:v>
      </x:c>
      <x:c r="R291" s="58" t="str"/>
      <x:c r="S291" s="58" t="str"/>
      <x:c r="T291" s="94" t="b">
        <x:v>0</x:v>
      </x:c>
      <x:c r="U291" s="58" t="str">
        <x:v>PYTHON_OUTPUT</x:v>
      </x:c>
      <x:c r="V291" s="62" t="n">
        <x:f>IF(H291="Critical",4,IF(H291="High",3,IF(H291="Medium",2,1)))</x:f>
        <x:v>2</x:v>
      </x:c>
      <x:c r="W291" s="62" t="n">
        <x:f>--M291</x:f>
        <x:v>0</x:v>
      </x:c>
      <x:c r="X291" s="62" t="n">
        <x:f>--Q291</x:f>
        <x:v>0</x:v>
      </x:c>
      <x:c r="Y291" s="96" t="n">
        <x:f>ROUND(100*(0.45*N291+0.35*V291/4+0.20*O291/100),1)</x:f>
        <x:v>42.9</x:v>
      </x:c>
      <x:c r="Z291" s="62" t="str">
        <x:f>IF(Q291,"SUPPRESSED",IF(T291,"QUALIFY","BELOW_THRESHOLD"))</x:f>
        <x:v>BELOW_THRESHOLD</x:v>
      </x:c>
      <x:c r="AA291" s="62" t="n">
        <x:f>RANK.EQ(Y291,$Y$5:$Y$780,0)</x:f>
        <x:v>739</x:v>
      </x:c>
      <x:c r="AB291" s="62" t="str">
        <x:f>TEXT(C291,"yyyy-mm")</x:f>
        <x:v>2026-06</x:v>
      </x:c>
    </x:row>
    <x:row r="292">
      <x:c r="A292" s="58" t="str">
        <x:v>ALT-00288</x:v>
      </x:c>
      <x:c r="B292" s="58" t="str">
        <x:v>EVT-0068391</x:v>
      </x:c>
      <x:c r="C292" s="102" t="n">
        <x:v>46185.07587962963</x:v>
      </x:c>
      <x:c r="D292" s="58" t="str">
        <x:v>FR-IND</x:v>
      </x:c>
      <x:c r="E292" s="58" t="str">
        <x:v>R024</x:v>
      </x:c>
      <x:c r="F292" s="58" t="str">
        <x:v>Archive avant exfiltration</x:v>
      </x:c>
      <x:c r="G292" s="58" t="str">
        <x:v>Endpoint</x:v>
      </x:c>
      <x:c r="H292" s="58" t="str">
        <x:v>Medium</x:v>
      </x:c>
      <x:c r="I292" s="58" t="str">
        <x:v>AST-01338</x:v>
      </x:c>
      <x:c r="J292" s="58" t="str">
        <x:v>svc_sccm@fr-ind.example</x:v>
      </x:c>
      <x:c r="K292" s="58" t="str"/>
      <x:c r="L292" s="58" t="str"/>
      <x:c r="M292" s="94" t="b">
        <x:v>0</x:v>
      </x:c>
      <x:c r="N292" s="95" t="n">
        <x:v>0.517</x:v>
      </x:c>
      <x:c r="O292" s="58" t="n">
        <x:v>27</x:v>
      </x:c>
      <x:c r="P292" s="58" t="str">
        <x:v>T1560.001</x:v>
      </x:c>
      <x:c r="Q292" s="94" t="b">
        <x:v>0</x:v>
      </x:c>
      <x:c r="R292" s="58" t="str"/>
      <x:c r="S292" s="58" t="str"/>
      <x:c r="T292" s="94" t="b">
        <x:v>1</x:v>
      </x:c>
      <x:c r="U292" s="58" t="str">
        <x:v>PYTHON_OUTPUT</x:v>
      </x:c>
      <x:c r="V292" s="62" t="n">
        <x:f>IF(H292="Critical",4,IF(H292="High",3,IF(H292="Medium",2,1)))</x:f>
        <x:v>2</x:v>
      </x:c>
      <x:c r="W292" s="62" t="n">
        <x:f>--M292</x:f>
        <x:v>0</x:v>
      </x:c>
      <x:c r="X292" s="62" t="n">
        <x:f>--Q292</x:f>
        <x:v>0</x:v>
      </x:c>
      <x:c r="Y292" s="96" t="n">
        <x:f>ROUND(100*(0.45*N292+0.35*V292/4+0.20*O292/100),1)</x:f>
        <x:v>46.2</x:v>
      </x:c>
      <x:c r="Z292" s="62" t="str">
        <x:f>IF(Q292,"SUPPRESSED",IF(T292,"QUALIFY","BELOW_THRESHOLD"))</x:f>
        <x:v>QUALIFY</x:v>
      </x:c>
      <x:c r="AA292" s="62" t="n">
        <x:f>RANK.EQ(Y292,$Y$5:$Y$780,0)</x:f>
        <x:v>697</x:v>
      </x:c>
      <x:c r="AB292" s="62" t="str">
        <x:f>TEXT(C292,"yyyy-mm")</x:f>
        <x:v>2026-06</x:v>
      </x:c>
    </x:row>
    <x:row r="293">
      <x:c r="A293" s="58" t="str">
        <x:v>ALT-00289</x:v>
      </x:c>
      <x:c r="B293" s="58" t="str">
        <x:v>EVT-0038059</x:v>
      </x:c>
      <x:c r="C293" s="102" t="n">
        <x:v>46185.0890625</x:v>
      </x:c>
      <x:c r="D293" s="58" t="str">
        <x:v>FR-SAN</x:v>
      </x:c>
      <x:c r="E293" s="58" t="str">
        <x:v>R010</x:v>
      </x:c>
      <x:c r="F293" s="58" t="str">
        <x:v>Stockage cloud rendu public</x:v>
      </x:c>
      <x:c r="G293" s="58" t="str">
        <x:v>Cloud</x:v>
      </x:c>
      <x:c r="H293" s="58" t="str">
        <x:v>High</x:v>
      </x:c>
      <x:c r="I293" s="58" t="str">
        <x:v>AST-00920</x:v>
      </x:c>
      <x:c r="J293" s="58" t="str">
        <x:v>svc_cloudops@fr-san.example</x:v>
      </x:c>
      <x:c r="K293" s="58" t="str"/>
      <x:c r="L293" s="58" t="str"/>
      <x:c r="M293" s="94" t="b">
        <x:v>0</x:v>
      </x:c>
      <x:c r="N293" s="95" t="n">
        <x:v>0.467</x:v>
      </x:c>
      <x:c r="O293" s="58" t="n">
        <x:v>36</x:v>
      </x:c>
      <x:c r="P293" s="58" t="str">
        <x:v>T1530</x:v>
      </x:c>
      <x:c r="Q293" s="94" t="b">
        <x:v>0</x:v>
      </x:c>
      <x:c r="R293" s="58" t="str"/>
      <x:c r="S293" s="58" t="str"/>
      <x:c r="T293" s="94" t="b">
        <x:v>0</x:v>
      </x:c>
      <x:c r="U293" s="58" t="str">
        <x:v>PYTHON_OUTPUT</x:v>
      </x:c>
      <x:c r="V293" s="62" t="n">
        <x:f>IF(H293="Critical",4,IF(H293="High",3,IF(H293="Medium",2,1)))</x:f>
        <x:v>3</x:v>
      </x:c>
      <x:c r="W293" s="62" t="n">
        <x:f>--M293</x:f>
        <x:v>0</x:v>
      </x:c>
      <x:c r="X293" s="62" t="n">
        <x:f>--Q293</x:f>
        <x:v>0</x:v>
      </x:c>
      <x:c r="Y293" s="96" t="n">
        <x:f>ROUND(100*(0.45*N293+0.35*V293/4+0.20*O293/100),1)</x:f>
        <x:v>54.5</x:v>
      </x:c>
      <x:c r="Z293" s="62" t="str">
        <x:f>IF(Q293,"SUPPRESSED",IF(T293,"QUALIFY","BELOW_THRESHOLD"))</x:f>
        <x:v>BELOW_THRESHOLD</x:v>
      </x:c>
      <x:c r="AA293" s="62" t="n">
        <x:f>RANK.EQ(Y293,$Y$5:$Y$780,0)</x:f>
        <x:v>386</x:v>
      </x:c>
      <x:c r="AB293" s="62" t="str">
        <x:f>TEXT(C293,"yyyy-mm")</x:f>
        <x:v>2026-06</x:v>
      </x:c>
    </x:row>
    <x:row r="294">
      <x:c r="A294" s="58" t="str">
        <x:v>ALT-00290</x:v>
      </x:c>
      <x:c r="B294" s="58" t="str">
        <x:v>EVT-0057426</x:v>
      </x:c>
      <x:c r="C294" s="102" t="n">
        <x:v>46185.20512731482</x:v>
      </x:c>
      <x:c r="D294" s="58" t="str">
        <x:v>FR-RET</x:v>
      </x:c>
      <x:c r="E294" s="58" t="str">
        <x:v>R010</x:v>
      </x:c>
      <x:c r="F294" s="58" t="str">
        <x:v>Stockage cloud rendu public</x:v>
      </x:c>
      <x:c r="G294" s="58" t="str">
        <x:v>Cloud</x:v>
      </x:c>
      <x:c r="H294" s="58" t="str">
        <x:v>High</x:v>
      </x:c>
      <x:c r="I294" s="58" t="str">
        <x:v>AST-00323</x:v>
      </x:c>
      <x:c r="J294" s="58" t="str">
        <x:v>svc_migration@fr-ret.example</x:v>
      </x:c>
      <x:c r="K294" s="58" t="str"/>
      <x:c r="L294" s="58" t="str"/>
      <x:c r="M294" s="94" t="b">
        <x:v>0</x:v>
      </x:c>
      <x:c r="N294" s="95" t="n">
        <x:v>0.447</x:v>
      </x:c>
      <x:c r="O294" s="58" t="n">
        <x:v>44</x:v>
      </x:c>
      <x:c r="P294" s="58" t="str">
        <x:v>T1530</x:v>
      </x:c>
      <x:c r="Q294" s="94" t="b">
        <x:v>1</x:v>
      </x:c>
      <x:c r="R294" s="58" t="str">
        <x:v>EXC-008</x:v>
      </x:c>
      <x:c r="S294" s="58" t="str">
        <x:v>Scoped approved exclusion</x:v>
      </x:c>
      <x:c r="T294" s="94" t="b">
        <x:v>0</x:v>
      </x:c>
      <x:c r="U294" s="58" t="str">
        <x:v>PYTHON_OUTPUT</x:v>
      </x:c>
      <x:c r="V294" s="62" t="n">
        <x:f>IF(H294="Critical",4,IF(H294="High",3,IF(H294="Medium",2,1)))</x:f>
        <x:v>3</x:v>
      </x:c>
      <x:c r="W294" s="62" t="n">
        <x:f>--M294</x:f>
        <x:v>0</x:v>
      </x:c>
      <x:c r="X294" s="62" t="n">
        <x:f>--Q294</x:f>
        <x:v>1</x:v>
      </x:c>
      <x:c r="Y294" s="96" t="n">
        <x:f>ROUND(100*(0.45*N294+0.35*V294/4+0.20*O294/100),1)</x:f>
        <x:v>55.2</x:v>
      </x:c>
      <x:c r="Z294" s="62" t="str">
        <x:f>IF(Q294,"SUPPRESSED",IF(T294,"QUALIFY","BELOW_THRESHOLD"))</x:f>
        <x:v>SUPPRESSED</x:v>
      </x:c>
      <x:c r="AA294" s="62" t="n">
        <x:f>RANK.EQ(Y294,$Y$5:$Y$780,0)</x:f>
        <x:v>368</x:v>
      </x:c>
      <x:c r="AB294" s="62" t="str">
        <x:f>TEXT(C294,"yyyy-mm")</x:f>
        <x:v>2026-06</x:v>
      </x:c>
    </x:row>
    <x:row r="295">
      <x:c r="A295" s="58" t="str">
        <x:v>ALT-00291</x:v>
      </x:c>
      <x:c r="B295" s="58" t="str">
        <x:v>EVT-0068535</x:v>
      </x:c>
      <x:c r="C295" s="102" t="n">
        <x:v>46185.32855324074</x:v>
      </x:c>
      <x:c r="D295" s="58" t="str">
        <x:v>FR-IND</x:v>
      </x:c>
      <x:c r="E295" s="58" t="str">
        <x:v>R008</x:v>
      </x:c>
      <x:c r="F295" s="58" t="str">
        <x:v>Consentement OAuth à privilèges élevés</x:v>
      </x:c>
      <x:c r="G295" s="58" t="str">
        <x:v>Cloud</x:v>
      </x:c>
      <x:c r="H295" s="58" t="str">
        <x:v>High</x:v>
      </x:c>
      <x:c r="I295" s="58" t="str">
        <x:v>AST-01525</x:v>
      </x:c>
      <x:c r="J295" s="58" t="str">
        <x:v>svc_migration@fr-ind.example</x:v>
      </x:c>
      <x:c r="K295" s="58" t="str"/>
      <x:c r="L295" s="58" t="str"/>
      <x:c r="M295" s="94" t="b">
        <x:v>0</x:v>
      </x:c>
      <x:c r="N295" s="95" t="n">
        <x:v>0.408</x:v>
      </x:c>
      <x:c r="O295" s="58" t="n">
        <x:v>32</x:v>
      </x:c>
      <x:c r="P295" s="58" t="str">
        <x:v>T1098.003</x:v>
      </x:c>
      <x:c r="Q295" s="94" t="b">
        <x:v>0</x:v>
      </x:c>
      <x:c r="R295" s="58" t="str"/>
      <x:c r="S295" s="58" t="str"/>
      <x:c r="T295" s="94" t="b">
        <x:v>0</x:v>
      </x:c>
      <x:c r="U295" s="58" t="str">
        <x:v>PYTHON_OUTPUT</x:v>
      </x:c>
      <x:c r="V295" s="62" t="n">
        <x:f>IF(H295="Critical",4,IF(H295="High",3,IF(H295="Medium",2,1)))</x:f>
        <x:v>3</x:v>
      </x:c>
      <x:c r="W295" s="62" t="n">
        <x:f>--M295</x:f>
        <x:v>0</x:v>
      </x:c>
      <x:c r="X295" s="62" t="n">
        <x:f>--Q295</x:f>
        <x:v>0</x:v>
      </x:c>
      <x:c r="Y295" s="96" t="n">
        <x:f>ROUND(100*(0.45*N295+0.35*V295/4+0.20*O295/100),1)</x:f>
        <x:v>51</x:v>
      </x:c>
      <x:c r="Z295" s="62" t="str">
        <x:f>IF(Q295,"SUPPRESSED",IF(T295,"QUALIFY","BELOW_THRESHOLD"))</x:f>
        <x:v>BELOW_THRESHOLD</x:v>
      </x:c>
      <x:c r="AA295" s="62" t="n">
        <x:f>RANK.EQ(Y295,$Y$5:$Y$780,0)</x:f>
        <x:v>566</x:v>
      </x:c>
      <x:c r="AB295" s="62" t="str">
        <x:f>TEXT(C295,"yyyy-mm")</x:f>
        <x:v>2026-06</x:v>
      </x:c>
    </x:row>
    <x:row r="296">
      <x:c r="A296" s="58" t="str">
        <x:v>ALT-00292</x:v>
      </x:c>
      <x:c r="B296" s="58" t="str">
        <x:v>EVT-0047110</x:v>
      </x:c>
      <x:c r="C296" s="102" t="n">
        <x:v>46185.376296296294</x:v>
      </x:c>
      <x:c r="D296" s="58" t="str">
        <x:v>FR-RET</x:v>
      </x:c>
      <x:c r="E296" s="58" t="str">
        <x:v>R015</x:v>
      </x:c>
      <x:c r="F296" s="58" t="str">
        <x:v>Tunneling DNS</x:v>
      </x:c>
      <x:c r="G296" s="58" t="str">
        <x:v>Network</x:v>
      </x:c>
      <x:c r="H296" s="58" t="str">
        <x:v>High</x:v>
      </x:c>
      <x:c r="I296" s="58" t="str">
        <x:v>AST-00321</x:v>
      </x:c>
      <x:c r="J296" s="58" t="str">
        <x:v>svc_sccm@fr-ret.example</x:v>
      </x:c>
      <x:c r="K296" s="58" t="str"/>
      <x:c r="L296" s="58" t="str"/>
      <x:c r="M296" s="94" t="b">
        <x:v>0</x:v>
      </x:c>
      <x:c r="N296" s="95" t="n">
        <x:v>0.351</x:v>
      </x:c>
      <x:c r="O296" s="58" t="n">
        <x:v>26</x:v>
      </x:c>
      <x:c r="P296" s="58" t="str">
        <x:v>T1071.004</x:v>
      </x:c>
      <x:c r="Q296" s="94" t="b">
        <x:v>0</x:v>
      </x:c>
      <x:c r="R296" s="58" t="str"/>
      <x:c r="S296" s="58" t="str"/>
      <x:c r="T296" s="94" t="b">
        <x:v>0</x:v>
      </x:c>
      <x:c r="U296" s="58" t="str">
        <x:v>PYTHON_OUTPUT</x:v>
      </x:c>
      <x:c r="V296" s="62" t="n">
        <x:f>IF(H296="Critical",4,IF(H296="High",3,IF(H296="Medium",2,1)))</x:f>
        <x:v>3</x:v>
      </x:c>
      <x:c r="W296" s="62" t="n">
        <x:f>--M296</x:f>
        <x:v>0</x:v>
      </x:c>
      <x:c r="X296" s="62" t="n">
        <x:f>--Q296</x:f>
        <x:v>0</x:v>
      </x:c>
      <x:c r="Y296" s="96" t="n">
        <x:f>ROUND(100*(0.45*N296+0.35*V296/4+0.20*O296/100),1)</x:f>
        <x:v>47.2</x:v>
      </x:c>
      <x:c r="Z296" s="62" t="str">
        <x:f>IF(Q296,"SUPPRESSED",IF(T296,"QUALIFY","BELOW_THRESHOLD"))</x:f>
        <x:v>BELOW_THRESHOLD</x:v>
      </x:c>
      <x:c r="AA296" s="62" t="n">
        <x:f>RANK.EQ(Y296,$Y$5:$Y$780,0)</x:f>
        <x:v>678</x:v>
      </x:c>
      <x:c r="AB296" s="62" t="str">
        <x:f>TEXT(C296,"yyyy-mm")</x:f>
        <x:v>2026-06</x:v>
      </x:c>
    </x:row>
    <x:row r="297">
      <x:c r="A297" s="58" t="str">
        <x:v>ALT-00293</x:v>
      </x:c>
      <x:c r="B297" s="58" t="str">
        <x:v>EVT-0001966</x:v>
      </x:c>
      <x:c r="C297" s="102" t="n">
        <x:v>46185.38118055555</x:v>
      </x:c>
      <x:c r="D297" s="58" t="str">
        <x:v>FR-SAN</x:v>
      </x:c>
      <x:c r="E297" s="58" t="str">
        <x:v>R006</x:v>
      </x:c>
      <x:c r="F297" s="58" t="str">
        <x:v>Échecs puis succès d’authentification</x:v>
      </x:c>
      <x:c r="G297" s="58" t="str">
        <x:v>Identity</x:v>
      </x:c>
      <x:c r="H297" s="58" t="str">
        <x:v>High</x:v>
      </x:c>
      <x:c r="I297" s="58" t="str">
        <x:v>AST-01052</x:v>
      </x:c>
      <x:c r="J297" s="58" t="str">
        <x:v>svc_sccm@fr-san.example</x:v>
      </x:c>
      <x:c r="K297" s="58" t="str"/>
      <x:c r="L297" s="58" t="str"/>
      <x:c r="M297" s="94" t="b">
        <x:v>0</x:v>
      </x:c>
      <x:c r="N297" s="95" t="n">
        <x:v>0.438</x:v>
      </x:c>
      <x:c r="O297" s="58" t="n">
        <x:v>39</x:v>
      </x:c>
      <x:c r="P297" s="58" t="str">
        <x:v>T1110</x:v>
      </x:c>
      <x:c r="Q297" s="94" t="b">
        <x:v>0</x:v>
      </x:c>
      <x:c r="R297" s="58" t="str"/>
      <x:c r="S297" s="58" t="str"/>
      <x:c r="T297" s="94" t="b">
        <x:v>0</x:v>
      </x:c>
      <x:c r="U297" s="58" t="str">
        <x:v>PYTHON_OUTPUT</x:v>
      </x:c>
      <x:c r="V297" s="62" t="n">
        <x:f>IF(H297="Critical",4,IF(H297="High",3,IF(H297="Medium",2,1)))</x:f>
        <x:v>3</x:v>
      </x:c>
      <x:c r="W297" s="62" t="n">
        <x:f>--M297</x:f>
        <x:v>0</x:v>
      </x:c>
      <x:c r="X297" s="62" t="n">
        <x:f>--Q297</x:f>
        <x:v>0</x:v>
      </x:c>
      <x:c r="Y297" s="96" t="n">
        <x:f>ROUND(100*(0.45*N297+0.35*V297/4+0.20*O297/100),1)</x:f>
        <x:v>53.8</x:v>
      </x:c>
      <x:c r="Z297" s="62" t="str">
        <x:f>IF(Q297,"SUPPRESSED",IF(T297,"QUALIFY","BELOW_THRESHOLD"))</x:f>
        <x:v>BELOW_THRESHOLD</x:v>
      </x:c>
      <x:c r="AA297" s="62" t="n">
        <x:f>RANK.EQ(Y297,$Y$5:$Y$780,0)</x:f>
        <x:v>432</x:v>
      </x:c>
      <x:c r="AB297" s="62" t="str">
        <x:f>TEXT(C297,"yyyy-mm")</x:f>
        <x:v>2026-06</x:v>
      </x:c>
    </x:row>
    <x:row r="298">
      <x:c r="A298" s="58" t="str">
        <x:v>ALT-00294</x:v>
      </x:c>
      <x:c r="B298" s="58" t="str">
        <x:v>EVT-0031166</x:v>
      </x:c>
      <x:c r="C298" s="102" t="n">
        <x:v>46185.38318287037</x:v>
      </x:c>
      <x:c r="D298" s="58" t="str">
        <x:v>FR-SAN</x:v>
      </x:c>
      <x:c r="E298" s="58" t="str">
        <x:v>R006</x:v>
      </x:c>
      <x:c r="F298" s="58" t="str">
        <x:v>Échecs puis succès d’authentification</x:v>
      </x:c>
      <x:c r="G298" s="58" t="str">
        <x:v>Identity</x:v>
      </x:c>
      <x:c r="H298" s="58" t="str">
        <x:v>High</x:v>
      </x:c>
      <x:c r="I298" s="58" t="str">
        <x:v>AST-00807</x:v>
      </x:c>
      <x:c r="J298" s="58" t="str">
        <x:v>svc_migration@fr-san.example</x:v>
      </x:c>
      <x:c r="K298" s="58" t="str"/>
      <x:c r="L298" s="58" t="str"/>
      <x:c r="M298" s="94" t="b">
        <x:v>0</x:v>
      </x:c>
      <x:c r="N298" s="95" t="n">
        <x:v>0.482</x:v>
      </x:c>
      <x:c r="O298" s="58" t="n">
        <x:v>33</x:v>
      </x:c>
      <x:c r="P298" s="58" t="str">
        <x:v>T1110</x:v>
      </x:c>
      <x:c r="Q298" s="94" t="b">
        <x:v>0</x:v>
      </x:c>
      <x:c r="R298" s="58" t="str"/>
      <x:c r="S298" s="58" t="str"/>
      <x:c r="T298" s="94" t="b">
        <x:v>1</x:v>
      </x:c>
      <x:c r="U298" s="58" t="str">
        <x:v>PYTHON_OUTPUT</x:v>
      </x:c>
      <x:c r="V298" s="62" t="n">
        <x:f>IF(H298="Critical",4,IF(H298="High",3,IF(H298="Medium",2,1)))</x:f>
        <x:v>3</x:v>
      </x:c>
      <x:c r="W298" s="62" t="n">
        <x:f>--M298</x:f>
        <x:v>0</x:v>
      </x:c>
      <x:c r="X298" s="62" t="n">
        <x:f>--Q298</x:f>
        <x:v>0</x:v>
      </x:c>
      <x:c r="Y298" s="96" t="n">
        <x:f>ROUND(100*(0.45*N298+0.35*V298/4+0.20*O298/100),1)</x:f>
        <x:v>54.5</x:v>
      </x:c>
      <x:c r="Z298" s="62" t="str">
        <x:f>IF(Q298,"SUPPRESSED",IF(T298,"QUALIFY","BELOW_THRESHOLD"))</x:f>
        <x:v>QUALIFY</x:v>
      </x:c>
      <x:c r="AA298" s="62" t="n">
        <x:f>RANK.EQ(Y298,$Y$5:$Y$780,0)</x:f>
        <x:v>386</x:v>
      </x:c>
      <x:c r="AB298" s="62" t="str">
        <x:f>TEXT(C298,"yyyy-mm")</x:f>
        <x:v>2026-06</x:v>
      </x:c>
    </x:row>
    <x:row r="299">
      <x:c r="A299" s="58" t="str">
        <x:v>ALT-00295</x:v>
      </x:c>
      <x:c r="B299" s="58" t="str">
        <x:v>EVT-0053109</x:v>
      </x:c>
      <x:c r="C299" s="102" t="n">
        <x:v>46185.43701388889</x:v>
      </x:c>
      <x:c r="D299" s="58" t="str">
        <x:v>FR-IND</x:v>
      </x:c>
      <x:c r="E299" s="58" t="str">
        <x:v>R003</x:v>
      </x:c>
      <x:c r="F299" s="58" t="str">
        <x:v>Processus enfant inhabituel de Microsoft Office</x:v>
      </x:c>
      <x:c r="G299" s="58" t="str">
        <x:v>Endpoint</x:v>
      </x:c>
      <x:c r="H299" s="58" t="str">
        <x:v>High</x:v>
      </x:c>
      <x:c r="I299" s="58" t="str">
        <x:v>AST-01385</x:v>
      </x:c>
      <x:c r="J299" s="58" t="str">
        <x:v>svc_migration@fr-ind.example</x:v>
      </x:c>
      <x:c r="K299" s="58" t="str"/>
      <x:c r="L299" s="58" t="str"/>
      <x:c r="M299" s="94" t="b">
        <x:v>0</x:v>
      </x:c>
      <x:c r="N299" s="95" t="n">
        <x:v>0.406</x:v>
      </x:c>
      <x:c r="O299" s="58" t="n">
        <x:v>25</x:v>
      </x:c>
      <x:c r="P299" s="58" t="str">
        <x:v>T1204.002</x:v>
      </x:c>
      <x:c r="Q299" s="94" t="b">
        <x:v>0</x:v>
      </x:c>
      <x:c r="R299" s="58" t="str"/>
      <x:c r="S299" s="58" t="str"/>
      <x:c r="T299" s="94" t="b">
        <x:v>0</x:v>
      </x:c>
      <x:c r="U299" s="58" t="str">
        <x:v>PYTHON_OUTPUT</x:v>
      </x:c>
      <x:c r="V299" s="62" t="n">
        <x:f>IF(H299="Critical",4,IF(H299="High",3,IF(H299="Medium",2,1)))</x:f>
        <x:v>3</x:v>
      </x:c>
      <x:c r="W299" s="62" t="n">
        <x:f>--M299</x:f>
        <x:v>0</x:v>
      </x:c>
      <x:c r="X299" s="62" t="n">
        <x:f>--Q299</x:f>
        <x:v>0</x:v>
      </x:c>
      <x:c r="Y299" s="96" t="n">
        <x:f>ROUND(100*(0.45*N299+0.35*V299/4+0.20*O299/100),1)</x:f>
        <x:v>49.5</x:v>
      </x:c>
      <x:c r="Z299" s="62" t="str">
        <x:f>IF(Q299,"SUPPRESSED",IF(T299,"QUALIFY","BELOW_THRESHOLD"))</x:f>
        <x:v>BELOW_THRESHOLD</x:v>
      </x:c>
      <x:c r="AA299" s="62" t="n">
        <x:f>RANK.EQ(Y299,$Y$5:$Y$780,0)</x:f>
        <x:v>625</x:v>
      </x:c>
      <x:c r="AB299" s="62" t="str">
        <x:f>TEXT(C299,"yyyy-mm")</x:f>
        <x:v>2026-06</x:v>
      </x:c>
    </x:row>
    <x:row r="300">
      <x:c r="A300" s="58" t="str">
        <x:v>ALT-00296</x:v>
      </x:c>
      <x:c r="B300" s="58" t="str">
        <x:v>EVT-0020524</x:v>
      </x:c>
      <x:c r="C300" s="102" t="n">
        <x:v>46185.442395833335</x:v>
      </x:c>
      <x:c r="D300" s="58" t="str">
        <x:v>FR-IND</x:v>
      </x:c>
      <x:c r="E300" s="58" t="str">
        <x:v>R017</x:v>
      </x:c>
      <x:c r="F300" s="58" t="str">
        <x:v>Rafale SMB latérale</x:v>
      </x:c>
      <x:c r="G300" s="58" t="str">
        <x:v>Network</x:v>
      </x:c>
      <x:c r="H300" s="58" t="str">
        <x:v>High</x:v>
      </x:c>
      <x:c r="I300" s="58" t="str">
        <x:v>AST-01420</x:v>
      </x:c>
      <x:c r="J300" s="58" t="str">
        <x:v>svc_migration@fr-ind.example</x:v>
      </x:c>
      <x:c r="K300" s="58" t="str"/>
      <x:c r="L300" s="58" t="str"/>
      <x:c r="M300" s="94" t="b">
        <x:v>0</x:v>
      </x:c>
      <x:c r="N300" s="95" t="n">
        <x:v>0.43</x:v>
      </x:c>
      <x:c r="O300" s="58" t="n">
        <x:v>51</x:v>
      </x:c>
      <x:c r="P300" s="58" t="str">
        <x:v>T1021.002</x:v>
      </x:c>
      <x:c r="Q300" s="94" t="b">
        <x:v>0</x:v>
      </x:c>
      <x:c r="R300" s="58" t="str"/>
      <x:c r="S300" s="58" t="str"/>
      <x:c r="T300" s="94" t="b">
        <x:v>0</x:v>
      </x:c>
      <x:c r="U300" s="58" t="str">
        <x:v>PYTHON_OUTPUT</x:v>
      </x:c>
      <x:c r="V300" s="62" t="n">
        <x:f>IF(H300="Critical",4,IF(H300="High",3,IF(H300="Medium",2,1)))</x:f>
        <x:v>3</x:v>
      </x:c>
      <x:c r="W300" s="62" t="n">
        <x:f>--M300</x:f>
        <x:v>0</x:v>
      </x:c>
      <x:c r="X300" s="62" t="n">
        <x:f>--Q300</x:f>
        <x:v>0</x:v>
      </x:c>
      <x:c r="Y300" s="96" t="n">
        <x:f>ROUND(100*(0.45*N300+0.35*V300/4+0.20*O300/100),1)</x:f>
        <x:v>55.8</x:v>
      </x:c>
      <x:c r="Z300" s="62" t="str">
        <x:f>IF(Q300,"SUPPRESSED",IF(T300,"QUALIFY","BELOW_THRESHOLD"))</x:f>
        <x:v>BELOW_THRESHOLD</x:v>
      </x:c>
      <x:c r="AA300" s="62" t="n">
        <x:f>RANK.EQ(Y300,$Y$5:$Y$780,0)</x:f>
        <x:v>349</x:v>
      </x:c>
      <x:c r="AB300" s="62" t="str">
        <x:f>TEXT(C300,"yyyy-mm")</x:f>
        <x:v>2026-06</x:v>
      </x:c>
    </x:row>
    <x:row r="301">
      <x:c r="A301" s="58" t="str">
        <x:v>ALT-00297</x:v>
      </x:c>
      <x:c r="B301" s="58" t="str">
        <x:v>EVT-0039676</x:v>
      </x:c>
      <x:c r="C301" s="102" t="n">
        <x:v>46185.52396990741</x:v>
      </x:c>
      <x:c r="D301" s="58" t="str">
        <x:v>FR-IND</x:v>
      </x:c>
      <x:c r="E301" s="58" t="str">
        <x:v>R020</x:v>
      </x:c>
      <x:c r="F301" s="58" t="str">
        <x:v>Altération d’un agent de sécurité</x:v>
      </x:c>
      <x:c r="G301" s="58" t="str">
        <x:v>Endpoint</x:v>
      </x:c>
      <x:c r="H301" s="58" t="str">
        <x:v>Critical</x:v>
      </x:c>
      <x:c r="I301" s="58" t="str">
        <x:v>AST-01464</x:v>
      </x:c>
      <x:c r="J301" s="58" t="str">
        <x:v>svc_sccm@fr-ind.example</x:v>
      </x:c>
      <x:c r="K301" s="58" t="str"/>
      <x:c r="L301" s="58" t="str"/>
      <x:c r="M301" s="94" t="b">
        <x:v>0</x:v>
      </x:c>
      <x:c r="N301" s="95" t="n">
        <x:v>0.429</x:v>
      </x:c>
      <x:c r="O301" s="58" t="n">
        <x:v>45</x:v>
      </x:c>
      <x:c r="P301" s="58" t="str">
        <x:v>T1562.001</x:v>
      </x:c>
      <x:c r="Q301" s="94" t="b">
        <x:v>0</x:v>
      </x:c>
      <x:c r="R301" s="58" t="str"/>
      <x:c r="S301" s="58" t="str"/>
      <x:c r="T301" s="94" t="b">
        <x:v>0</x:v>
      </x:c>
      <x:c r="U301" s="58" t="str">
        <x:v>PYTHON_OUTPUT</x:v>
      </x:c>
      <x:c r="V301" s="62" t="n">
        <x:f>IF(H301="Critical",4,IF(H301="High",3,IF(H301="Medium",2,1)))</x:f>
        <x:v>4</x:v>
      </x:c>
      <x:c r="W301" s="62" t="n">
        <x:f>--M301</x:f>
        <x:v>0</x:v>
      </x:c>
      <x:c r="X301" s="62" t="n">
        <x:f>--Q301</x:f>
        <x:v>0</x:v>
      </x:c>
      <x:c r="Y301" s="96" t="n">
        <x:f>ROUND(100*(0.45*N301+0.35*V301/4+0.20*O301/100),1)</x:f>
        <x:v>63.3</x:v>
      </x:c>
      <x:c r="Z301" s="62" t="str">
        <x:f>IF(Q301,"SUPPRESSED",IF(T301,"QUALIFY","BELOW_THRESHOLD"))</x:f>
        <x:v>BELOW_THRESHOLD</x:v>
      </x:c>
      <x:c r="AA301" s="62" t="n">
        <x:f>RANK.EQ(Y301,$Y$5:$Y$780,0)</x:f>
        <x:v>204</x:v>
      </x:c>
      <x:c r="AB301" s="62" t="str">
        <x:f>TEXT(C301,"yyyy-mm")</x:f>
        <x:v>2026-06</x:v>
      </x:c>
    </x:row>
    <x:row r="302">
      <x:c r="A302" s="58" t="str">
        <x:v>ALT-00298</x:v>
      </x:c>
      <x:c r="B302" s="58" t="str">
        <x:v>EVT-0000592</x:v>
      </x:c>
      <x:c r="C302" s="102" t="n">
        <x:v>46185.56537037037</x:v>
      </x:c>
      <x:c r="D302" s="58" t="str">
        <x:v>FR-RET</x:v>
      </x:c>
      <x:c r="E302" s="58" t="str">
        <x:v>R001</x:v>
      </x:c>
      <x:c r="F302" s="58" t="str">
        <x:v>PowerShell encodé ou obfusqué</x:v>
      </x:c>
      <x:c r="G302" s="58" t="str">
        <x:v>Endpoint</x:v>
      </x:c>
      <x:c r="H302" s="58" t="str">
        <x:v>High</x:v>
      </x:c>
      <x:c r="I302" s="58" t="str">
        <x:v>AST-00126</x:v>
      </x:c>
      <x:c r="J302" s="58" t="str">
        <x:v>svc_sccm@fr-ret.example</x:v>
      </x:c>
      <x:c r="K302" s="58" t="str"/>
      <x:c r="L302" s="58" t="str"/>
      <x:c r="M302" s="94" t="b">
        <x:v>0</x:v>
      </x:c>
      <x:c r="N302" s="95" t="n">
        <x:v>0.385</x:v>
      </x:c>
      <x:c r="O302" s="58" t="n">
        <x:v>31</x:v>
      </x:c>
      <x:c r="P302" s="58" t="str">
        <x:v>T1059.001</x:v>
      </x:c>
      <x:c r="Q302" s="94" t="b">
        <x:v>1</x:v>
      </x:c>
      <x:c r="R302" s="58" t="str">
        <x:v>EXC-001</x:v>
      </x:c>
      <x:c r="S302" s="58" t="str">
        <x:v>Scoped approved exclusion</x:v>
      </x:c>
      <x:c r="T302" s="94" t="b">
        <x:v>0</x:v>
      </x:c>
      <x:c r="U302" s="58" t="str">
        <x:v>PYTHON_OUTPUT</x:v>
      </x:c>
      <x:c r="V302" s="62" t="n">
        <x:f>IF(H302="Critical",4,IF(H302="High",3,IF(H302="Medium",2,1)))</x:f>
        <x:v>3</x:v>
      </x:c>
      <x:c r="W302" s="62" t="n">
        <x:f>--M302</x:f>
        <x:v>0</x:v>
      </x:c>
      <x:c r="X302" s="62" t="n">
        <x:f>--Q302</x:f>
        <x:v>1</x:v>
      </x:c>
      <x:c r="Y302" s="96" t="n">
        <x:f>ROUND(100*(0.45*N302+0.35*V302/4+0.20*O302/100),1)</x:f>
        <x:v>49.8</x:v>
      </x:c>
      <x:c r="Z302" s="62" t="str">
        <x:f>IF(Q302,"SUPPRESSED",IF(T302,"QUALIFY","BELOW_THRESHOLD"))</x:f>
        <x:v>SUPPRESSED</x:v>
      </x:c>
      <x:c r="AA302" s="62" t="n">
        <x:f>RANK.EQ(Y302,$Y$5:$Y$780,0)</x:f>
        <x:v>611</x:v>
      </x:c>
      <x:c r="AB302" s="62" t="str">
        <x:f>TEXT(C302,"yyyy-mm")</x:f>
        <x:v>2026-06</x:v>
      </x:c>
    </x:row>
    <x:row r="303">
      <x:c r="A303" s="58" t="str">
        <x:v>ALT-00299</x:v>
      </x:c>
      <x:c r="B303" s="58" t="str">
        <x:v>EVT-0012913</x:v>
      </x:c>
      <x:c r="C303" s="102" t="n">
        <x:v>46185.59311342592</x:v>
      </x:c>
      <x:c r="D303" s="58" t="str">
        <x:v>FR-IND</x:v>
      </x:c>
      <x:c r="E303" s="58" t="str">
        <x:v>R012</x:v>
      </x:c>
      <x:c r="F303" s="58" t="str">
        <x:v>Terminal mobile rooté ou jailbreaké</x:v>
      </x:c>
      <x:c r="G303" s="58" t="str">
        <x:v>Mobile</x:v>
      </x:c>
      <x:c r="H303" s="58" t="str">
        <x:v>High</x:v>
      </x:c>
      <x:c r="I303" s="58" t="str">
        <x:v>AST-01600</x:v>
      </x:c>
      <x:c r="J303" s="58" t="str">
        <x:v>svc_backup@fr-ind.example</x:v>
      </x:c>
      <x:c r="K303" s="58" t="str"/>
      <x:c r="L303" s="58" t="str"/>
      <x:c r="M303" s="94" t="b">
        <x:v>0</x:v>
      </x:c>
      <x:c r="N303" s="95" t="n">
        <x:v>0.344</x:v>
      </x:c>
      <x:c r="O303" s="58" t="n">
        <x:v>44</x:v>
      </x:c>
      <x:c r="P303" s="58" t="str">
        <x:v>T1625</x:v>
      </x:c>
      <x:c r="Q303" s="94" t="b">
        <x:v>0</x:v>
      </x:c>
      <x:c r="R303" s="58" t="str"/>
      <x:c r="S303" s="58" t="str"/>
      <x:c r="T303" s="94" t="b">
        <x:v>0</x:v>
      </x:c>
      <x:c r="U303" s="58" t="str">
        <x:v>PYTHON_OUTPUT</x:v>
      </x:c>
      <x:c r="V303" s="62" t="n">
        <x:f>IF(H303="Critical",4,IF(H303="High",3,IF(H303="Medium",2,1)))</x:f>
        <x:v>3</x:v>
      </x:c>
      <x:c r="W303" s="62" t="n">
        <x:f>--M303</x:f>
        <x:v>0</x:v>
      </x:c>
      <x:c r="X303" s="62" t="n">
        <x:f>--Q303</x:f>
        <x:v>0</x:v>
      </x:c>
      <x:c r="Y303" s="96" t="n">
        <x:f>ROUND(100*(0.45*N303+0.35*V303/4+0.20*O303/100),1)</x:f>
        <x:v>50.5</x:v>
      </x:c>
      <x:c r="Z303" s="62" t="str">
        <x:f>IF(Q303,"SUPPRESSED",IF(T303,"QUALIFY","BELOW_THRESHOLD"))</x:f>
        <x:v>BELOW_THRESHOLD</x:v>
      </x:c>
      <x:c r="AA303" s="62" t="n">
        <x:f>RANK.EQ(Y303,$Y$5:$Y$780,0)</x:f>
        <x:v>584</x:v>
      </x:c>
      <x:c r="AB303" s="62" t="str">
        <x:f>TEXT(C303,"yyyy-mm")</x:f>
        <x:v>2026-06</x:v>
      </x:c>
    </x:row>
    <x:row r="304">
      <x:c r="A304" s="58" t="str">
        <x:v>ALT-00300</x:v>
      </x:c>
      <x:c r="B304" s="58" t="str">
        <x:v>EVT-0044012</x:v>
      </x:c>
      <x:c r="C304" s="102" t="n">
        <x:v>46185.60083333333</x:v>
      </x:c>
      <x:c r="D304" s="58" t="str">
        <x:v>FR-IND</x:v>
      </x:c>
      <x:c r="E304" s="58" t="str">
        <x:v>R008</x:v>
      </x:c>
      <x:c r="F304" s="58" t="str">
        <x:v>Consentement OAuth à privilèges élevés</x:v>
      </x:c>
      <x:c r="G304" s="58" t="str">
        <x:v>Cloud</x:v>
      </x:c>
      <x:c r="H304" s="58" t="str">
        <x:v>High</x:v>
      </x:c>
      <x:c r="I304" s="58" t="str">
        <x:v>AST-01299</x:v>
      </x:c>
      <x:c r="J304" s="58" t="str">
        <x:v>svc_sccm@fr-ind.example</x:v>
      </x:c>
      <x:c r="K304" s="58" t="str"/>
      <x:c r="L304" s="58" t="str"/>
      <x:c r="M304" s="94" t="b">
        <x:v>0</x:v>
      </x:c>
      <x:c r="N304" s="95" t="n">
        <x:v>0.387</x:v>
      </x:c>
      <x:c r="O304" s="58" t="n">
        <x:v>40</x:v>
      </x:c>
      <x:c r="P304" s="58" t="str">
        <x:v>T1098.003</x:v>
      </x:c>
      <x:c r="Q304" s="94" t="b">
        <x:v>0</x:v>
      </x:c>
      <x:c r="R304" s="58" t="str"/>
      <x:c r="S304" s="58" t="str"/>
      <x:c r="T304" s="94" t="b">
        <x:v>0</x:v>
      </x:c>
      <x:c r="U304" s="58" t="str">
        <x:v>PYTHON_OUTPUT</x:v>
      </x:c>
      <x:c r="V304" s="62" t="n">
        <x:f>IF(H304="Critical",4,IF(H304="High",3,IF(H304="Medium",2,1)))</x:f>
        <x:v>3</x:v>
      </x:c>
      <x:c r="W304" s="62" t="n">
        <x:f>--M304</x:f>
        <x:v>0</x:v>
      </x:c>
      <x:c r="X304" s="62" t="n">
        <x:f>--Q304</x:f>
        <x:v>0</x:v>
      </x:c>
      <x:c r="Y304" s="96" t="n">
        <x:f>ROUND(100*(0.45*N304+0.35*V304/4+0.20*O304/100),1)</x:f>
        <x:v>51.7</x:v>
      </x:c>
      <x:c r="Z304" s="62" t="str">
        <x:f>IF(Q304,"SUPPRESSED",IF(T304,"QUALIFY","BELOW_THRESHOLD"))</x:f>
        <x:v>BELOW_THRESHOLD</x:v>
      </x:c>
      <x:c r="AA304" s="62" t="n">
        <x:f>RANK.EQ(Y304,$Y$5:$Y$780,0)</x:f>
        <x:v>532</x:v>
      </x:c>
      <x:c r="AB304" s="62" t="str">
        <x:f>TEXT(C304,"yyyy-mm")</x:f>
        <x:v>2026-06</x:v>
      </x:c>
    </x:row>
    <x:row r="305">
      <x:c r="A305" s="58" t="str">
        <x:v>ALT-00301</x:v>
      </x:c>
      <x:c r="B305" s="58" t="str">
        <x:v>EVT-0008418</x:v>
      </x:c>
      <x:c r="C305" s="102" t="n">
        <x:v>46185.61785879629</x:v>
      </x:c>
      <x:c r="D305" s="58" t="str">
        <x:v>FR-RET</x:v>
      </x:c>
      <x:c r="E305" s="58" t="str">
        <x:v>R018</x:v>
      </x:c>
      <x:c r="F305" s="58" t="str">
        <x:v>RDP depuis une source rare</x:v>
      </x:c>
      <x:c r="G305" s="58" t="str">
        <x:v>Network</x:v>
      </x:c>
      <x:c r="H305" s="58" t="str">
        <x:v>Medium</x:v>
      </x:c>
      <x:c r="I305" s="58" t="str">
        <x:v>AST-00229</x:v>
      </x:c>
      <x:c r="J305" s="58" t="str">
        <x:v>svc_cloudops@fr-ret.example</x:v>
      </x:c>
      <x:c r="K305" s="58" t="str"/>
      <x:c r="L305" s="58" t="str"/>
      <x:c r="M305" s="94" t="b">
        <x:v>0</x:v>
      </x:c>
      <x:c r="N305" s="95" t="n">
        <x:v>0.417</x:v>
      </x:c>
      <x:c r="O305" s="58" t="n">
        <x:v>28</x:v>
      </x:c>
      <x:c r="P305" s="58" t="str">
        <x:v>T1021.001</x:v>
      </x:c>
      <x:c r="Q305" s="94" t="b">
        <x:v>0</x:v>
      </x:c>
      <x:c r="R305" s="58" t="str"/>
      <x:c r="S305" s="58" t="str"/>
      <x:c r="T305" s="94" t="b">
        <x:v>0</x:v>
      </x:c>
      <x:c r="U305" s="58" t="str">
        <x:v>PYTHON_OUTPUT</x:v>
      </x:c>
      <x:c r="V305" s="62" t="n">
        <x:f>IF(H305="Critical",4,IF(H305="High",3,IF(H305="Medium",2,1)))</x:f>
        <x:v>2</x:v>
      </x:c>
      <x:c r="W305" s="62" t="n">
        <x:f>--M305</x:f>
        <x:v>0</x:v>
      </x:c>
      <x:c r="X305" s="62" t="n">
        <x:f>--Q305</x:f>
        <x:v>0</x:v>
      </x:c>
      <x:c r="Y305" s="96" t="n">
        <x:f>ROUND(100*(0.45*N305+0.35*V305/4+0.20*O305/100),1)</x:f>
        <x:v>41.9</x:v>
      </x:c>
      <x:c r="Z305" s="62" t="str">
        <x:f>IF(Q305,"SUPPRESSED",IF(T305,"QUALIFY","BELOW_THRESHOLD"))</x:f>
        <x:v>BELOW_THRESHOLD</x:v>
      </x:c>
      <x:c r="AA305" s="62" t="n">
        <x:f>RANK.EQ(Y305,$Y$5:$Y$780,0)</x:f>
        <x:v>749</x:v>
      </x:c>
      <x:c r="AB305" s="62" t="str">
        <x:f>TEXT(C305,"yyyy-mm")</x:f>
        <x:v>2026-06</x:v>
      </x:c>
    </x:row>
    <x:row r="306">
      <x:c r="A306" s="58" t="str">
        <x:v>ALT-00302</x:v>
      </x:c>
      <x:c r="B306" s="58" t="str">
        <x:v>EVT-0051853</x:v>
      </x:c>
      <x:c r="C306" s="102" t="n">
        <x:v>46185.65857638889</x:v>
      </x:c>
      <x:c r="D306" s="58" t="str">
        <x:v>FR-RET</x:v>
      </x:c>
      <x:c r="E306" s="58" t="str">
        <x:v>R020</x:v>
      </x:c>
      <x:c r="F306" s="58" t="str">
        <x:v>Altération d’un agent de sécurité</x:v>
      </x:c>
      <x:c r="G306" s="58" t="str">
        <x:v>Endpoint</x:v>
      </x:c>
      <x:c r="H306" s="58" t="str">
        <x:v>Critical</x:v>
      </x:c>
      <x:c r="I306" s="58" t="str">
        <x:v>AST-00264</x:v>
      </x:c>
      <x:c r="J306" s="58" t="str">
        <x:v>svc_sccm@fr-ret.example</x:v>
      </x:c>
      <x:c r="K306" s="58" t="str"/>
      <x:c r="L306" s="58" t="str"/>
      <x:c r="M306" s="94" t="b">
        <x:v>0</x:v>
      </x:c>
      <x:c r="N306" s="95" t="n">
        <x:v>0.299</x:v>
      </x:c>
      <x:c r="O306" s="58" t="n">
        <x:v>30</x:v>
      </x:c>
      <x:c r="P306" s="58" t="str">
        <x:v>T1562.001</x:v>
      </x:c>
      <x:c r="Q306" s="94" t="b">
        <x:v>0</x:v>
      </x:c>
      <x:c r="R306" s="58" t="str"/>
      <x:c r="S306" s="58" t="str"/>
      <x:c r="T306" s="94" t="b">
        <x:v>0</x:v>
      </x:c>
      <x:c r="U306" s="58" t="str">
        <x:v>PYTHON_OUTPUT</x:v>
      </x:c>
      <x:c r="V306" s="62" t="n">
        <x:f>IF(H306="Critical",4,IF(H306="High",3,IF(H306="Medium",2,1)))</x:f>
        <x:v>4</x:v>
      </x:c>
      <x:c r="W306" s="62" t="n">
        <x:f>--M306</x:f>
        <x:v>0</x:v>
      </x:c>
      <x:c r="X306" s="62" t="n">
        <x:f>--Q306</x:f>
        <x:v>0</x:v>
      </x:c>
      <x:c r="Y306" s="96" t="n">
        <x:f>ROUND(100*(0.45*N306+0.35*V306/4+0.20*O306/100),1)</x:f>
        <x:v>54.5</x:v>
      </x:c>
      <x:c r="Z306" s="62" t="str">
        <x:f>IF(Q306,"SUPPRESSED",IF(T306,"QUALIFY","BELOW_THRESHOLD"))</x:f>
        <x:v>BELOW_THRESHOLD</x:v>
      </x:c>
      <x:c r="AA306" s="62" t="n">
        <x:f>RANK.EQ(Y306,$Y$5:$Y$780,0)</x:f>
        <x:v>386</x:v>
      </x:c>
      <x:c r="AB306" s="62" t="str">
        <x:f>TEXT(C306,"yyyy-mm")</x:f>
        <x:v>2026-06</x:v>
      </x:c>
    </x:row>
    <x:row r="307">
      <x:c r="A307" s="58" t="str">
        <x:v>ALT-00303</x:v>
      </x:c>
      <x:c r="B307" s="58" t="str">
        <x:v>EVT-0020286</x:v>
      </x:c>
      <x:c r="C307" s="102" t="n">
        <x:v>46185.664502314816</x:v>
      </x:c>
      <x:c r="D307" s="58" t="str">
        <x:v>FR-SAN</x:v>
      </x:c>
      <x:c r="E307" s="58" t="str">
        <x:v>R019</x:v>
      </x:c>
      <x:c r="F307" s="58" t="str">
        <x:v>Désactivation de l’isolation EDR</x:v>
      </x:c>
      <x:c r="G307" s="58" t="str">
        <x:v>Endpoint</x:v>
      </x:c>
      <x:c r="H307" s="58" t="str">
        <x:v>High</x:v>
      </x:c>
      <x:c r="I307" s="58" t="str">
        <x:v>AST-00892</x:v>
      </x:c>
      <x:c r="J307" s="58" t="str">
        <x:v>svc_migration@fr-san.example</x:v>
      </x:c>
      <x:c r="K307" s="58" t="str"/>
      <x:c r="L307" s="58" t="str"/>
      <x:c r="M307" s="94" t="b">
        <x:v>0</x:v>
      </x:c>
      <x:c r="N307" s="95" t="n">
        <x:v>0.41</x:v>
      </x:c>
      <x:c r="O307" s="58" t="n">
        <x:v>32</x:v>
      </x:c>
      <x:c r="P307" s="58" t="str">
        <x:v>T1562.001</x:v>
      </x:c>
      <x:c r="Q307" s="94" t="b">
        <x:v>0</x:v>
      </x:c>
      <x:c r="R307" s="58" t="str"/>
      <x:c r="S307" s="58" t="str"/>
      <x:c r="T307" s="94" t="b">
        <x:v>0</x:v>
      </x:c>
      <x:c r="U307" s="58" t="str">
        <x:v>PYTHON_OUTPUT</x:v>
      </x:c>
      <x:c r="V307" s="62" t="n">
        <x:f>IF(H307="Critical",4,IF(H307="High",3,IF(H307="Medium",2,1)))</x:f>
        <x:v>3</x:v>
      </x:c>
      <x:c r="W307" s="62" t="n">
        <x:f>--M307</x:f>
        <x:v>0</x:v>
      </x:c>
      <x:c r="X307" s="62" t="n">
        <x:f>--Q307</x:f>
        <x:v>0</x:v>
      </x:c>
      <x:c r="Y307" s="96" t="n">
        <x:f>ROUND(100*(0.45*N307+0.35*V307/4+0.20*O307/100),1)</x:f>
        <x:v>51.1</x:v>
      </x:c>
      <x:c r="Z307" s="62" t="str">
        <x:f>IF(Q307,"SUPPRESSED",IF(T307,"QUALIFY","BELOW_THRESHOLD"))</x:f>
        <x:v>BELOW_THRESHOLD</x:v>
      </x:c>
      <x:c r="AA307" s="62" t="n">
        <x:f>RANK.EQ(Y307,$Y$5:$Y$780,0)</x:f>
        <x:v>559</x:v>
      </x:c>
      <x:c r="AB307" s="62" t="str">
        <x:f>TEXT(C307,"yyyy-mm")</x:f>
        <x:v>2026-06</x:v>
      </x:c>
    </x:row>
    <x:row r="308">
      <x:c r="A308" s="58" t="str">
        <x:v>ALT-00304</x:v>
      </x:c>
      <x:c r="B308" s="58" t="str">
        <x:v>EVT-0003925</x:v>
      </x:c>
      <x:c r="C308" s="102" t="n">
        <x:v>46185.668807870374</x:v>
      </x:c>
      <x:c r="D308" s="58" t="str">
        <x:v>FR-IND</x:v>
      </x:c>
      <x:c r="E308" s="58" t="str">
        <x:v>R023</x:v>
      </x:c>
      <x:c r="F308" s="58" t="str">
        <x:v>Authentification legacy sensible</x:v>
      </x:c>
      <x:c r="G308" s="58" t="str">
        <x:v>Identity</x:v>
      </x:c>
      <x:c r="H308" s="58" t="str">
        <x:v>Medium</x:v>
      </x:c>
      <x:c r="I308" s="58" t="str">
        <x:v>AST-01344</x:v>
      </x:c>
      <x:c r="J308" s="58" t="str">
        <x:v>svc_sccm@fr-ind.example</x:v>
      </x:c>
      <x:c r="K308" s="58" t="str"/>
      <x:c r="L308" s="58" t="str"/>
      <x:c r="M308" s="94" t="b">
        <x:v>0</x:v>
      </x:c>
      <x:c r="N308" s="95" t="n">
        <x:v>0.387</x:v>
      </x:c>
      <x:c r="O308" s="58" t="n">
        <x:v>24</x:v>
      </x:c>
      <x:c r="P308" s="58" t="str">
        <x:v>T1078</x:v>
      </x:c>
      <x:c r="Q308" s="94" t="b">
        <x:v>0</x:v>
      </x:c>
      <x:c r="R308" s="58" t="str"/>
      <x:c r="S308" s="58" t="str"/>
      <x:c r="T308" s="94" t="b">
        <x:v>0</x:v>
      </x:c>
      <x:c r="U308" s="58" t="str">
        <x:v>PYTHON_OUTPUT</x:v>
      </x:c>
      <x:c r="V308" s="62" t="n">
        <x:f>IF(H308="Critical",4,IF(H308="High",3,IF(H308="Medium",2,1)))</x:f>
        <x:v>2</x:v>
      </x:c>
      <x:c r="W308" s="62" t="n">
        <x:f>--M308</x:f>
        <x:v>0</x:v>
      </x:c>
      <x:c r="X308" s="62" t="n">
        <x:f>--Q308</x:f>
        <x:v>0</x:v>
      </x:c>
      <x:c r="Y308" s="96" t="n">
        <x:f>ROUND(100*(0.45*N308+0.35*V308/4+0.20*O308/100),1)</x:f>
        <x:v>39.7</x:v>
      </x:c>
      <x:c r="Z308" s="62" t="str">
        <x:f>IF(Q308,"SUPPRESSED",IF(T308,"QUALIFY","BELOW_THRESHOLD"))</x:f>
        <x:v>BELOW_THRESHOLD</x:v>
      </x:c>
      <x:c r="AA308" s="62" t="n">
        <x:f>RANK.EQ(Y308,$Y$5:$Y$780,0)</x:f>
        <x:v>769</x:v>
      </x:c>
      <x:c r="AB308" s="62" t="str">
        <x:f>TEXT(C308,"yyyy-mm")</x:f>
        <x:v>2026-06</x:v>
      </x:c>
    </x:row>
    <x:row r="309">
      <x:c r="A309" s="58" t="str">
        <x:v>ALT-00305</x:v>
      </x:c>
      <x:c r="B309" s="58" t="str">
        <x:v>EVT-0033268</x:v>
      </x:c>
      <x:c r="C309" s="102" t="n">
        <x:v>46185.70811342593</x:v>
      </x:c>
      <x:c r="D309" s="58" t="str">
        <x:v>FR-IND</x:v>
      </x:c>
      <x:c r="E309" s="58" t="str">
        <x:v>R012</x:v>
      </x:c>
      <x:c r="F309" s="58" t="str">
        <x:v>Terminal mobile rooté ou jailbreaké</x:v>
      </x:c>
      <x:c r="G309" s="58" t="str">
        <x:v>Mobile</x:v>
      </x:c>
      <x:c r="H309" s="58" t="str">
        <x:v>High</x:v>
      </x:c>
      <x:c r="I309" s="58" t="str">
        <x:v>AST-01538</x:v>
      </x:c>
      <x:c r="J309" s="58" t="str">
        <x:v>user186@fr-ind.example</x:v>
      </x:c>
      <x:c r="K309" s="58" t="str">
        <x:v>CAM-037</x:v>
      </x:c>
      <x:c r="L309" s="58" t="str"/>
      <x:c r="M309" s="94" t="b">
        <x:v>1</x:v>
      </x:c>
      <x:c r="N309" s="95" t="n">
        <x:v>0.824</x:v>
      </x:c>
      <x:c r="O309" s="58" t="n">
        <x:v>85</x:v>
      </x:c>
      <x:c r="P309" s="58" t="str">
        <x:v>T1625</x:v>
      </x:c>
      <x:c r="Q309" s="94" t="b">
        <x:v>0</x:v>
      </x:c>
      <x:c r="R309" s="58" t="str"/>
      <x:c r="S309" s="58" t="str"/>
      <x:c r="T309" s="94" t="b">
        <x:v>1</x:v>
      </x:c>
      <x:c r="U309" s="58" t="str">
        <x:v>PYTHON_OUTPUT</x:v>
      </x:c>
      <x:c r="V309" s="62" t="n">
        <x:f>IF(H309="Critical",4,IF(H309="High",3,IF(H309="Medium",2,1)))</x:f>
        <x:v>3</x:v>
      </x:c>
      <x:c r="W309" s="62" t="n">
        <x:f>--M309</x:f>
        <x:v>1</x:v>
      </x:c>
      <x:c r="X309" s="62" t="n">
        <x:f>--Q309</x:f>
        <x:v>0</x:v>
      </x:c>
      <x:c r="Y309" s="96" t="n">
        <x:f>ROUND(100*(0.45*N309+0.35*V309/4+0.20*O309/100),1)</x:f>
        <x:v>80.3</x:v>
      </x:c>
      <x:c r="Z309" s="62" t="str">
        <x:f>IF(Q309,"SUPPRESSED",IF(T309,"QUALIFY","BELOW_THRESHOLD"))</x:f>
        <x:v>QUALIFY</x:v>
      </x:c>
      <x:c r="AA309" s="62" t="n">
        <x:f>RANK.EQ(Y309,$Y$5:$Y$780,0)</x:f>
        <x:v>132</x:v>
      </x:c>
      <x:c r="AB309" s="62" t="str">
        <x:f>TEXT(C309,"yyyy-mm")</x:f>
        <x:v>2026-06</x:v>
      </x:c>
    </x:row>
    <x:row r="310">
      <x:c r="A310" s="58" t="str">
        <x:v>ALT-00306</x:v>
      </x:c>
      <x:c r="B310" s="58" t="str">
        <x:v>EVT-0040155</x:v>
      </x:c>
      <x:c r="C310" s="102" t="n">
        <x:v>46185.70984953704</x:v>
      </x:c>
      <x:c r="D310" s="58" t="str">
        <x:v>FR-IND</x:v>
      </x:c>
      <x:c r="E310" s="58" t="str">
        <x:v>R013</x:v>
      </x:c>
      <x:c r="F310" s="58" t="str">
        <x:v>Application mobile sideloadée à risque</x:v>
      </x:c>
      <x:c r="G310" s="58" t="str">
        <x:v>Mobile</x:v>
      </x:c>
      <x:c r="H310" s="58" t="str">
        <x:v>Medium</x:v>
      </x:c>
      <x:c r="I310" s="58" t="str">
        <x:v>AST-01538</x:v>
      </x:c>
      <x:c r="J310" s="58" t="str">
        <x:v>user186@fr-ind.example</x:v>
      </x:c>
      <x:c r="K310" s="58" t="str">
        <x:v>CAM-037</x:v>
      </x:c>
      <x:c r="L310" s="58" t="str"/>
      <x:c r="M310" s="94" t="b">
        <x:v>1</x:v>
      </x:c>
      <x:c r="N310" s="95" t="n">
        <x:v>0.867</x:v>
      </x:c>
      <x:c r="O310" s="58" t="n">
        <x:v>94</x:v>
      </x:c>
      <x:c r="P310" s="58" t="str">
        <x:v>T1476</x:v>
      </x:c>
      <x:c r="Q310" s="94" t="b">
        <x:v>0</x:v>
      </x:c>
      <x:c r="R310" s="58" t="str"/>
      <x:c r="S310" s="58" t="str"/>
      <x:c r="T310" s="94" t="b">
        <x:v>1</x:v>
      </x:c>
      <x:c r="U310" s="58" t="str">
        <x:v>PYTHON_OUTPUT</x:v>
      </x:c>
      <x:c r="V310" s="62" t="n">
        <x:f>IF(H310="Critical",4,IF(H310="High",3,IF(H310="Medium",2,1)))</x:f>
        <x:v>2</x:v>
      </x:c>
      <x:c r="W310" s="62" t="n">
        <x:f>--M310</x:f>
        <x:v>1</x:v>
      </x:c>
      <x:c r="X310" s="62" t="n">
        <x:f>--Q310</x:f>
        <x:v>0</x:v>
      </x:c>
      <x:c r="Y310" s="96" t="n">
        <x:f>ROUND(100*(0.45*N310+0.35*V310/4+0.20*O310/100),1)</x:f>
        <x:v>75.3</x:v>
      </x:c>
      <x:c r="Z310" s="62" t="str">
        <x:f>IF(Q310,"SUPPRESSED",IF(T310,"QUALIFY","BELOW_THRESHOLD"))</x:f>
        <x:v>QUALIFY</x:v>
      </x:c>
      <x:c r="AA310" s="62" t="n">
        <x:f>RANK.EQ(Y310,$Y$5:$Y$780,0)</x:f>
        <x:v>156</x:v>
      </x:c>
      <x:c r="AB310" s="62" t="str">
        <x:f>TEXT(C310,"yyyy-mm")</x:f>
        <x:v>2026-06</x:v>
      </x:c>
    </x:row>
    <x:row r="311">
      <x:c r="A311" s="58" t="str">
        <x:v>ALT-00307</x:v>
      </x:c>
      <x:c r="B311" s="58" t="str">
        <x:v>EVT-0061728</x:v>
      </x:c>
      <x:c r="C311" s="102" t="n">
        <x:v>46185.71158564815</x:v>
      </x:c>
      <x:c r="D311" s="58" t="str">
        <x:v>FR-IND</x:v>
      </x:c>
      <x:c r="E311" s="58" t="str">
        <x:v>R014</x:v>
      </x:c>
      <x:c r="F311" s="58" t="str">
        <x:v>Menace réseau sur terminal mobile</x:v>
      </x:c>
      <x:c r="G311" s="58" t="str">
        <x:v>Mobile</x:v>
      </x:c>
      <x:c r="H311" s="58" t="str">
        <x:v>High</x:v>
      </x:c>
      <x:c r="I311" s="58" t="str">
        <x:v>AST-01538</x:v>
      </x:c>
      <x:c r="J311" s="58" t="str">
        <x:v>user186@fr-ind.example</x:v>
      </x:c>
      <x:c r="K311" s="58" t="str">
        <x:v>CAM-037</x:v>
      </x:c>
      <x:c r="L311" s="58" t="str"/>
      <x:c r="M311" s="94" t="b">
        <x:v>1</x:v>
      </x:c>
      <x:c r="N311" s="95" t="n">
        <x:v>0.956</x:v>
      </x:c>
      <x:c r="O311" s="58" t="n">
        <x:v>86</x:v>
      </x:c>
      <x:c r="P311" s="58" t="str">
        <x:v>T1437</x:v>
      </x:c>
      <x:c r="Q311" s="94" t="b">
        <x:v>0</x:v>
      </x:c>
      <x:c r="R311" s="58" t="str"/>
      <x:c r="S311" s="58" t="str"/>
      <x:c r="T311" s="94" t="b">
        <x:v>1</x:v>
      </x:c>
      <x:c r="U311" s="58" t="str">
        <x:v>PYTHON_OUTPUT</x:v>
      </x:c>
      <x:c r="V311" s="62" t="n">
        <x:f>IF(H311="Critical",4,IF(H311="High",3,IF(H311="Medium",2,1)))</x:f>
        <x:v>3</x:v>
      </x:c>
      <x:c r="W311" s="62" t="n">
        <x:f>--M311</x:f>
        <x:v>1</x:v>
      </x:c>
      <x:c r="X311" s="62" t="n">
        <x:f>--Q311</x:f>
        <x:v>0</x:v>
      </x:c>
      <x:c r="Y311" s="96" t="n">
        <x:f>ROUND(100*(0.45*N311+0.35*V311/4+0.20*O311/100),1)</x:f>
        <x:v>86.5</x:v>
      </x:c>
      <x:c r="Z311" s="62" t="str">
        <x:f>IF(Q311,"SUPPRESSED",IF(T311,"QUALIFY","BELOW_THRESHOLD"))</x:f>
        <x:v>QUALIFY</x:v>
      </x:c>
      <x:c r="AA311" s="62" t="n">
        <x:f>RANK.EQ(Y311,$Y$5:$Y$780,0)</x:f>
        <x:v>60</x:v>
      </x:c>
      <x:c r="AB311" s="62" t="str">
        <x:f>TEXT(C311,"yyyy-mm")</x:f>
        <x:v>2026-06</x:v>
      </x:c>
    </x:row>
    <x:row r="312">
      <x:c r="A312" s="58" t="str">
        <x:v>ALT-00308</x:v>
      </x:c>
      <x:c r="B312" s="58" t="str">
        <x:v>EVT-0055286</x:v>
      </x:c>
      <x:c r="C312" s="102" t="n">
        <x:v>46185.713321759256</x:v>
      </x:c>
      <x:c r="D312" s="58" t="str">
        <x:v>FR-IND</x:v>
      </x:c>
      <x:c r="E312" s="58" t="str">
        <x:v>R022</x:v>
      </x:c>
      <x:c r="F312" s="58" t="str">
        <x:v>Rafale de demandes MFA</x:v>
      </x:c>
      <x:c r="G312" s="58" t="str">
        <x:v>Identity</x:v>
      </x:c>
      <x:c r="H312" s="58" t="str">
        <x:v>High</x:v>
      </x:c>
      <x:c r="I312" s="58" t="str">
        <x:v>AST-01538</x:v>
      </x:c>
      <x:c r="J312" s="58" t="str">
        <x:v>user186@fr-ind.example</x:v>
      </x:c>
      <x:c r="K312" s="58" t="str">
        <x:v>CAM-037</x:v>
      </x:c>
      <x:c r="L312" s="58" t="str"/>
      <x:c r="M312" s="94" t="b">
        <x:v>1</x:v>
      </x:c>
      <x:c r="N312" s="95" t="n">
        <x:v>0.952</x:v>
      </x:c>
      <x:c r="O312" s="58" t="n">
        <x:v>86</x:v>
      </x:c>
      <x:c r="P312" s="58" t="str">
        <x:v>T1621</x:v>
      </x:c>
      <x:c r="Q312" s="94" t="b">
        <x:v>0</x:v>
      </x:c>
      <x:c r="R312" s="58" t="str"/>
      <x:c r="S312" s="58" t="str"/>
      <x:c r="T312" s="94" t="b">
        <x:v>1</x:v>
      </x:c>
      <x:c r="U312" s="58" t="str">
        <x:v>PYTHON_OUTPUT</x:v>
      </x:c>
      <x:c r="V312" s="62" t="n">
        <x:f>IF(H312="Critical",4,IF(H312="High",3,IF(H312="Medium",2,1)))</x:f>
        <x:v>3</x:v>
      </x:c>
      <x:c r="W312" s="62" t="n">
        <x:f>--M312</x:f>
        <x:v>1</x:v>
      </x:c>
      <x:c r="X312" s="62" t="n">
        <x:f>--Q312</x:f>
        <x:v>0</x:v>
      </x:c>
      <x:c r="Y312" s="96" t="n">
        <x:f>ROUND(100*(0.45*N312+0.35*V312/4+0.20*O312/100),1)</x:f>
        <x:v>86.3</x:v>
      </x:c>
      <x:c r="Z312" s="62" t="str">
        <x:f>IF(Q312,"SUPPRESSED",IF(T312,"QUALIFY","BELOW_THRESHOLD"))</x:f>
        <x:v>QUALIFY</x:v>
      </x:c>
      <x:c r="AA312" s="62" t="n">
        <x:f>RANK.EQ(Y312,$Y$5:$Y$780,0)</x:f>
        <x:v>64</x:v>
      </x:c>
      <x:c r="AB312" s="62" t="str">
        <x:f>TEXT(C312,"yyyy-mm")</x:f>
        <x:v>2026-06</x:v>
      </x:c>
    </x:row>
    <x:row r="313">
      <x:c r="A313" s="58" t="str">
        <x:v>ALT-00309</x:v>
      </x:c>
      <x:c r="B313" s="58" t="str">
        <x:v>EVT-0050297</x:v>
      </x:c>
      <x:c r="C313" s="102" t="n">
        <x:v>46185.820925925924</x:v>
      </x:c>
      <x:c r="D313" s="58" t="str">
        <x:v>FR-RET</x:v>
      </x:c>
      <x:c r="E313" s="58" t="str">
        <x:v>R020</x:v>
      </x:c>
      <x:c r="F313" s="58" t="str">
        <x:v>Altération d’un agent de sécurité</x:v>
      </x:c>
      <x:c r="G313" s="58" t="str">
        <x:v>Endpoint</x:v>
      </x:c>
      <x:c r="H313" s="58" t="str">
        <x:v>Critical</x:v>
      </x:c>
      <x:c r="I313" s="58" t="str">
        <x:v>AST-00249</x:v>
      </x:c>
      <x:c r="J313" s="58" t="str">
        <x:v>svc_cloudops@fr-ret.example</x:v>
      </x:c>
      <x:c r="K313" s="58" t="str"/>
      <x:c r="L313" s="58" t="str"/>
      <x:c r="M313" s="94" t="b">
        <x:v>0</x:v>
      </x:c>
      <x:c r="N313" s="95" t="n">
        <x:v>0.489</x:v>
      </x:c>
      <x:c r="O313" s="58" t="n">
        <x:v>27</x:v>
      </x:c>
      <x:c r="P313" s="58" t="str">
        <x:v>T1562.001</x:v>
      </x:c>
      <x:c r="Q313" s="94" t="b">
        <x:v>0</x:v>
      </x:c>
      <x:c r="R313" s="58" t="str"/>
      <x:c r="S313" s="58" t="str"/>
      <x:c r="T313" s="94" t="b">
        <x:v>1</x:v>
      </x:c>
      <x:c r="U313" s="58" t="str">
        <x:v>PYTHON_OUTPUT</x:v>
      </x:c>
      <x:c r="V313" s="62" t="n">
        <x:f>IF(H313="Critical",4,IF(H313="High",3,IF(H313="Medium",2,1)))</x:f>
        <x:v>4</x:v>
      </x:c>
      <x:c r="W313" s="62" t="n">
        <x:f>--M313</x:f>
        <x:v>0</x:v>
      </x:c>
      <x:c r="X313" s="62" t="n">
        <x:f>--Q313</x:f>
        <x:v>0</x:v>
      </x:c>
      <x:c r="Y313" s="96" t="n">
        <x:f>ROUND(100*(0.45*N313+0.35*V313/4+0.20*O313/100),1)</x:f>
        <x:v>62.4</x:v>
      </x:c>
      <x:c r="Z313" s="62" t="str">
        <x:f>IF(Q313,"SUPPRESSED",IF(T313,"QUALIFY","BELOW_THRESHOLD"))</x:f>
        <x:v>QUALIFY</x:v>
      </x:c>
      <x:c r="AA313" s="62" t="n">
        <x:f>RANK.EQ(Y313,$Y$5:$Y$780,0)</x:f>
        <x:v>224</x:v>
      </x:c>
      <x:c r="AB313" s="62" t="str">
        <x:f>TEXT(C313,"yyyy-mm")</x:f>
        <x:v>2026-06</x:v>
      </x:c>
    </x:row>
    <x:row r="314">
      <x:c r="A314" s="58" t="str">
        <x:v>ALT-00310</x:v>
      </x:c>
      <x:c r="B314" s="58" t="str">
        <x:v>EVT-0033632</x:v>
      </x:c>
      <x:c r="C314" s="102" t="n">
        <x:v>46185.89759259259</x:v>
      </x:c>
      <x:c r="D314" s="58" t="str">
        <x:v>FR-RET</x:v>
      </x:c>
      <x:c r="E314" s="58" t="str">
        <x:v>R018</x:v>
      </x:c>
      <x:c r="F314" s="58" t="str">
        <x:v>RDP depuis une source rare</x:v>
      </x:c>
      <x:c r="G314" s="58" t="str">
        <x:v>Network</x:v>
      </x:c>
      <x:c r="H314" s="58" t="str">
        <x:v>Medium</x:v>
      </x:c>
      <x:c r="I314" s="58" t="str">
        <x:v>AST-00082</x:v>
      </x:c>
      <x:c r="J314" s="58" t="str">
        <x:v>svc_sccm@fr-ret.example</x:v>
      </x:c>
      <x:c r="K314" s="58" t="str"/>
      <x:c r="L314" s="58" t="str"/>
      <x:c r="M314" s="94" t="b">
        <x:v>0</x:v>
      </x:c>
      <x:c r="N314" s="95" t="n">
        <x:v>0.477</x:v>
      </x:c>
      <x:c r="O314" s="58" t="n">
        <x:v>37</x:v>
      </x:c>
      <x:c r="P314" s="58" t="str">
        <x:v>T1021.001</x:v>
      </x:c>
      <x:c r="Q314" s="94" t="b">
        <x:v>0</x:v>
      </x:c>
      <x:c r="R314" s="58" t="str"/>
      <x:c r="S314" s="58" t="str"/>
      <x:c r="T314" s="94" t="b">
        <x:v>0</x:v>
      </x:c>
      <x:c r="U314" s="58" t="str">
        <x:v>PYTHON_OUTPUT</x:v>
      </x:c>
      <x:c r="V314" s="62" t="n">
        <x:f>IF(H314="Critical",4,IF(H314="High",3,IF(H314="Medium",2,1)))</x:f>
        <x:v>2</x:v>
      </x:c>
      <x:c r="W314" s="62" t="n">
        <x:f>--M314</x:f>
        <x:v>0</x:v>
      </x:c>
      <x:c r="X314" s="62" t="n">
        <x:f>--Q314</x:f>
        <x:v>0</x:v>
      </x:c>
      <x:c r="Y314" s="96" t="n">
        <x:f>ROUND(100*(0.45*N314+0.35*V314/4+0.20*O314/100),1)</x:f>
        <x:v>46.4</x:v>
      </x:c>
      <x:c r="Z314" s="62" t="str">
        <x:f>IF(Q314,"SUPPRESSED",IF(T314,"QUALIFY","BELOW_THRESHOLD"))</x:f>
        <x:v>BELOW_THRESHOLD</x:v>
      </x:c>
      <x:c r="AA314" s="62" t="n">
        <x:f>RANK.EQ(Y314,$Y$5:$Y$780,0)</x:f>
        <x:v>694</x:v>
      </x:c>
      <x:c r="AB314" s="62" t="str">
        <x:f>TEXT(C314,"yyyy-mm")</x:f>
        <x:v>2026-06</x:v>
      </x:c>
    </x:row>
    <x:row r="315">
      <x:c r="A315" s="58" t="str">
        <x:v>ALT-00311</x:v>
      </x:c>
      <x:c r="B315" s="58" t="str">
        <x:v>EVT-0021884</x:v>
      </x:c>
      <x:c r="C315" s="102" t="n">
        <x:v>46185.972650462965</x:v>
      </x:c>
      <x:c r="D315" s="58" t="str">
        <x:v>FR-IND</x:v>
      </x:c>
      <x:c r="E315" s="58" t="str">
        <x:v>R008</x:v>
      </x:c>
      <x:c r="F315" s="58" t="str">
        <x:v>Consentement OAuth à privilèges élevés</x:v>
      </x:c>
      <x:c r="G315" s="58" t="str">
        <x:v>Cloud</x:v>
      </x:c>
      <x:c r="H315" s="58" t="str">
        <x:v>High</x:v>
      </x:c>
      <x:c r="I315" s="58" t="str">
        <x:v>AST-01577</x:v>
      </x:c>
      <x:c r="J315" s="58" t="str">
        <x:v>svc_cloudops@fr-ind.example</x:v>
      </x:c>
      <x:c r="K315" s="58" t="str"/>
      <x:c r="L315" s="58" t="str"/>
      <x:c r="M315" s="94" t="b">
        <x:v>0</x:v>
      </x:c>
      <x:c r="N315" s="95" t="n">
        <x:v>0.415</x:v>
      </x:c>
      <x:c r="O315" s="58" t="n">
        <x:v>28</x:v>
      </x:c>
      <x:c r="P315" s="58" t="str">
        <x:v>T1098.003</x:v>
      </x:c>
      <x:c r="Q315" s="94" t="b">
        <x:v>0</x:v>
      </x:c>
      <x:c r="R315" s="58" t="str"/>
      <x:c r="S315" s="58" t="str"/>
      <x:c r="T315" s="94" t="b">
        <x:v>0</x:v>
      </x:c>
      <x:c r="U315" s="58" t="str">
        <x:v>PYTHON_OUTPUT</x:v>
      </x:c>
      <x:c r="V315" s="62" t="n">
        <x:f>IF(H315="Critical",4,IF(H315="High",3,IF(H315="Medium",2,1)))</x:f>
        <x:v>3</x:v>
      </x:c>
      <x:c r="W315" s="62" t="n">
        <x:f>--M315</x:f>
        <x:v>0</x:v>
      </x:c>
      <x:c r="X315" s="62" t="n">
        <x:f>--Q315</x:f>
        <x:v>0</x:v>
      </x:c>
      <x:c r="Y315" s="96" t="n">
        <x:f>ROUND(100*(0.45*N315+0.35*V315/4+0.20*O315/100),1)</x:f>
        <x:v>50.5</x:v>
      </x:c>
      <x:c r="Z315" s="62" t="str">
        <x:f>IF(Q315,"SUPPRESSED",IF(T315,"QUALIFY","BELOW_THRESHOLD"))</x:f>
        <x:v>BELOW_THRESHOLD</x:v>
      </x:c>
      <x:c r="AA315" s="62" t="n">
        <x:f>RANK.EQ(Y315,$Y$5:$Y$780,0)</x:f>
        <x:v>584</x:v>
      </x:c>
      <x:c r="AB315" s="62" t="str">
        <x:f>TEXT(C315,"yyyy-mm")</x:f>
        <x:v>2026-06</x:v>
      </x:c>
    </x:row>
    <x:row r="316">
      <x:c r="A316" s="58" t="str">
        <x:v>ALT-00312</x:v>
      </x:c>
      <x:c r="B316" s="58" t="str">
        <x:v>EVT-0070835</x:v>
      </x:c>
      <x:c r="C316" s="102" t="n">
        <x:v>46185.989537037036</x:v>
      </x:c>
      <x:c r="D316" s="58" t="str">
        <x:v>FR-RET</x:v>
      </x:c>
      <x:c r="E316" s="58" t="str">
        <x:v>R013</x:v>
      </x:c>
      <x:c r="F316" s="58" t="str">
        <x:v>Application mobile sideloadée à risque</x:v>
      </x:c>
      <x:c r="G316" s="58" t="str">
        <x:v>Mobile</x:v>
      </x:c>
      <x:c r="H316" s="58" t="str">
        <x:v>Medium</x:v>
      </x:c>
      <x:c r="I316" s="58" t="str">
        <x:v>AST-00202</x:v>
      </x:c>
      <x:c r="J316" s="58" t="str">
        <x:v>svc_cloudops@fr-ret.example</x:v>
      </x:c>
      <x:c r="K316" s="58" t="str"/>
      <x:c r="L316" s="58" t="str"/>
      <x:c r="M316" s="94" t="b">
        <x:v>0</x:v>
      </x:c>
      <x:c r="N316" s="95" t="n">
        <x:v>0.365</x:v>
      </x:c>
      <x:c r="O316" s="58" t="n">
        <x:v>40</x:v>
      </x:c>
      <x:c r="P316" s="58" t="str">
        <x:v>T1476</x:v>
      </x:c>
      <x:c r="Q316" s="94" t="b">
        <x:v>0</x:v>
      </x:c>
      <x:c r="R316" s="58" t="str"/>
      <x:c r="S316" s="58" t="str"/>
      <x:c r="T316" s="94" t="b">
        <x:v>0</x:v>
      </x:c>
      <x:c r="U316" s="58" t="str">
        <x:v>PYTHON_OUTPUT</x:v>
      </x:c>
      <x:c r="V316" s="62" t="n">
        <x:f>IF(H316="Critical",4,IF(H316="High",3,IF(H316="Medium",2,1)))</x:f>
        <x:v>2</x:v>
      </x:c>
      <x:c r="W316" s="62" t="n">
        <x:f>--M316</x:f>
        <x:v>0</x:v>
      </x:c>
      <x:c r="X316" s="62" t="n">
        <x:f>--Q316</x:f>
        <x:v>0</x:v>
      </x:c>
      <x:c r="Y316" s="96" t="n">
        <x:f>ROUND(100*(0.45*N316+0.35*V316/4+0.20*O316/100),1)</x:f>
        <x:v>41.9</x:v>
      </x:c>
      <x:c r="Z316" s="62" t="str">
        <x:f>IF(Q316,"SUPPRESSED",IF(T316,"QUALIFY","BELOW_THRESHOLD"))</x:f>
        <x:v>BELOW_THRESHOLD</x:v>
      </x:c>
      <x:c r="AA316" s="62" t="n">
        <x:f>RANK.EQ(Y316,$Y$5:$Y$780,0)</x:f>
        <x:v>749</x:v>
      </x:c>
      <x:c r="AB316" s="62" t="str">
        <x:f>TEXT(C316,"yyyy-mm")</x:f>
        <x:v>2026-06</x:v>
      </x:c>
    </x:row>
    <x:row r="317">
      <x:c r="A317" s="58" t="str">
        <x:v>ALT-00313</x:v>
      </x:c>
      <x:c r="B317" s="58" t="str">
        <x:v>EVT-0068404</x:v>
      </x:c>
      <x:c r="C317" s="102" t="n">
        <x:v>46186.0174537037</x:v>
      </x:c>
      <x:c r="D317" s="58" t="str">
        <x:v>FR-SAN</x:v>
      </x:c>
      <x:c r="E317" s="58" t="str">
        <x:v>R015</x:v>
      </x:c>
      <x:c r="F317" s="58" t="str">
        <x:v>Tunneling DNS</x:v>
      </x:c>
      <x:c r="G317" s="58" t="str">
        <x:v>Network</x:v>
      </x:c>
      <x:c r="H317" s="58" t="str">
        <x:v>High</x:v>
      </x:c>
      <x:c r="I317" s="58" t="str">
        <x:v>AST-01273</x:v>
      </x:c>
      <x:c r="J317" s="58" t="str">
        <x:v>svc_cloudops@fr-san.example</x:v>
      </x:c>
      <x:c r="K317" s="58" t="str"/>
      <x:c r="L317" s="58" t="str"/>
      <x:c r="M317" s="94" t="b">
        <x:v>0</x:v>
      </x:c>
      <x:c r="N317" s="95" t="n">
        <x:v>0.404</x:v>
      </x:c>
      <x:c r="O317" s="58" t="n">
        <x:v>33</x:v>
      </x:c>
      <x:c r="P317" s="58" t="str">
        <x:v>T1071.004</x:v>
      </x:c>
      <x:c r="Q317" s="94" t="b">
        <x:v>0</x:v>
      </x:c>
      <x:c r="R317" s="58" t="str"/>
      <x:c r="S317" s="58" t="str"/>
      <x:c r="T317" s="94" t="b">
        <x:v>0</x:v>
      </x:c>
      <x:c r="U317" s="58" t="str">
        <x:v>PYTHON_OUTPUT</x:v>
      </x:c>
      <x:c r="V317" s="62" t="n">
        <x:f>IF(H317="Critical",4,IF(H317="High",3,IF(H317="Medium",2,1)))</x:f>
        <x:v>3</x:v>
      </x:c>
      <x:c r="W317" s="62" t="n">
        <x:f>--M317</x:f>
        <x:v>0</x:v>
      </x:c>
      <x:c r="X317" s="62" t="n">
        <x:f>--Q317</x:f>
        <x:v>0</x:v>
      </x:c>
      <x:c r="Y317" s="96" t="n">
        <x:f>ROUND(100*(0.45*N317+0.35*V317/4+0.20*O317/100),1)</x:f>
        <x:v>51</x:v>
      </x:c>
      <x:c r="Z317" s="62" t="str">
        <x:f>IF(Q317,"SUPPRESSED",IF(T317,"QUALIFY","BELOW_THRESHOLD"))</x:f>
        <x:v>BELOW_THRESHOLD</x:v>
      </x:c>
      <x:c r="AA317" s="62" t="n">
        <x:f>RANK.EQ(Y317,$Y$5:$Y$780,0)</x:f>
        <x:v>566</x:v>
      </x:c>
      <x:c r="AB317" s="62" t="str">
        <x:f>TEXT(C317,"yyyy-mm")</x:f>
        <x:v>2026-06</x:v>
      </x:c>
    </x:row>
    <x:row r="318">
      <x:c r="A318" s="58" t="str">
        <x:v>ALT-00314</x:v>
      </x:c>
      <x:c r="B318" s="58" t="str">
        <x:v>EVT-0056821</x:v>
      </x:c>
      <x:c r="C318" s="102" t="n">
        <x:v>46186.032800925925</x:v>
      </x:c>
      <x:c r="D318" s="58" t="str">
        <x:v>FR-SAN</x:v>
      </x:c>
      <x:c r="E318" s="58" t="str">
        <x:v>R002</x:v>
      </x:c>
      <x:c r="F318" s="58" t="str">
        <x:v>Accès suspect à LSASS</x:v>
      </x:c>
      <x:c r="G318" s="58" t="str">
        <x:v>Endpoint</x:v>
      </x:c>
      <x:c r="H318" s="58" t="str">
        <x:v>Critical</x:v>
      </x:c>
      <x:c r="I318" s="58" t="str">
        <x:v>AST-01256</x:v>
      </x:c>
      <x:c r="J318" s="58" t="str">
        <x:v>svc_cloudops@fr-san.example</x:v>
      </x:c>
      <x:c r="K318" s="58" t="str"/>
      <x:c r="L318" s="58" t="str"/>
      <x:c r="M318" s="94" t="b">
        <x:v>0</x:v>
      </x:c>
      <x:c r="N318" s="95" t="n">
        <x:v>0.507</x:v>
      </x:c>
      <x:c r="O318" s="58" t="n">
        <x:v>45</x:v>
      </x:c>
      <x:c r="P318" s="58" t="str">
        <x:v>T1003.001</x:v>
      </x:c>
      <x:c r="Q318" s="94" t="b">
        <x:v>0</x:v>
      </x:c>
      <x:c r="R318" s="58" t="str"/>
      <x:c r="S318" s="58" t="str"/>
      <x:c r="T318" s="94" t="b">
        <x:v>1</x:v>
      </x:c>
      <x:c r="U318" s="58" t="str">
        <x:v>PYTHON_OUTPUT</x:v>
      </x:c>
      <x:c r="V318" s="62" t="n">
        <x:f>IF(H318="Critical",4,IF(H318="High",3,IF(H318="Medium",2,1)))</x:f>
        <x:v>4</x:v>
      </x:c>
      <x:c r="W318" s="62" t="n">
        <x:f>--M318</x:f>
        <x:v>0</x:v>
      </x:c>
      <x:c r="X318" s="62" t="n">
        <x:f>--Q318</x:f>
        <x:v>0</x:v>
      </x:c>
      <x:c r="Y318" s="96" t="n">
        <x:f>ROUND(100*(0.45*N318+0.35*V318/4+0.20*O318/100),1)</x:f>
        <x:v>66.8</x:v>
      </x:c>
      <x:c r="Z318" s="62" t="str">
        <x:f>IF(Q318,"SUPPRESSED",IF(T318,"QUALIFY","BELOW_THRESHOLD"))</x:f>
        <x:v>QUALIFY</x:v>
      </x:c>
      <x:c r="AA318" s="62" t="n">
        <x:f>RANK.EQ(Y318,$Y$5:$Y$780,0)</x:f>
        <x:v>168</x:v>
      </x:c>
      <x:c r="AB318" s="62" t="str">
        <x:f>TEXT(C318,"yyyy-mm")</x:f>
        <x:v>2026-06</x:v>
      </x:c>
    </x:row>
    <x:row r="319">
      <x:c r="A319" s="58" t="str">
        <x:v>ALT-00315</x:v>
      </x:c>
      <x:c r="B319" s="58" t="str">
        <x:v>EVT-0001704</x:v>
      </x:c>
      <x:c r="C319" s="102" t="n">
        <x:v>46186.079351851855</x:v>
      </x:c>
      <x:c r="D319" s="58" t="str">
        <x:v>FR-RET</x:v>
      </x:c>
      <x:c r="E319" s="58" t="str">
        <x:v>R010</x:v>
      </x:c>
      <x:c r="F319" s="58" t="str">
        <x:v>Stockage cloud rendu public</x:v>
      </x:c>
      <x:c r="G319" s="58" t="str">
        <x:v>Cloud</x:v>
      </x:c>
      <x:c r="H319" s="58" t="str">
        <x:v>High</x:v>
      </x:c>
      <x:c r="I319" s="58" t="str">
        <x:v>AST-00282</x:v>
      </x:c>
      <x:c r="J319" s="58" t="str">
        <x:v>svc_vulnscan@fr-ret.example</x:v>
      </x:c>
      <x:c r="K319" s="58" t="str"/>
      <x:c r="L319" s="58" t="str"/>
      <x:c r="M319" s="94" t="b">
        <x:v>0</x:v>
      </x:c>
      <x:c r="N319" s="95" t="n">
        <x:v>0.448</x:v>
      </x:c>
      <x:c r="O319" s="58" t="n">
        <x:v>21</x:v>
      </x:c>
      <x:c r="P319" s="58" t="str">
        <x:v>T1530</x:v>
      </x:c>
      <x:c r="Q319" s="94" t="b">
        <x:v>0</x:v>
      </x:c>
      <x:c r="R319" s="58" t="str"/>
      <x:c r="S319" s="58" t="str"/>
      <x:c r="T319" s="94" t="b">
        <x:v>0</x:v>
      </x:c>
      <x:c r="U319" s="58" t="str">
        <x:v>PYTHON_OUTPUT</x:v>
      </x:c>
      <x:c r="V319" s="62" t="n">
        <x:f>IF(H319="Critical",4,IF(H319="High",3,IF(H319="Medium",2,1)))</x:f>
        <x:v>3</x:v>
      </x:c>
      <x:c r="W319" s="62" t="n">
        <x:f>--M319</x:f>
        <x:v>0</x:v>
      </x:c>
      <x:c r="X319" s="62" t="n">
        <x:f>--Q319</x:f>
        <x:v>0</x:v>
      </x:c>
      <x:c r="Y319" s="96" t="n">
        <x:f>ROUND(100*(0.45*N319+0.35*V319/4+0.20*O319/100),1)</x:f>
        <x:v>50.6</x:v>
      </x:c>
      <x:c r="Z319" s="62" t="str">
        <x:f>IF(Q319,"SUPPRESSED",IF(T319,"QUALIFY","BELOW_THRESHOLD"))</x:f>
        <x:v>BELOW_THRESHOLD</x:v>
      </x:c>
      <x:c r="AA319" s="62" t="n">
        <x:f>RANK.EQ(Y319,$Y$5:$Y$780,0)</x:f>
        <x:v>578</x:v>
      </x:c>
      <x:c r="AB319" s="62" t="str">
        <x:f>TEXT(C319,"yyyy-mm")</x:f>
        <x:v>2026-06</x:v>
      </x:c>
    </x:row>
    <x:row r="320">
      <x:c r="A320" s="58" t="str">
        <x:v>ALT-00316</x:v>
      </x:c>
      <x:c r="B320" s="58" t="str">
        <x:v>EVT-0064208</x:v>
      </x:c>
      <x:c r="C320" s="102" t="n">
        <x:v>46186.079618055555</x:v>
      </x:c>
      <x:c r="D320" s="58" t="str">
        <x:v>FR-IND</x:v>
      </x:c>
      <x:c r="E320" s="58" t="str">
        <x:v>R003</x:v>
      </x:c>
      <x:c r="F320" s="58" t="str">
        <x:v>Processus enfant inhabituel de Microsoft Office</x:v>
      </x:c>
      <x:c r="G320" s="58" t="str">
        <x:v>Endpoint</x:v>
      </x:c>
      <x:c r="H320" s="58" t="str">
        <x:v>High</x:v>
      </x:c>
      <x:c r="I320" s="58" t="str">
        <x:v>AST-01431</x:v>
      </x:c>
      <x:c r="J320" s="58" t="str">
        <x:v>svc_cloudops@fr-ind.example</x:v>
      </x:c>
      <x:c r="K320" s="58" t="str"/>
      <x:c r="L320" s="58" t="str"/>
      <x:c r="M320" s="94" t="b">
        <x:v>0</x:v>
      </x:c>
      <x:c r="N320" s="95" t="n">
        <x:v>0.463</x:v>
      </x:c>
      <x:c r="O320" s="58" t="n">
        <x:v>54</x:v>
      </x:c>
      <x:c r="P320" s="58" t="str">
        <x:v>T1204.002</x:v>
      </x:c>
      <x:c r="Q320" s="94" t="b">
        <x:v>0</x:v>
      </x:c>
      <x:c r="R320" s="58" t="str"/>
      <x:c r="S320" s="58" t="str"/>
      <x:c r="T320" s="94" t="b">
        <x:v>0</x:v>
      </x:c>
      <x:c r="U320" s="58" t="str">
        <x:v>PYTHON_OUTPUT</x:v>
      </x:c>
      <x:c r="V320" s="62" t="n">
        <x:f>IF(H320="Critical",4,IF(H320="High",3,IF(H320="Medium",2,1)))</x:f>
        <x:v>3</x:v>
      </x:c>
      <x:c r="W320" s="62" t="n">
        <x:f>--M320</x:f>
        <x:v>0</x:v>
      </x:c>
      <x:c r="X320" s="62" t="n">
        <x:f>--Q320</x:f>
        <x:v>0</x:v>
      </x:c>
      <x:c r="Y320" s="96" t="n">
        <x:f>ROUND(100*(0.45*N320+0.35*V320/4+0.20*O320/100),1)</x:f>
        <x:v>57.9</x:v>
      </x:c>
      <x:c r="Z320" s="62" t="str">
        <x:f>IF(Q320,"SUPPRESSED",IF(T320,"QUALIFY","BELOW_THRESHOLD"))</x:f>
        <x:v>BELOW_THRESHOLD</x:v>
      </x:c>
      <x:c r="AA320" s="62" t="n">
        <x:f>RANK.EQ(Y320,$Y$5:$Y$780,0)</x:f>
        <x:v>294</x:v>
      </x:c>
      <x:c r="AB320" s="62" t="str">
        <x:f>TEXT(C320,"yyyy-mm")</x:f>
        <x:v>2026-06</x:v>
      </x:c>
    </x:row>
    <x:row r="321">
      <x:c r="A321" s="58" t="str">
        <x:v>ALT-00317</x:v>
      </x:c>
      <x:c r="B321" s="58" t="str">
        <x:v>EVT-0015559</x:v>
      </x:c>
      <x:c r="C321" s="102" t="n">
        <x:v>46186.198171296295</x:v>
      </x:c>
      <x:c r="D321" s="58" t="str">
        <x:v>FR-SAN</x:v>
      </x:c>
      <x:c r="E321" s="58" t="str">
        <x:v>R005</x:v>
      </x:c>
      <x:c r="F321" s="58" t="str">
        <x:v>Téléchargement via LOLBin</x:v>
      </x:c>
      <x:c r="G321" s="58" t="str">
        <x:v>Endpoint</x:v>
      </x:c>
      <x:c r="H321" s="58" t="str">
        <x:v>High</x:v>
      </x:c>
      <x:c r="I321" s="58" t="str">
        <x:v>AST-00948</x:v>
      </x:c>
      <x:c r="J321" s="58" t="str">
        <x:v>svc_migration@fr-san.example</x:v>
      </x:c>
      <x:c r="K321" s="58" t="str"/>
      <x:c r="L321" s="58" t="str"/>
      <x:c r="M321" s="94" t="b">
        <x:v>0</x:v>
      </x:c>
      <x:c r="N321" s="95" t="n">
        <x:v>0.334</x:v>
      </x:c>
      <x:c r="O321" s="58" t="n">
        <x:v>35</x:v>
      </x:c>
      <x:c r="P321" s="58" t="str">
        <x:v>T1105</x:v>
      </x:c>
      <x:c r="Q321" s="94" t="b">
        <x:v>0</x:v>
      </x:c>
      <x:c r="R321" s="58" t="str"/>
      <x:c r="S321" s="58" t="str"/>
      <x:c r="T321" s="94" t="b">
        <x:v>0</x:v>
      </x:c>
      <x:c r="U321" s="58" t="str">
        <x:v>PYTHON_OUTPUT</x:v>
      </x:c>
      <x:c r="V321" s="62" t="n">
        <x:f>IF(H321="Critical",4,IF(H321="High",3,IF(H321="Medium",2,1)))</x:f>
        <x:v>3</x:v>
      </x:c>
      <x:c r="W321" s="62" t="n">
        <x:f>--M321</x:f>
        <x:v>0</x:v>
      </x:c>
      <x:c r="X321" s="62" t="n">
        <x:f>--Q321</x:f>
        <x:v>0</x:v>
      </x:c>
      <x:c r="Y321" s="96" t="n">
        <x:f>ROUND(100*(0.45*N321+0.35*V321/4+0.20*O321/100),1)</x:f>
        <x:v>48.3</x:v>
      </x:c>
      <x:c r="Z321" s="62" t="str">
        <x:f>IF(Q321,"SUPPRESSED",IF(T321,"QUALIFY","BELOW_THRESHOLD"))</x:f>
        <x:v>BELOW_THRESHOLD</x:v>
      </x:c>
      <x:c r="AA321" s="62" t="n">
        <x:f>RANK.EQ(Y321,$Y$5:$Y$780,0)</x:f>
        <x:v>654</x:v>
      </x:c>
      <x:c r="AB321" s="62" t="str">
        <x:f>TEXT(C321,"yyyy-mm")</x:f>
        <x:v>2026-06</x:v>
      </x:c>
    </x:row>
    <x:row r="322">
      <x:c r="A322" s="58" t="str">
        <x:v>ALT-00318</x:v>
      </x:c>
      <x:c r="B322" s="58" t="str">
        <x:v>EVT-0026198</x:v>
      </x:c>
      <x:c r="C322" s="102" t="n">
        <x:v>46186.199166666665</x:v>
      </x:c>
      <x:c r="D322" s="58" t="str">
        <x:v>FR-RET</x:v>
      </x:c>
      <x:c r="E322" s="58" t="str">
        <x:v>R005</x:v>
      </x:c>
      <x:c r="F322" s="58" t="str">
        <x:v>Téléchargement via LOLBin</x:v>
      </x:c>
      <x:c r="G322" s="58" t="str">
        <x:v>Endpoint</x:v>
      </x:c>
      <x:c r="H322" s="58" t="str">
        <x:v>High</x:v>
      </x:c>
      <x:c r="I322" s="58" t="str">
        <x:v>AST-00076</x:v>
      </x:c>
      <x:c r="J322" s="58" t="str">
        <x:v>svc_sccm@fr-ret.example</x:v>
      </x:c>
      <x:c r="K322" s="58" t="str"/>
      <x:c r="L322" s="58" t="str"/>
      <x:c r="M322" s="94" t="b">
        <x:v>0</x:v>
      </x:c>
      <x:c r="N322" s="95" t="n">
        <x:v>0.441</x:v>
      </x:c>
      <x:c r="O322" s="58" t="n">
        <x:v>50</x:v>
      </x:c>
      <x:c r="P322" s="58" t="str">
        <x:v>T1105</x:v>
      </x:c>
      <x:c r="Q322" s="94" t="b">
        <x:v>1</x:v>
      </x:c>
      <x:c r="R322" s="58" t="str">
        <x:v>EXC-007</x:v>
      </x:c>
      <x:c r="S322" s="58" t="str">
        <x:v>Scoped approved exclusion</x:v>
      </x:c>
      <x:c r="T322" s="94" t="b">
        <x:v>0</x:v>
      </x:c>
      <x:c r="U322" s="58" t="str">
        <x:v>PYTHON_OUTPUT</x:v>
      </x:c>
      <x:c r="V322" s="62" t="n">
        <x:f>IF(H322="Critical",4,IF(H322="High",3,IF(H322="Medium",2,1)))</x:f>
        <x:v>3</x:v>
      </x:c>
      <x:c r="W322" s="62" t="n">
        <x:f>--M322</x:f>
        <x:v>0</x:v>
      </x:c>
      <x:c r="X322" s="62" t="n">
        <x:f>--Q322</x:f>
        <x:v>1</x:v>
      </x:c>
      <x:c r="Y322" s="96" t="n">
        <x:f>ROUND(100*(0.45*N322+0.35*V322/4+0.20*O322/100),1)</x:f>
        <x:v>56.1</x:v>
      </x:c>
      <x:c r="Z322" s="62" t="str">
        <x:f>IF(Q322,"SUPPRESSED",IF(T322,"QUALIFY","BELOW_THRESHOLD"))</x:f>
        <x:v>SUPPRESSED</x:v>
      </x:c>
      <x:c r="AA322" s="62" t="n">
        <x:f>RANK.EQ(Y322,$Y$5:$Y$780,0)</x:f>
        <x:v>342</x:v>
      </x:c>
      <x:c r="AB322" s="62" t="str">
        <x:f>TEXT(C322,"yyyy-mm")</x:f>
        <x:v>2026-06</x:v>
      </x:c>
    </x:row>
    <x:row r="323">
      <x:c r="A323" s="58" t="str">
        <x:v>ALT-00319</x:v>
      </x:c>
      <x:c r="B323" s="58" t="str">
        <x:v>EVT-0027570</x:v>
      </x:c>
      <x:c r="C323" s="102" t="n">
        <x:v>46186.342673611114</x:v>
      </x:c>
      <x:c r="D323" s="58" t="str">
        <x:v>FR-IND</x:v>
      </x:c>
      <x:c r="E323" s="58" t="str">
        <x:v>R015</x:v>
      </x:c>
      <x:c r="F323" s="58" t="str">
        <x:v>Tunneling DNS</x:v>
      </x:c>
      <x:c r="G323" s="58" t="str">
        <x:v>Network</x:v>
      </x:c>
      <x:c r="H323" s="58" t="str">
        <x:v>High</x:v>
      </x:c>
      <x:c r="I323" s="58" t="str">
        <x:v>AST-01545</x:v>
      </x:c>
      <x:c r="J323" s="58" t="str">
        <x:v>svc_vulnscan@fr-ind.example</x:v>
      </x:c>
      <x:c r="K323" s="58" t="str"/>
      <x:c r="L323" s="58" t="str"/>
      <x:c r="M323" s="94" t="b">
        <x:v>0</x:v>
      </x:c>
      <x:c r="N323" s="95" t="n">
        <x:v>0.366</x:v>
      </x:c>
      <x:c r="O323" s="58" t="n">
        <x:v>22</x:v>
      </x:c>
      <x:c r="P323" s="58" t="str">
        <x:v>T1071.004</x:v>
      </x:c>
      <x:c r="Q323" s="94" t="b">
        <x:v>0</x:v>
      </x:c>
      <x:c r="R323" s="58" t="str"/>
      <x:c r="S323" s="58" t="str"/>
      <x:c r="T323" s="94" t="b">
        <x:v>0</x:v>
      </x:c>
      <x:c r="U323" s="58" t="str">
        <x:v>PYTHON_OUTPUT</x:v>
      </x:c>
      <x:c r="V323" s="62" t="n">
        <x:f>IF(H323="Critical",4,IF(H323="High",3,IF(H323="Medium",2,1)))</x:f>
        <x:v>3</x:v>
      </x:c>
      <x:c r="W323" s="62" t="n">
        <x:f>--M323</x:f>
        <x:v>0</x:v>
      </x:c>
      <x:c r="X323" s="62" t="n">
        <x:f>--Q323</x:f>
        <x:v>0</x:v>
      </x:c>
      <x:c r="Y323" s="96" t="n">
        <x:f>ROUND(100*(0.45*N323+0.35*V323/4+0.20*O323/100),1)</x:f>
        <x:v>47.1</x:v>
      </x:c>
      <x:c r="Z323" s="62" t="str">
        <x:f>IF(Q323,"SUPPRESSED",IF(T323,"QUALIFY","BELOW_THRESHOLD"))</x:f>
        <x:v>BELOW_THRESHOLD</x:v>
      </x:c>
      <x:c r="AA323" s="62" t="n">
        <x:f>RANK.EQ(Y323,$Y$5:$Y$780,0)</x:f>
        <x:v>680</x:v>
      </x:c>
      <x:c r="AB323" s="62" t="str">
        <x:f>TEXT(C323,"yyyy-mm")</x:f>
        <x:v>2026-06</x:v>
      </x:c>
    </x:row>
    <x:row r="324">
      <x:c r="A324" s="58" t="str">
        <x:v>ALT-00320</x:v>
      </x:c>
      <x:c r="B324" s="58" t="str">
        <x:v>EVT-0050577</x:v>
      </x:c>
      <x:c r="C324" s="102" t="n">
        <x:v>46186.35805555555</x:v>
      </x:c>
      <x:c r="D324" s="58" t="str">
        <x:v>FR-IND</x:v>
      </x:c>
      <x:c r="E324" s="58" t="str">
        <x:v>R005</x:v>
      </x:c>
      <x:c r="F324" s="58" t="str">
        <x:v>Téléchargement via LOLBin</x:v>
      </x:c>
      <x:c r="G324" s="58" t="str">
        <x:v>Endpoint</x:v>
      </x:c>
      <x:c r="H324" s="58" t="str">
        <x:v>High</x:v>
      </x:c>
      <x:c r="I324" s="58" t="str">
        <x:v>AST-01666</x:v>
      </x:c>
      <x:c r="J324" s="58" t="str">
        <x:v>user120@fr-ind.example</x:v>
      </x:c>
      <x:c r="K324" s="58" t="str">
        <x:v>CAM-027</x:v>
      </x:c>
      <x:c r="L324" s="58" t="str"/>
      <x:c r="M324" s="94" t="b">
        <x:v>1</x:v>
      </x:c>
      <x:c r="N324" s="95" t="n">
        <x:v>0.977</x:v>
      </x:c>
      <x:c r="O324" s="58" t="n">
        <x:v>84</x:v>
      </x:c>
      <x:c r="P324" s="58" t="str">
        <x:v>T1105</x:v>
      </x:c>
      <x:c r="Q324" s="94" t="b">
        <x:v>0</x:v>
      </x:c>
      <x:c r="R324" s="58" t="str"/>
      <x:c r="S324" s="58" t="str"/>
      <x:c r="T324" s="94" t="b">
        <x:v>1</x:v>
      </x:c>
      <x:c r="U324" s="58" t="str">
        <x:v>PYTHON_OUTPUT</x:v>
      </x:c>
      <x:c r="V324" s="62" t="n">
        <x:f>IF(H324="Critical",4,IF(H324="High",3,IF(H324="Medium",2,1)))</x:f>
        <x:v>3</x:v>
      </x:c>
      <x:c r="W324" s="62" t="n">
        <x:f>--M324</x:f>
        <x:v>1</x:v>
      </x:c>
      <x:c r="X324" s="62" t="n">
        <x:f>--Q324</x:f>
        <x:v>0</x:v>
      </x:c>
      <x:c r="Y324" s="96" t="n">
        <x:f>ROUND(100*(0.45*N324+0.35*V324/4+0.20*O324/100),1)</x:f>
        <x:v>87</x:v>
      </x:c>
      <x:c r="Z324" s="62" t="str">
        <x:f>IF(Q324,"SUPPRESSED",IF(T324,"QUALIFY","BELOW_THRESHOLD"))</x:f>
        <x:v>QUALIFY</x:v>
      </x:c>
      <x:c r="AA324" s="62" t="n">
        <x:f>RANK.EQ(Y324,$Y$5:$Y$780,0)</x:f>
        <x:v>53</x:v>
      </x:c>
      <x:c r="AB324" s="62" t="str">
        <x:f>TEXT(C324,"yyyy-mm")</x:f>
        <x:v>2026-06</x:v>
      </x:c>
    </x:row>
    <x:row r="325">
      <x:c r="A325" s="58" t="str">
        <x:v>ALT-00321</x:v>
      </x:c>
      <x:c r="B325" s="58" t="str">
        <x:v>EVT-0070802</x:v>
      </x:c>
      <x:c r="C325" s="102" t="n">
        <x:v>46186.35979166667</x:v>
      </x:c>
      <x:c r="D325" s="58" t="str">
        <x:v>FR-IND</x:v>
      </x:c>
      <x:c r="E325" s="58" t="str">
        <x:v>R002</x:v>
      </x:c>
      <x:c r="F325" s="58" t="str">
        <x:v>Accès suspect à LSASS</x:v>
      </x:c>
      <x:c r="G325" s="58" t="str">
        <x:v>Endpoint</x:v>
      </x:c>
      <x:c r="H325" s="58" t="str">
        <x:v>Critical</x:v>
      </x:c>
      <x:c r="I325" s="58" t="str">
        <x:v>AST-01666</x:v>
      </x:c>
      <x:c r="J325" s="58" t="str">
        <x:v>user120@fr-ind.example</x:v>
      </x:c>
      <x:c r="K325" s="58" t="str">
        <x:v>CAM-027</x:v>
      </x:c>
      <x:c r="L325" s="58" t="str"/>
      <x:c r="M325" s="94" t="b">
        <x:v>1</x:v>
      </x:c>
      <x:c r="N325" s="95" t="n">
        <x:v>0.903</x:v>
      </x:c>
      <x:c r="O325" s="58" t="n">
        <x:v>91</x:v>
      </x:c>
      <x:c r="P325" s="58" t="str">
        <x:v>T1003.001</x:v>
      </x:c>
      <x:c r="Q325" s="94" t="b">
        <x:v>0</x:v>
      </x:c>
      <x:c r="R325" s="58" t="str"/>
      <x:c r="S325" s="58" t="str"/>
      <x:c r="T325" s="94" t="b">
        <x:v>1</x:v>
      </x:c>
      <x:c r="U325" s="58" t="str">
        <x:v>PYTHON_OUTPUT</x:v>
      </x:c>
      <x:c r="V325" s="62" t="n">
        <x:f>IF(H325="Critical",4,IF(H325="High",3,IF(H325="Medium",2,1)))</x:f>
        <x:v>4</x:v>
      </x:c>
      <x:c r="W325" s="62" t="n">
        <x:f>--M325</x:f>
        <x:v>1</x:v>
      </x:c>
      <x:c r="X325" s="62" t="n">
        <x:f>--Q325</x:f>
        <x:v>0</x:v>
      </x:c>
      <x:c r="Y325" s="96" t="n">
        <x:f>ROUND(100*(0.45*N325+0.35*V325/4+0.20*O325/100),1)</x:f>
        <x:v>93.8</x:v>
      </x:c>
      <x:c r="Z325" s="62" t="str">
        <x:f>IF(Q325,"SUPPRESSED",IF(T325,"QUALIFY","BELOW_THRESHOLD"))</x:f>
        <x:v>QUALIFY</x:v>
      </x:c>
      <x:c r="AA325" s="62" t="n">
        <x:f>RANK.EQ(Y325,$Y$5:$Y$780,0)</x:f>
        <x:v>17</x:v>
      </x:c>
      <x:c r="AB325" s="62" t="str">
        <x:f>TEXT(C325,"yyyy-mm")</x:f>
        <x:v>2026-06</x:v>
      </x:c>
    </x:row>
    <x:row r="326">
      <x:c r="A326" s="58" t="str">
        <x:v>ALT-00322</x:v>
      </x:c>
      <x:c r="B326" s="58" t="str">
        <x:v>EVT-0016500</x:v>
      </x:c>
      <x:c r="C326" s="102" t="n">
        <x:v>46186.36152777778</x:v>
      </x:c>
      <x:c r="D326" s="58" t="str">
        <x:v>FR-IND</x:v>
      </x:c>
      <x:c r="E326" s="58" t="str">
        <x:v>R017</x:v>
      </x:c>
      <x:c r="F326" s="58" t="str">
        <x:v>Rafale SMB latérale</x:v>
      </x:c>
      <x:c r="G326" s="58" t="str">
        <x:v>Network</x:v>
      </x:c>
      <x:c r="H326" s="58" t="str">
        <x:v>High</x:v>
      </x:c>
      <x:c r="I326" s="58" t="str">
        <x:v>AST-01666</x:v>
      </x:c>
      <x:c r="J326" s="58" t="str">
        <x:v>user120@fr-ind.example</x:v>
      </x:c>
      <x:c r="K326" s="58" t="str">
        <x:v>CAM-027</x:v>
      </x:c>
      <x:c r="L326" s="58" t="str"/>
      <x:c r="M326" s="94" t="b">
        <x:v>1</x:v>
      </x:c>
      <x:c r="N326" s="95" t="n">
        <x:v>0.99</x:v>
      </x:c>
      <x:c r="O326" s="58" t="n">
        <x:v>92</x:v>
      </x:c>
      <x:c r="P326" s="58" t="str">
        <x:v>T1021.002</x:v>
      </x:c>
      <x:c r="Q326" s="94" t="b">
        <x:v>0</x:v>
      </x:c>
      <x:c r="R326" s="58" t="str"/>
      <x:c r="S326" s="58" t="str"/>
      <x:c r="T326" s="94" t="b">
        <x:v>1</x:v>
      </x:c>
      <x:c r="U326" s="58" t="str">
        <x:v>PYTHON_OUTPUT</x:v>
      </x:c>
      <x:c r="V326" s="62" t="n">
        <x:f>IF(H326="Critical",4,IF(H326="High",3,IF(H326="Medium",2,1)))</x:f>
        <x:v>3</x:v>
      </x:c>
      <x:c r="W326" s="62" t="n">
        <x:f>--M326</x:f>
        <x:v>1</x:v>
      </x:c>
      <x:c r="X326" s="62" t="n">
        <x:f>--Q326</x:f>
        <x:v>0</x:v>
      </x:c>
      <x:c r="Y326" s="96" t="n">
        <x:f>ROUND(100*(0.45*N326+0.35*V326/4+0.20*O326/100),1)</x:f>
        <x:v>89.2</x:v>
      </x:c>
      <x:c r="Z326" s="62" t="str">
        <x:f>IF(Q326,"SUPPRESSED",IF(T326,"QUALIFY","BELOW_THRESHOLD"))</x:f>
        <x:v>QUALIFY</x:v>
      </x:c>
      <x:c r="AA326" s="62" t="n">
        <x:f>RANK.EQ(Y326,$Y$5:$Y$780,0)</x:f>
        <x:v>31</x:v>
      </x:c>
      <x:c r="AB326" s="62" t="str">
        <x:f>TEXT(C326,"yyyy-mm")</x:f>
        <x:v>2026-06</x:v>
      </x:c>
    </x:row>
    <x:row r="327">
      <x:c r="A327" s="58" t="str">
        <x:v>ALT-00323</x:v>
      </x:c>
      <x:c r="B327" s="58" t="str">
        <x:v>EVT-0050568</x:v>
      </x:c>
      <x:c r="C327" s="102" t="n">
        <x:v>46186.36326388889</x:v>
      </x:c>
      <x:c r="D327" s="58" t="str">
        <x:v>FR-IND</x:v>
      </x:c>
      <x:c r="E327" s="58" t="str">
        <x:v>R018</x:v>
      </x:c>
      <x:c r="F327" s="58" t="str">
        <x:v>RDP depuis une source rare</x:v>
      </x:c>
      <x:c r="G327" s="58" t="str">
        <x:v>Network</x:v>
      </x:c>
      <x:c r="H327" s="58" t="str">
        <x:v>Medium</x:v>
      </x:c>
      <x:c r="I327" s="58" t="str">
        <x:v>AST-01666</x:v>
      </x:c>
      <x:c r="J327" s="58" t="str">
        <x:v>user120@fr-ind.example</x:v>
      </x:c>
      <x:c r="K327" s="58" t="str">
        <x:v>CAM-027</x:v>
      </x:c>
      <x:c r="L327" s="58" t="str"/>
      <x:c r="M327" s="94" t="b">
        <x:v>1</x:v>
      </x:c>
      <x:c r="N327" s="95" t="n">
        <x:v>0.959</x:v>
      </x:c>
      <x:c r="O327" s="58" t="n">
        <x:v>93</x:v>
      </x:c>
      <x:c r="P327" s="58" t="str">
        <x:v>T1021.001</x:v>
      </x:c>
      <x:c r="Q327" s="94" t="b">
        <x:v>0</x:v>
      </x:c>
      <x:c r="R327" s="58" t="str"/>
      <x:c r="S327" s="58" t="str"/>
      <x:c r="T327" s="94" t="b">
        <x:v>1</x:v>
      </x:c>
      <x:c r="U327" s="58" t="str">
        <x:v>PYTHON_OUTPUT</x:v>
      </x:c>
      <x:c r="V327" s="62" t="n">
        <x:f>IF(H327="Critical",4,IF(H327="High",3,IF(H327="Medium",2,1)))</x:f>
        <x:v>2</x:v>
      </x:c>
      <x:c r="W327" s="62" t="n">
        <x:f>--M327</x:f>
        <x:v>1</x:v>
      </x:c>
      <x:c r="X327" s="62" t="n">
        <x:f>--Q327</x:f>
        <x:v>0</x:v>
      </x:c>
      <x:c r="Y327" s="96" t="n">
        <x:f>ROUND(100*(0.45*N327+0.35*V327/4+0.20*O327/100),1)</x:f>
        <x:v>79.3</x:v>
      </x:c>
      <x:c r="Z327" s="62" t="str">
        <x:f>IF(Q327,"SUPPRESSED",IF(T327,"QUALIFY","BELOW_THRESHOLD"))</x:f>
        <x:v>QUALIFY</x:v>
      </x:c>
      <x:c r="AA327" s="62" t="n">
        <x:f>RANK.EQ(Y327,$Y$5:$Y$780,0)</x:f>
        <x:v>136</x:v>
      </x:c>
      <x:c r="AB327" s="62" t="str">
        <x:f>TEXT(C327,"yyyy-mm")</x:f>
        <x:v>2026-06</x:v>
      </x:c>
    </x:row>
    <x:row r="328">
      <x:c r="A328" s="58" t="str">
        <x:v>ALT-00324</x:v>
      </x:c>
      <x:c r="B328" s="58" t="str">
        <x:v>EVT-0041123</x:v>
      </x:c>
      <x:c r="C328" s="102" t="n">
        <x:v>46186.39082175926</x:v>
      </x:c>
      <x:c r="D328" s="58" t="str">
        <x:v>FR-RET</x:v>
      </x:c>
      <x:c r="E328" s="58" t="str">
        <x:v>R011</x:v>
      </x:c>
      <x:c r="F328" s="58" t="str">
        <x:v>Téléchargement cloud volumineux</x:v>
      </x:c>
      <x:c r="G328" s="58" t="str">
        <x:v>Cloud</x:v>
      </x:c>
      <x:c r="H328" s="58" t="str">
        <x:v>High</x:v>
      </x:c>
      <x:c r="I328" s="58" t="str">
        <x:v>AST-00432</x:v>
      </x:c>
      <x:c r="J328" s="58" t="str">
        <x:v>svc_vulnscan@fr-ret.example</x:v>
      </x:c>
      <x:c r="K328" s="58" t="str"/>
      <x:c r="L328" s="58" t="str"/>
      <x:c r="M328" s="94" t="b">
        <x:v>0</x:v>
      </x:c>
      <x:c r="N328" s="95" t="n">
        <x:v>0.531</x:v>
      </x:c>
      <x:c r="O328" s="58" t="n">
        <x:v>26</x:v>
      </x:c>
      <x:c r="P328" s="58" t="str">
        <x:v>T1530</x:v>
      </x:c>
      <x:c r="Q328" s="94" t="b">
        <x:v>0</x:v>
      </x:c>
      <x:c r="R328" s="58" t="str"/>
      <x:c r="S328" s="58" t="str"/>
      <x:c r="T328" s="94" t="b">
        <x:v>1</x:v>
      </x:c>
      <x:c r="U328" s="58" t="str">
        <x:v>PYTHON_OUTPUT</x:v>
      </x:c>
      <x:c r="V328" s="62" t="n">
        <x:f>IF(H328="Critical",4,IF(H328="High",3,IF(H328="Medium",2,1)))</x:f>
        <x:v>3</x:v>
      </x:c>
      <x:c r="W328" s="62" t="n">
        <x:f>--M328</x:f>
        <x:v>0</x:v>
      </x:c>
      <x:c r="X328" s="62" t="n">
        <x:f>--Q328</x:f>
        <x:v>0</x:v>
      </x:c>
      <x:c r="Y328" s="96" t="n">
        <x:f>ROUND(100*(0.45*N328+0.35*V328/4+0.20*O328/100),1)</x:f>
        <x:v>55.3</x:v>
      </x:c>
      <x:c r="Z328" s="62" t="str">
        <x:f>IF(Q328,"SUPPRESSED",IF(T328,"QUALIFY","BELOW_THRESHOLD"))</x:f>
        <x:v>QUALIFY</x:v>
      </x:c>
      <x:c r="AA328" s="62" t="n">
        <x:f>RANK.EQ(Y328,$Y$5:$Y$780,0)</x:f>
        <x:v>364</x:v>
      </x:c>
      <x:c r="AB328" s="62" t="str">
        <x:f>TEXT(C328,"yyyy-mm")</x:f>
        <x:v>2026-06</x:v>
      </x:c>
    </x:row>
    <x:row r="329">
      <x:c r="A329" s="58" t="str">
        <x:v>ALT-00325</x:v>
      </x:c>
      <x:c r="B329" s="58" t="str">
        <x:v>EVT-0071509</x:v>
      </x:c>
      <x:c r="C329" s="102" t="n">
        <x:v>46186.43383101852</x:v>
      </x:c>
      <x:c r="D329" s="58" t="str">
        <x:v>FR-IND</x:v>
      </x:c>
      <x:c r="E329" s="58" t="str">
        <x:v>R008</x:v>
      </x:c>
      <x:c r="F329" s="58" t="str">
        <x:v>Consentement OAuth à privilèges élevés</x:v>
      </x:c>
      <x:c r="G329" s="58" t="str">
        <x:v>Cloud</x:v>
      </x:c>
      <x:c r="H329" s="58" t="str">
        <x:v>High</x:v>
      </x:c>
      <x:c r="I329" s="58" t="str">
        <x:v>AST-01565</x:v>
      </x:c>
      <x:c r="J329" s="58" t="str">
        <x:v>user_exception@fr-ind.example</x:v>
      </x:c>
      <x:c r="K329" s="58" t="str"/>
      <x:c r="L329" s="58" t="str">
        <x:v>BFC-01</x:v>
      </x:c>
      <x:c r="M329" s="94" t="b">
        <x:v>0</x:v>
      </x:c>
      <x:c r="N329" s="95" t="n">
        <x:v>0.715</x:v>
      </x:c>
      <x:c r="O329" s="58" t="n">
        <x:v>80</x:v>
      </x:c>
      <x:c r="P329" s="58" t="str">
        <x:v>T1098.003</x:v>
      </x:c>
      <x:c r="Q329" s="94" t="b">
        <x:v>0</x:v>
      </x:c>
      <x:c r="R329" s="58" t="str"/>
      <x:c r="S329" s="58" t="str"/>
      <x:c r="T329" s="94" t="b">
        <x:v>1</x:v>
      </x:c>
      <x:c r="U329" s="58" t="str">
        <x:v>PYTHON_OUTPUT</x:v>
      </x:c>
      <x:c r="V329" s="62" t="n">
        <x:f>IF(H329="Critical",4,IF(H329="High",3,IF(H329="Medium",2,1)))</x:f>
        <x:v>3</x:v>
      </x:c>
      <x:c r="W329" s="62" t="n">
        <x:f>--M329</x:f>
        <x:v>0</x:v>
      </x:c>
      <x:c r="X329" s="62" t="n">
        <x:f>--Q329</x:f>
        <x:v>0</x:v>
      </x:c>
      <x:c r="Y329" s="96" t="n">
        <x:f>ROUND(100*(0.45*N329+0.35*V329/4+0.20*O329/100),1)</x:f>
        <x:v>74.4</x:v>
      </x:c>
      <x:c r="Z329" s="62" t="str">
        <x:f>IF(Q329,"SUPPRESSED",IF(T329,"QUALIFY","BELOW_THRESHOLD"))</x:f>
        <x:v>QUALIFY</x:v>
      </x:c>
      <x:c r="AA329" s="62" t="n">
        <x:f>RANK.EQ(Y329,$Y$5:$Y$780,0)</x:f>
        <x:v>159</x:v>
      </x:c>
      <x:c r="AB329" s="62" t="str">
        <x:f>TEXT(C329,"yyyy-mm")</x:f>
        <x:v>2026-06</x:v>
      </x:c>
    </x:row>
    <x:row r="330">
      <x:c r="A330" s="58" t="str">
        <x:v>ALT-00326</x:v>
      </x:c>
      <x:c r="B330" s="58" t="str">
        <x:v>EVT-0043606</x:v>
      </x:c>
      <x:c r="C330" s="102" t="n">
        <x:v>46186.45615740741</x:v>
      </x:c>
      <x:c r="D330" s="58" t="str">
        <x:v>FR-IND</x:v>
      </x:c>
      <x:c r="E330" s="58" t="str">
        <x:v>R011</x:v>
      </x:c>
      <x:c r="F330" s="58" t="str">
        <x:v>Téléchargement cloud volumineux</x:v>
      </x:c>
      <x:c r="G330" s="58" t="str">
        <x:v>Cloud</x:v>
      </x:c>
      <x:c r="H330" s="58" t="str">
        <x:v>High</x:v>
      </x:c>
      <x:c r="I330" s="58" t="str">
        <x:v>AST-01563</x:v>
      </x:c>
      <x:c r="J330" s="58" t="str">
        <x:v>svc_vulnscan@fr-ind.example</x:v>
      </x:c>
      <x:c r="K330" s="58" t="str"/>
      <x:c r="L330" s="58" t="str"/>
      <x:c r="M330" s="94" t="b">
        <x:v>0</x:v>
      </x:c>
      <x:c r="N330" s="95" t="n">
        <x:v>0.41</x:v>
      </x:c>
      <x:c r="O330" s="58" t="n">
        <x:v>42</x:v>
      </x:c>
      <x:c r="P330" s="58" t="str">
        <x:v>T1530</x:v>
      </x:c>
      <x:c r="Q330" s="94" t="b">
        <x:v>0</x:v>
      </x:c>
      <x:c r="R330" s="58" t="str"/>
      <x:c r="S330" s="58" t="str"/>
      <x:c r="T330" s="94" t="b">
        <x:v>0</x:v>
      </x:c>
      <x:c r="U330" s="58" t="str">
        <x:v>PYTHON_OUTPUT</x:v>
      </x:c>
      <x:c r="V330" s="62" t="n">
        <x:f>IF(H330="Critical",4,IF(H330="High",3,IF(H330="Medium",2,1)))</x:f>
        <x:v>3</x:v>
      </x:c>
      <x:c r="W330" s="62" t="n">
        <x:f>--M330</x:f>
        <x:v>0</x:v>
      </x:c>
      <x:c r="X330" s="62" t="n">
        <x:f>--Q330</x:f>
        <x:v>0</x:v>
      </x:c>
      <x:c r="Y330" s="96" t="n">
        <x:f>ROUND(100*(0.45*N330+0.35*V330/4+0.20*O330/100),1)</x:f>
        <x:v>53.1</x:v>
      </x:c>
      <x:c r="Z330" s="62" t="str">
        <x:f>IF(Q330,"SUPPRESSED",IF(T330,"QUALIFY","BELOW_THRESHOLD"))</x:f>
        <x:v>BELOW_THRESHOLD</x:v>
      </x:c>
      <x:c r="AA330" s="62" t="n">
        <x:f>RANK.EQ(Y330,$Y$5:$Y$780,0)</x:f>
        <x:v>461</x:v>
      </x:c>
      <x:c r="AB330" s="62" t="str">
        <x:f>TEXT(C330,"yyyy-mm")</x:f>
        <x:v>2026-06</x:v>
      </x:c>
    </x:row>
    <x:row r="331">
      <x:c r="A331" s="58" t="str">
        <x:v>ALT-00327</x:v>
      </x:c>
      <x:c r="B331" s="58" t="str">
        <x:v>EVT-0050019</x:v>
      </x:c>
      <x:c r="C331" s="102" t="n">
        <x:v>46186.50215277778</x:v>
      </x:c>
      <x:c r="D331" s="58" t="str">
        <x:v>FR-IND</x:v>
      </x:c>
      <x:c r="E331" s="58" t="str">
        <x:v>R012</x:v>
      </x:c>
      <x:c r="F331" s="58" t="str">
        <x:v>Terminal mobile rooté ou jailbreaké</x:v>
      </x:c>
      <x:c r="G331" s="58" t="str">
        <x:v>Mobile</x:v>
      </x:c>
      <x:c r="H331" s="58" t="str">
        <x:v>High</x:v>
      </x:c>
      <x:c r="I331" s="58" t="str">
        <x:v>AST-01782</x:v>
      </x:c>
      <x:c r="J331" s="58" t="str">
        <x:v>user_exception@fr-ind.example</x:v>
      </x:c>
      <x:c r="K331" s="58" t="str"/>
      <x:c r="L331" s="58" t="str">
        <x:v>BFC-02</x:v>
      </x:c>
      <x:c r="M331" s="94" t="b">
        <x:v>0</x:v>
      </x:c>
      <x:c r="N331" s="95" t="n">
        <x:v>0.732</x:v>
      </x:c>
      <x:c r="O331" s="58" t="n">
        <x:v>76</x:v>
      </x:c>
      <x:c r="P331" s="58" t="str">
        <x:v>T1625</x:v>
      </x:c>
      <x:c r="Q331" s="94" t="b">
        <x:v>0</x:v>
      </x:c>
      <x:c r="R331" s="58" t="str"/>
      <x:c r="S331" s="58" t="str"/>
      <x:c r="T331" s="94" t="b">
        <x:v>1</x:v>
      </x:c>
      <x:c r="U331" s="58" t="str">
        <x:v>PYTHON_OUTPUT</x:v>
      </x:c>
      <x:c r="V331" s="62" t="n">
        <x:f>IF(H331="Critical",4,IF(H331="High",3,IF(H331="Medium",2,1)))</x:f>
        <x:v>3</x:v>
      </x:c>
      <x:c r="W331" s="62" t="n">
        <x:f>--M331</x:f>
        <x:v>0</x:v>
      </x:c>
      <x:c r="X331" s="62" t="n">
        <x:f>--Q331</x:f>
        <x:v>0</x:v>
      </x:c>
      <x:c r="Y331" s="96" t="n">
        <x:f>ROUND(100*(0.45*N331+0.35*V331/4+0.20*O331/100),1)</x:f>
        <x:v>74.4</x:v>
      </x:c>
      <x:c r="Z331" s="62" t="str">
        <x:f>IF(Q331,"SUPPRESSED",IF(T331,"QUALIFY","BELOW_THRESHOLD"))</x:f>
        <x:v>QUALIFY</x:v>
      </x:c>
      <x:c r="AA331" s="62" t="n">
        <x:f>RANK.EQ(Y331,$Y$5:$Y$780,0)</x:f>
        <x:v>159</x:v>
      </x:c>
      <x:c r="AB331" s="62" t="str">
        <x:f>TEXT(C331,"yyyy-mm")</x:f>
        <x:v>2026-06</x:v>
      </x:c>
    </x:row>
    <x:row r="332">
      <x:c r="A332" s="58" t="str">
        <x:v>ALT-00328</x:v>
      </x:c>
      <x:c r="B332" s="58" t="str">
        <x:v>EVT-0074971</x:v>
      </x:c>
      <x:c r="C332" s="102" t="n">
        <x:v>46186.504537037035</x:v>
      </x:c>
      <x:c r="D332" s="58" t="str">
        <x:v>FR-RET</x:v>
      </x:c>
      <x:c r="E332" s="58" t="str">
        <x:v>R013</x:v>
      </x:c>
      <x:c r="F332" s="58" t="str">
        <x:v>Application mobile sideloadée à risque</x:v>
      </x:c>
      <x:c r="G332" s="58" t="str">
        <x:v>Mobile</x:v>
      </x:c>
      <x:c r="H332" s="58" t="str">
        <x:v>Medium</x:v>
      </x:c>
      <x:c r="I332" s="58" t="str">
        <x:v>AST-00339</x:v>
      </x:c>
      <x:c r="J332" s="58" t="str">
        <x:v>svc_sccm@fr-ret.example</x:v>
      </x:c>
      <x:c r="K332" s="58" t="str"/>
      <x:c r="L332" s="58" t="str"/>
      <x:c r="M332" s="94" t="b">
        <x:v>0</x:v>
      </x:c>
      <x:c r="N332" s="95" t="n">
        <x:v>0.452</x:v>
      </x:c>
      <x:c r="O332" s="58" t="n">
        <x:v>48</x:v>
      </x:c>
      <x:c r="P332" s="58" t="str">
        <x:v>T1476</x:v>
      </x:c>
      <x:c r="Q332" s="94" t="b">
        <x:v>0</x:v>
      </x:c>
      <x:c r="R332" s="58" t="str"/>
      <x:c r="S332" s="58" t="str"/>
      <x:c r="T332" s="94" t="b">
        <x:v>0</x:v>
      </x:c>
      <x:c r="U332" s="58" t="str">
        <x:v>PYTHON_OUTPUT</x:v>
      </x:c>
      <x:c r="V332" s="62" t="n">
        <x:f>IF(H332="Critical",4,IF(H332="High",3,IF(H332="Medium",2,1)))</x:f>
        <x:v>2</x:v>
      </x:c>
      <x:c r="W332" s="62" t="n">
        <x:f>--M332</x:f>
        <x:v>0</x:v>
      </x:c>
      <x:c r="X332" s="62" t="n">
        <x:f>--Q332</x:f>
        <x:v>0</x:v>
      </x:c>
      <x:c r="Y332" s="96" t="n">
        <x:f>ROUND(100*(0.45*N332+0.35*V332/4+0.20*O332/100),1)</x:f>
        <x:v>47.4</x:v>
      </x:c>
      <x:c r="Z332" s="62" t="str">
        <x:f>IF(Q332,"SUPPRESSED",IF(T332,"QUALIFY","BELOW_THRESHOLD"))</x:f>
        <x:v>BELOW_THRESHOLD</x:v>
      </x:c>
      <x:c r="AA332" s="62" t="n">
        <x:f>RANK.EQ(Y332,$Y$5:$Y$780,0)</x:f>
        <x:v>674</x:v>
      </x:c>
      <x:c r="AB332" s="62" t="str">
        <x:f>TEXT(C332,"yyyy-mm")</x:f>
        <x:v>2026-06</x:v>
      </x:c>
    </x:row>
    <x:row r="333">
      <x:c r="A333" s="58" t="str">
        <x:v>ALT-00329</x:v>
      </x:c>
      <x:c r="B333" s="58" t="str">
        <x:v>EVT-0074295</x:v>
      </x:c>
      <x:c r="C333" s="102" t="n">
        <x:v>46186.59003472222</x:v>
      </x:c>
      <x:c r="D333" s="58" t="str">
        <x:v>FR-SAN</x:v>
      </x:c>
      <x:c r="E333" s="58" t="str">
        <x:v>R023</x:v>
      </x:c>
      <x:c r="F333" s="58" t="str">
        <x:v>Authentification legacy sensible</x:v>
      </x:c>
      <x:c r="G333" s="58" t="str">
        <x:v>Identity</x:v>
      </x:c>
      <x:c r="H333" s="58" t="str">
        <x:v>Medium</x:v>
      </x:c>
      <x:c r="I333" s="58" t="str">
        <x:v>AST-00821</x:v>
      </x:c>
      <x:c r="J333" s="58" t="str">
        <x:v>svc_vulnscan@fr-san.example</x:v>
      </x:c>
      <x:c r="K333" s="58" t="str"/>
      <x:c r="L333" s="58" t="str"/>
      <x:c r="M333" s="94" t="b">
        <x:v>0</x:v>
      </x:c>
      <x:c r="N333" s="95" t="n">
        <x:v>0.525</x:v>
      </x:c>
      <x:c r="O333" s="58" t="n">
        <x:v>28</x:v>
      </x:c>
      <x:c r="P333" s="58" t="str">
        <x:v>T1078</x:v>
      </x:c>
      <x:c r="Q333" s="94" t="b">
        <x:v>0</x:v>
      </x:c>
      <x:c r="R333" s="58" t="str"/>
      <x:c r="S333" s="58" t="str"/>
      <x:c r="T333" s="94" t="b">
        <x:v>1</x:v>
      </x:c>
      <x:c r="U333" s="58" t="str">
        <x:v>PYTHON_OUTPUT</x:v>
      </x:c>
      <x:c r="V333" s="62" t="n">
        <x:f>IF(H333="Critical",4,IF(H333="High",3,IF(H333="Medium",2,1)))</x:f>
        <x:v>2</x:v>
      </x:c>
      <x:c r="W333" s="62" t="n">
        <x:f>--M333</x:f>
        <x:v>0</x:v>
      </x:c>
      <x:c r="X333" s="62" t="n">
        <x:f>--Q333</x:f>
        <x:v>0</x:v>
      </x:c>
      <x:c r="Y333" s="96" t="n">
        <x:f>ROUND(100*(0.45*N333+0.35*V333/4+0.20*O333/100),1)</x:f>
        <x:v>46.7</x:v>
      </x:c>
      <x:c r="Z333" s="62" t="str">
        <x:f>IF(Q333,"SUPPRESSED",IF(T333,"QUALIFY","BELOW_THRESHOLD"))</x:f>
        <x:v>QUALIFY</x:v>
      </x:c>
      <x:c r="AA333" s="62" t="n">
        <x:f>RANK.EQ(Y333,$Y$5:$Y$780,0)</x:f>
        <x:v>689</x:v>
      </x:c>
      <x:c r="AB333" s="62" t="str">
        <x:f>TEXT(C333,"yyyy-mm")</x:f>
        <x:v>2026-06</x:v>
      </x:c>
    </x:row>
    <x:row r="334">
      <x:c r="A334" s="58" t="str">
        <x:v>ALT-00330</x:v>
      </x:c>
      <x:c r="B334" s="58" t="str">
        <x:v>EVT-0015879</x:v>
      </x:c>
      <x:c r="C334" s="102" t="n">
        <x:v>46186.66339120371</x:v>
      </x:c>
      <x:c r="D334" s="58" t="str">
        <x:v>FR-RET</x:v>
      </x:c>
      <x:c r="E334" s="58" t="str">
        <x:v>R003</x:v>
      </x:c>
      <x:c r="F334" s="58" t="str">
        <x:v>Processus enfant inhabituel de Microsoft Office</x:v>
      </x:c>
      <x:c r="G334" s="58" t="str">
        <x:v>Endpoint</x:v>
      </x:c>
      <x:c r="H334" s="58" t="str">
        <x:v>High</x:v>
      </x:c>
      <x:c r="I334" s="58" t="str">
        <x:v>AST-00210</x:v>
      </x:c>
      <x:c r="J334" s="58" t="str">
        <x:v>svc_cloudops@fr-ret.example</x:v>
      </x:c>
      <x:c r="K334" s="58" t="str"/>
      <x:c r="L334" s="58" t="str"/>
      <x:c r="M334" s="94" t="b">
        <x:v>0</x:v>
      </x:c>
      <x:c r="N334" s="95" t="n">
        <x:v>0.423</x:v>
      </x:c>
      <x:c r="O334" s="58" t="n">
        <x:v>47</x:v>
      </x:c>
      <x:c r="P334" s="58" t="str">
        <x:v>T1204.002</x:v>
      </x:c>
      <x:c r="Q334" s="94" t="b">
        <x:v>0</x:v>
      </x:c>
      <x:c r="R334" s="58" t="str"/>
      <x:c r="S334" s="58" t="str"/>
      <x:c r="T334" s="94" t="b">
        <x:v>0</x:v>
      </x:c>
      <x:c r="U334" s="58" t="str">
        <x:v>PYTHON_OUTPUT</x:v>
      </x:c>
      <x:c r="V334" s="62" t="n">
        <x:f>IF(H334="Critical",4,IF(H334="High",3,IF(H334="Medium",2,1)))</x:f>
        <x:v>3</x:v>
      </x:c>
      <x:c r="W334" s="62" t="n">
        <x:f>--M334</x:f>
        <x:v>0</x:v>
      </x:c>
      <x:c r="X334" s="62" t="n">
        <x:f>--Q334</x:f>
        <x:v>0</x:v>
      </x:c>
      <x:c r="Y334" s="96" t="n">
        <x:f>ROUND(100*(0.45*N334+0.35*V334/4+0.20*O334/100),1)</x:f>
        <x:v>54.7</x:v>
      </x:c>
      <x:c r="Z334" s="62" t="str">
        <x:f>IF(Q334,"SUPPRESSED",IF(T334,"QUALIFY","BELOW_THRESHOLD"))</x:f>
        <x:v>BELOW_THRESHOLD</x:v>
      </x:c>
      <x:c r="AA334" s="62" t="n">
        <x:f>RANK.EQ(Y334,$Y$5:$Y$780,0)</x:f>
        <x:v>378</x:v>
      </x:c>
      <x:c r="AB334" s="62" t="str">
        <x:f>TEXT(C334,"yyyy-mm")</x:f>
        <x:v>2026-06</x:v>
      </x:c>
    </x:row>
    <x:row r="335">
      <x:c r="A335" s="58" t="str">
        <x:v>ALT-00331</x:v>
      </x:c>
      <x:c r="B335" s="58" t="str">
        <x:v>EVT-0062968</x:v>
      </x:c>
      <x:c r="C335" s="102" t="n">
        <x:v>46186.67071759259</x:v>
      </x:c>
      <x:c r="D335" s="58" t="str">
        <x:v>FR-IND</x:v>
      </x:c>
      <x:c r="E335" s="58" t="str">
        <x:v>R022</x:v>
      </x:c>
      <x:c r="F335" s="58" t="str">
        <x:v>Rafale de demandes MFA</x:v>
      </x:c>
      <x:c r="G335" s="58" t="str">
        <x:v>Identity</x:v>
      </x:c>
      <x:c r="H335" s="58" t="str">
        <x:v>High</x:v>
      </x:c>
      <x:c r="I335" s="58" t="str">
        <x:v>AST-01628</x:v>
      </x:c>
      <x:c r="J335" s="58" t="str">
        <x:v>svc_sccm@fr-ind.example</x:v>
      </x:c>
      <x:c r="K335" s="58" t="str"/>
      <x:c r="L335" s="58" t="str"/>
      <x:c r="M335" s="94" t="b">
        <x:v>0</x:v>
      </x:c>
      <x:c r="N335" s="95" t="n">
        <x:v>0.337</x:v>
      </x:c>
      <x:c r="O335" s="58" t="n">
        <x:v>54</x:v>
      </x:c>
      <x:c r="P335" s="58" t="str">
        <x:v>T1621</x:v>
      </x:c>
      <x:c r="Q335" s="94" t="b">
        <x:v>0</x:v>
      </x:c>
      <x:c r="R335" s="58" t="str"/>
      <x:c r="S335" s="58" t="str"/>
      <x:c r="T335" s="94" t="b">
        <x:v>0</x:v>
      </x:c>
      <x:c r="U335" s="58" t="str">
        <x:v>PYTHON_OUTPUT</x:v>
      </x:c>
      <x:c r="V335" s="62" t="n">
        <x:f>IF(H335="Critical",4,IF(H335="High",3,IF(H335="Medium",2,1)))</x:f>
        <x:v>3</x:v>
      </x:c>
      <x:c r="W335" s="62" t="n">
        <x:f>--M335</x:f>
        <x:v>0</x:v>
      </x:c>
      <x:c r="X335" s="62" t="n">
        <x:f>--Q335</x:f>
        <x:v>0</x:v>
      </x:c>
      <x:c r="Y335" s="96" t="n">
        <x:f>ROUND(100*(0.45*N335+0.35*V335/4+0.20*O335/100),1)</x:f>
        <x:v>52.2</x:v>
      </x:c>
      <x:c r="Z335" s="62" t="str">
        <x:f>IF(Q335,"SUPPRESSED",IF(T335,"QUALIFY","BELOW_THRESHOLD"))</x:f>
        <x:v>BELOW_THRESHOLD</x:v>
      </x:c>
      <x:c r="AA335" s="62" t="n">
        <x:f>RANK.EQ(Y335,$Y$5:$Y$780,0)</x:f>
        <x:v>505</x:v>
      </x:c>
      <x:c r="AB335" s="62" t="str">
        <x:f>TEXT(C335,"yyyy-mm")</x:f>
        <x:v>2026-06</x:v>
      </x:c>
    </x:row>
    <x:row r="336">
      <x:c r="A336" s="58" t="str">
        <x:v>ALT-00332</x:v>
      </x:c>
      <x:c r="B336" s="58" t="str">
        <x:v>EVT-0051829</x:v>
      </x:c>
      <x:c r="C336" s="102" t="n">
        <x:v>46186.70425925926</x:v>
      </x:c>
      <x:c r="D336" s="58" t="str">
        <x:v>FR-RET</x:v>
      </x:c>
      <x:c r="E336" s="58" t="str">
        <x:v>R018</x:v>
      </x:c>
      <x:c r="F336" s="58" t="str">
        <x:v>RDP depuis une source rare</x:v>
      </x:c>
      <x:c r="G336" s="58" t="str">
        <x:v>Network</x:v>
      </x:c>
      <x:c r="H336" s="58" t="str">
        <x:v>Medium</x:v>
      </x:c>
      <x:c r="I336" s="58" t="str">
        <x:v>AST-00389</x:v>
      </x:c>
      <x:c r="J336" s="58" t="str">
        <x:v>svc_cloudops@fr-ret.example</x:v>
      </x:c>
      <x:c r="K336" s="58" t="str"/>
      <x:c r="L336" s="58" t="str"/>
      <x:c r="M336" s="94" t="b">
        <x:v>0</x:v>
      </x:c>
      <x:c r="N336" s="95" t="n">
        <x:v>0.392</x:v>
      </x:c>
      <x:c r="O336" s="58" t="n">
        <x:v>34</x:v>
      </x:c>
      <x:c r="P336" s="58" t="str">
        <x:v>T1021.001</x:v>
      </x:c>
      <x:c r="Q336" s="94" t="b">
        <x:v>0</x:v>
      </x:c>
      <x:c r="R336" s="58" t="str"/>
      <x:c r="S336" s="58" t="str"/>
      <x:c r="T336" s="94" t="b">
        <x:v>0</x:v>
      </x:c>
      <x:c r="U336" s="58" t="str">
        <x:v>PYTHON_OUTPUT</x:v>
      </x:c>
      <x:c r="V336" s="62" t="n">
        <x:f>IF(H336="Critical",4,IF(H336="High",3,IF(H336="Medium",2,1)))</x:f>
        <x:v>2</x:v>
      </x:c>
      <x:c r="W336" s="62" t="n">
        <x:f>--M336</x:f>
        <x:v>0</x:v>
      </x:c>
      <x:c r="X336" s="62" t="n">
        <x:f>--Q336</x:f>
        <x:v>0</x:v>
      </x:c>
      <x:c r="Y336" s="96" t="n">
        <x:f>ROUND(100*(0.45*N336+0.35*V336/4+0.20*O336/100),1)</x:f>
        <x:v>41.9</x:v>
      </x:c>
      <x:c r="Z336" s="62" t="str">
        <x:f>IF(Q336,"SUPPRESSED",IF(T336,"QUALIFY","BELOW_THRESHOLD"))</x:f>
        <x:v>BELOW_THRESHOLD</x:v>
      </x:c>
      <x:c r="AA336" s="62" t="n">
        <x:f>RANK.EQ(Y336,$Y$5:$Y$780,0)</x:f>
        <x:v>749</x:v>
      </x:c>
      <x:c r="AB336" s="62" t="str">
        <x:f>TEXT(C336,"yyyy-mm")</x:f>
        <x:v>2026-06</x:v>
      </x:c>
    </x:row>
    <x:row r="337">
      <x:c r="A337" s="58" t="str">
        <x:v>ALT-00333</x:v>
      </x:c>
      <x:c r="B337" s="58" t="str">
        <x:v>EVT-0025529</x:v>
      </x:c>
      <x:c r="C337" s="102" t="n">
        <x:v>46186.73484953704</x:v>
      </x:c>
      <x:c r="D337" s="58" t="str">
        <x:v>FR-IND</x:v>
      </x:c>
      <x:c r="E337" s="58" t="str">
        <x:v>R016</x:v>
      </x:c>
      <x:c r="F337" s="58" t="str">
        <x:v>Domaine C2 connu</x:v>
      </x:c>
      <x:c r="G337" s="58" t="str">
        <x:v>Network</x:v>
      </x:c>
      <x:c r="H337" s="58" t="str">
        <x:v>Critical</x:v>
      </x:c>
      <x:c r="I337" s="58" t="str">
        <x:v>AST-01392</x:v>
      </x:c>
      <x:c r="J337" s="58" t="str">
        <x:v>svc_sccm@fr-ind.example</x:v>
      </x:c>
      <x:c r="K337" s="58" t="str"/>
      <x:c r="L337" s="58" t="str"/>
      <x:c r="M337" s="94" t="b">
        <x:v>0</x:v>
      </x:c>
      <x:c r="N337" s="95" t="n">
        <x:v>0.468</x:v>
      </x:c>
      <x:c r="O337" s="58" t="n">
        <x:v>24</x:v>
      </x:c>
      <x:c r="P337" s="58" t="str">
        <x:v>T1071.001</x:v>
      </x:c>
      <x:c r="Q337" s="94" t="b">
        <x:v>0</x:v>
      </x:c>
      <x:c r="R337" s="58" t="str"/>
      <x:c r="S337" s="58" t="str"/>
      <x:c r="T337" s="94" t="b">
        <x:v>0</x:v>
      </x:c>
      <x:c r="U337" s="58" t="str">
        <x:v>PYTHON_OUTPUT</x:v>
      </x:c>
      <x:c r="V337" s="62" t="n">
        <x:f>IF(H337="Critical",4,IF(H337="High",3,IF(H337="Medium",2,1)))</x:f>
        <x:v>4</x:v>
      </x:c>
      <x:c r="W337" s="62" t="n">
        <x:f>--M337</x:f>
        <x:v>0</x:v>
      </x:c>
      <x:c r="X337" s="62" t="n">
        <x:f>--Q337</x:f>
        <x:v>0</x:v>
      </x:c>
      <x:c r="Y337" s="96" t="n">
        <x:f>ROUND(100*(0.45*N337+0.35*V337/4+0.20*O337/100),1)</x:f>
        <x:v>60.9</x:v>
      </x:c>
      <x:c r="Z337" s="62" t="str">
        <x:f>IF(Q337,"SUPPRESSED",IF(T337,"QUALIFY","BELOW_THRESHOLD"))</x:f>
        <x:v>BELOW_THRESHOLD</x:v>
      </x:c>
      <x:c r="AA337" s="62" t="n">
        <x:f>RANK.EQ(Y337,$Y$5:$Y$780,0)</x:f>
        <x:v>247</x:v>
      </x:c>
      <x:c r="AB337" s="62" t="str">
        <x:f>TEXT(C337,"yyyy-mm")</x:f>
        <x:v>2026-06</x:v>
      </x:c>
    </x:row>
    <x:row r="338">
      <x:c r="A338" s="58" t="str">
        <x:v>ALT-00334</x:v>
      </x:c>
      <x:c r="B338" s="58" t="str">
        <x:v>EVT-0010963</x:v>
      </x:c>
      <x:c r="C338" s="102" t="n">
        <x:v>46186.749340277776</x:v>
      </x:c>
      <x:c r="D338" s="58" t="str">
        <x:v>FR-SAN</x:v>
      </x:c>
      <x:c r="E338" s="58" t="str">
        <x:v>R024</x:v>
      </x:c>
      <x:c r="F338" s="58" t="str">
        <x:v>Archive avant exfiltration</x:v>
      </x:c>
      <x:c r="G338" s="58" t="str">
        <x:v>Endpoint</x:v>
      </x:c>
      <x:c r="H338" s="58" t="str">
        <x:v>Medium</x:v>
      </x:c>
      <x:c r="I338" s="58" t="str">
        <x:v>AST-01033</x:v>
      </x:c>
      <x:c r="J338" s="58" t="str">
        <x:v>svc_vulnscan@fr-san.example</x:v>
      </x:c>
      <x:c r="K338" s="58" t="str"/>
      <x:c r="L338" s="58" t="str"/>
      <x:c r="M338" s="94" t="b">
        <x:v>0</x:v>
      </x:c>
      <x:c r="N338" s="95" t="n">
        <x:v>0.393</x:v>
      </x:c>
      <x:c r="O338" s="58" t="n">
        <x:v>35</x:v>
      </x:c>
      <x:c r="P338" s="58" t="str">
        <x:v>T1560.001</x:v>
      </x:c>
      <x:c r="Q338" s="94" t="b">
        <x:v>0</x:v>
      </x:c>
      <x:c r="R338" s="58" t="str"/>
      <x:c r="S338" s="58" t="str"/>
      <x:c r="T338" s="94" t="b">
        <x:v>0</x:v>
      </x:c>
      <x:c r="U338" s="58" t="str">
        <x:v>PYTHON_OUTPUT</x:v>
      </x:c>
      <x:c r="V338" s="62" t="n">
        <x:f>IF(H338="Critical",4,IF(H338="High",3,IF(H338="Medium",2,1)))</x:f>
        <x:v>2</x:v>
      </x:c>
      <x:c r="W338" s="62" t="n">
        <x:f>--M338</x:f>
        <x:v>0</x:v>
      </x:c>
      <x:c r="X338" s="62" t="n">
        <x:f>--Q338</x:f>
        <x:v>0</x:v>
      </x:c>
      <x:c r="Y338" s="96" t="n">
        <x:f>ROUND(100*(0.45*N338+0.35*V338/4+0.20*O338/100),1)</x:f>
        <x:v>42.2</x:v>
      </x:c>
      <x:c r="Z338" s="62" t="str">
        <x:f>IF(Q338,"SUPPRESSED",IF(T338,"QUALIFY","BELOW_THRESHOLD"))</x:f>
        <x:v>BELOW_THRESHOLD</x:v>
      </x:c>
      <x:c r="AA338" s="62" t="n">
        <x:f>RANK.EQ(Y338,$Y$5:$Y$780,0)</x:f>
        <x:v>746</x:v>
      </x:c>
      <x:c r="AB338" s="62" t="str">
        <x:f>TEXT(C338,"yyyy-mm")</x:f>
        <x:v>2026-06</x:v>
      </x:c>
    </x:row>
    <x:row r="339">
      <x:c r="A339" s="58" t="str">
        <x:v>ALT-00335</x:v>
      </x:c>
      <x:c r="B339" s="58" t="str">
        <x:v>EVT-0009333</x:v>
      </x:c>
      <x:c r="C339" s="102" t="n">
        <x:v>46186.75015046296</x:v>
      </x:c>
      <x:c r="D339" s="58" t="str">
        <x:v>FR-IND</x:v>
      </x:c>
      <x:c r="E339" s="58" t="str">
        <x:v>R024</x:v>
      </x:c>
      <x:c r="F339" s="58" t="str">
        <x:v>Archive avant exfiltration</x:v>
      </x:c>
      <x:c r="G339" s="58" t="str">
        <x:v>Endpoint</x:v>
      </x:c>
      <x:c r="H339" s="58" t="str">
        <x:v>Medium</x:v>
      </x:c>
      <x:c r="I339" s="58" t="str">
        <x:v>AST-01504</x:v>
      </x:c>
      <x:c r="J339" s="58" t="str">
        <x:v>svc_migration@fr-ind.example</x:v>
      </x:c>
      <x:c r="K339" s="58" t="str"/>
      <x:c r="L339" s="58" t="str"/>
      <x:c r="M339" s="94" t="b">
        <x:v>0</x:v>
      </x:c>
      <x:c r="N339" s="95" t="n">
        <x:v>0.385</x:v>
      </x:c>
      <x:c r="O339" s="58" t="n">
        <x:v>27</x:v>
      </x:c>
      <x:c r="P339" s="58" t="str">
        <x:v>T1560.001</x:v>
      </x:c>
      <x:c r="Q339" s="94" t="b">
        <x:v>0</x:v>
      </x:c>
      <x:c r="R339" s="58" t="str"/>
      <x:c r="S339" s="58" t="str"/>
      <x:c r="T339" s="94" t="b">
        <x:v>0</x:v>
      </x:c>
      <x:c r="U339" s="58" t="str">
        <x:v>PYTHON_OUTPUT</x:v>
      </x:c>
      <x:c r="V339" s="62" t="n">
        <x:f>IF(H339="Critical",4,IF(H339="High",3,IF(H339="Medium",2,1)))</x:f>
        <x:v>2</x:v>
      </x:c>
      <x:c r="W339" s="62" t="n">
        <x:f>--M339</x:f>
        <x:v>0</x:v>
      </x:c>
      <x:c r="X339" s="62" t="n">
        <x:f>--Q339</x:f>
        <x:v>0</x:v>
      </x:c>
      <x:c r="Y339" s="96" t="n">
        <x:f>ROUND(100*(0.45*N339+0.35*V339/4+0.20*O339/100),1)</x:f>
        <x:v>40.2</x:v>
      </x:c>
      <x:c r="Z339" s="62" t="str">
        <x:f>IF(Q339,"SUPPRESSED",IF(T339,"QUALIFY","BELOW_THRESHOLD"))</x:f>
        <x:v>BELOW_THRESHOLD</x:v>
      </x:c>
      <x:c r="AA339" s="62" t="n">
        <x:f>RANK.EQ(Y339,$Y$5:$Y$780,0)</x:f>
        <x:v>766</x:v>
      </x:c>
      <x:c r="AB339" s="62" t="str">
        <x:f>TEXT(C339,"yyyy-mm")</x:f>
        <x:v>2026-06</x:v>
      </x:c>
    </x:row>
    <x:row r="340">
      <x:c r="A340" s="58" t="str">
        <x:v>ALT-00336</x:v>
      </x:c>
      <x:c r="B340" s="58" t="str">
        <x:v>EVT-0064144</x:v>
      </x:c>
      <x:c r="C340" s="102" t="n">
        <x:v>46186.78600694444</x:v>
      </x:c>
      <x:c r="D340" s="58" t="str">
        <x:v>FR-SAN</x:v>
      </x:c>
      <x:c r="E340" s="58" t="str">
        <x:v>R017</x:v>
      </x:c>
      <x:c r="F340" s="58" t="str">
        <x:v>Rafale SMB latérale</x:v>
      </x:c>
      <x:c r="G340" s="58" t="str">
        <x:v>Network</x:v>
      </x:c>
      <x:c r="H340" s="58" t="str">
        <x:v>High</x:v>
      </x:c>
      <x:c r="I340" s="58" t="str">
        <x:v>AST-01067</x:v>
      </x:c>
      <x:c r="J340" s="58" t="str">
        <x:v>svc_migration@fr-san.example</x:v>
      </x:c>
      <x:c r="K340" s="58" t="str"/>
      <x:c r="L340" s="58" t="str"/>
      <x:c r="M340" s="94" t="b">
        <x:v>0</x:v>
      </x:c>
      <x:c r="N340" s="95" t="n">
        <x:v>0.456</x:v>
      </x:c>
      <x:c r="O340" s="58" t="n">
        <x:v>39</x:v>
      </x:c>
      <x:c r="P340" s="58" t="str">
        <x:v>T1021.002</x:v>
      </x:c>
      <x:c r="Q340" s="94" t="b">
        <x:v>0</x:v>
      </x:c>
      <x:c r="R340" s="58" t="str"/>
      <x:c r="S340" s="58" t="str"/>
      <x:c r="T340" s="94" t="b">
        <x:v>0</x:v>
      </x:c>
      <x:c r="U340" s="58" t="str">
        <x:v>PYTHON_OUTPUT</x:v>
      </x:c>
      <x:c r="V340" s="62" t="n">
        <x:f>IF(H340="Critical",4,IF(H340="High",3,IF(H340="Medium",2,1)))</x:f>
        <x:v>3</x:v>
      </x:c>
      <x:c r="W340" s="62" t="n">
        <x:f>--M340</x:f>
        <x:v>0</x:v>
      </x:c>
      <x:c r="X340" s="62" t="n">
        <x:f>--Q340</x:f>
        <x:v>0</x:v>
      </x:c>
      <x:c r="Y340" s="96" t="n">
        <x:f>ROUND(100*(0.45*N340+0.35*V340/4+0.20*O340/100),1)</x:f>
        <x:v>54.6</x:v>
      </x:c>
      <x:c r="Z340" s="62" t="str">
        <x:f>IF(Q340,"SUPPRESSED",IF(T340,"QUALIFY","BELOW_THRESHOLD"))</x:f>
        <x:v>BELOW_THRESHOLD</x:v>
      </x:c>
      <x:c r="AA340" s="62" t="n">
        <x:f>RANK.EQ(Y340,$Y$5:$Y$780,0)</x:f>
        <x:v>384</x:v>
      </x:c>
      <x:c r="AB340" s="62" t="str">
        <x:f>TEXT(C340,"yyyy-mm")</x:f>
        <x:v>2026-06</x:v>
      </x:c>
    </x:row>
    <x:row r="341">
      <x:c r="A341" s="58" t="str">
        <x:v>ALT-00337</x:v>
      </x:c>
      <x:c r="B341" s="58" t="str">
        <x:v>EVT-0024461</x:v>
      </x:c>
      <x:c r="C341" s="102" t="n">
        <x:v>46186.83094907407</x:v>
      </x:c>
      <x:c r="D341" s="58" t="str">
        <x:v>FR-IND</x:v>
      </x:c>
      <x:c r="E341" s="58" t="str">
        <x:v>R024</x:v>
      </x:c>
      <x:c r="F341" s="58" t="str">
        <x:v>Archive avant exfiltration</x:v>
      </x:c>
      <x:c r="G341" s="58" t="str">
        <x:v>Endpoint</x:v>
      </x:c>
      <x:c r="H341" s="58" t="str">
        <x:v>Medium</x:v>
      </x:c>
      <x:c r="I341" s="58" t="str">
        <x:v>AST-01328</x:v>
      </x:c>
      <x:c r="J341" s="58" t="str">
        <x:v>svc_sccm@fr-ind.example</x:v>
      </x:c>
      <x:c r="K341" s="58" t="str"/>
      <x:c r="L341" s="58" t="str"/>
      <x:c r="M341" s="94" t="b">
        <x:v>0</x:v>
      </x:c>
      <x:c r="N341" s="95" t="n">
        <x:v>0.452</x:v>
      </x:c>
      <x:c r="O341" s="58" t="n">
        <x:v>52</x:v>
      </x:c>
      <x:c r="P341" s="58" t="str">
        <x:v>T1560.001</x:v>
      </x:c>
      <x:c r="Q341" s="94" t="b">
        <x:v>0</x:v>
      </x:c>
      <x:c r="R341" s="58" t="str"/>
      <x:c r="S341" s="58" t="str"/>
      <x:c r="T341" s="94" t="b">
        <x:v>0</x:v>
      </x:c>
      <x:c r="U341" s="58" t="str">
        <x:v>PYTHON_OUTPUT</x:v>
      </x:c>
      <x:c r="V341" s="62" t="n">
        <x:f>IF(H341="Critical",4,IF(H341="High",3,IF(H341="Medium",2,1)))</x:f>
        <x:v>2</x:v>
      </x:c>
      <x:c r="W341" s="62" t="n">
        <x:f>--M341</x:f>
        <x:v>0</x:v>
      </x:c>
      <x:c r="X341" s="62" t="n">
        <x:f>--Q341</x:f>
        <x:v>0</x:v>
      </x:c>
      <x:c r="Y341" s="96" t="n">
        <x:f>ROUND(100*(0.45*N341+0.35*V341/4+0.20*O341/100),1)</x:f>
        <x:v>48.2</x:v>
      </x:c>
      <x:c r="Z341" s="62" t="str">
        <x:f>IF(Q341,"SUPPRESSED",IF(T341,"QUALIFY","BELOW_THRESHOLD"))</x:f>
        <x:v>BELOW_THRESHOLD</x:v>
      </x:c>
      <x:c r="AA341" s="62" t="n">
        <x:f>RANK.EQ(Y341,$Y$5:$Y$780,0)</x:f>
        <x:v>656</x:v>
      </x:c>
      <x:c r="AB341" s="62" t="str">
        <x:f>TEXT(C341,"yyyy-mm")</x:f>
        <x:v>2026-06</x:v>
      </x:c>
    </x:row>
    <x:row r="342">
      <x:c r="A342" s="58" t="str">
        <x:v>ALT-00338</x:v>
      </x:c>
      <x:c r="B342" s="58" t="str">
        <x:v>EVT-0029462</x:v>
      </x:c>
      <x:c r="C342" s="102" t="n">
        <x:v>46186.89126157408</x:v>
      </x:c>
      <x:c r="D342" s="58" t="str">
        <x:v>FR-IND</x:v>
      </x:c>
      <x:c r="E342" s="58" t="str">
        <x:v>R016</x:v>
      </x:c>
      <x:c r="F342" s="58" t="str">
        <x:v>Domaine C2 connu</x:v>
      </x:c>
      <x:c r="G342" s="58" t="str">
        <x:v>Network</x:v>
      </x:c>
      <x:c r="H342" s="58" t="str">
        <x:v>Critical</x:v>
      </x:c>
      <x:c r="I342" s="58" t="str">
        <x:v>AST-01344</x:v>
      </x:c>
      <x:c r="J342" s="58" t="str">
        <x:v>svc_vulnscan@fr-ind.example</x:v>
      </x:c>
      <x:c r="K342" s="58" t="str"/>
      <x:c r="L342" s="58" t="str"/>
      <x:c r="M342" s="94" t="b">
        <x:v>0</x:v>
      </x:c>
      <x:c r="N342" s="95" t="n">
        <x:v>0.409</x:v>
      </x:c>
      <x:c r="O342" s="58" t="n">
        <x:v>39</x:v>
      </x:c>
      <x:c r="P342" s="58" t="str">
        <x:v>T1071.001</x:v>
      </x:c>
      <x:c r="Q342" s="94" t="b">
        <x:v>0</x:v>
      </x:c>
      <x:c r="R342" s="58" t="str"/>
      <x:c r="S342" s="58" t="str"/>
      <x:c r="T342" s="94" t="b">
        <x:v>0</x:v>
      </x:c>
      <x:c r="U342" s="58" t="str">
        <x:v>PYTHON_OUTPUT</x:v>
      </x:c>
      <x:c r="V342" s="62" t="n">
        <x:f>IF(H342="Critical",4,IF(H342="High",3,IF(H342="Medium",2,1)))</x:f>
        <x:v>4</x:v>
      </x:c>
      <x:c r="W342" s="62" t="n">
        <x:f>--M342</x:f>
        <x:v>0</x:v>
      </x:c>
      <x:c r="X342" s="62" t="n">
        <x:f>--Q342</x:f>
        <x:v>0</x:v>
      </x:c>
      <x:c r="Y342" s="96" t="n">
        <x:f>ROUND(100*(0.45*N342+0.35*V342/4+0.20*O342/100),1)</x:f>
        <x:v>61.2</x:v>
      </x:c>
      <x:c r="Z342" s="62" t="str">
        <x:f>IF(Q342,"SUPPRESSED",IF(T342,"QUALIFY","BELOW_THRESHOLD"))</x:f>
        <x:v>BELOW_THRESHOLD</x:v>
      </x:c>
      <x:c r="AA342" s="62" t="n">
        <x:f>RANK.EQ(Y342,$Y$5:$Y$780,0)</x:f>
        <x:v>241</x:v>
      </x:c>
      <x:c r="AB342" s="62" t="str">
        <x:f>TEXT(C342,"yyyy-mm")</x:f>
        <x:v>2026-06</x:v>
      </x:c>
    </x:row>
    <x:row r="343">
      <x:c r="A343" s="58" t="str">
        <x:v>ALT-00339</x:v>
      </x:c>
      <x:c r="B343" s="58" t="str">
        <x:v>EVT-0056055</x:v>
      </x:c>
      <x:c r="C343" s="102" t="n">
        <x:v>46186.906875</x:v>
      </x:c>
      <x:c r="D343" s="58" t="str">
        <x:v>FR-IND</x:v>
      </x:c>
      <x:c r="E343" s="58" t="str">
        <x:v>R012</x:v>
      </x:c>
      <x:c r="F343" s="58" t="str">
        <x:v>Terminal mobile rooté ou jailbreaké</x:v>
      </x:c>
      <x:c r="G343" s="58" t="str">
        <x:v>Mobile</x:v>
      </x:c>
      <x:c r="H343" s="58" t="str">
        <x:v>High</x:v>
      </x:c>
      <x:c r="I343" s="58" t="str">
        <x:v>AST-01456</x:v>
      </x:c>
      <x:c r="J343" s="58" t="str">
        <x:v>svc_sccm@fr-ind.example</x:v>
      </x:c>
      <x:c r="K343" s="58" t="str"/>
      <x:c r="L343" s="58" t="str"/>
      <x:c r="M343" s="94" t="b">
        <x:v>0</x:v>
      </x:c>
      <x:c r="N343" s="95" t="n">
        <x:v>0.397</x:v>
      </x:c>
      <x:c r="O343" s="58" t="n">
        <x:v>53</x:v>
      </x:c>
      <x:c r="P343" s="58" t="str">
        <x:v>T1625</x:v>
      </x:c>
      <x:c r="Q343" s="94" t="b">
        <x:v>0</x:v>
      </x:c>
      <x:c r="R343" s="58" t="str"/>
      <x:c r="S343" s="58" t="str"/>
      <x:c r="T343" s="94" t="b">
        <x:v>0</x:v>
      </x:c>
      <x:c r="U343" s="58" t="str">
        <x:v>PYTHON_OUTPUT</x:v>
      </x:c>
      <x:c r="V343" s="62" t="n">
        <x:f>IF(H343="Critical",4,IF(H343="High",3,IF(H343="Medium",2,1)))</x:f>
        <x:v>3</x:v>
      </x:c>
      <x:c r="W343" s="62" t="n">
        <x:f>--M343</x:f>
        <x:v>0</x:v>
      </x:c>
      <x:c r="X343" s="62" t="n">
        <x:f>--Q343</x:f>
        <x:v>0</x:v>
      </x:c>
      <x:c r="Y343" s="96" t="n">
        <x:f>ROUND(100*(0.45*N343+0.35*V343/4+0.20*O343/100),1)</x:f>
        <x:v>54.7</x:v>
      </x:c>
      <x:c r="Z343" s="62" t="str">
        <x:f>IF(Q343,"SUPPRESSED",IF(T343,"QUALIFY","BELOW_THRESHOLD"))</x:f>
        <x:v>BELOW_THRESHOLD</x:v>
      </x:c>
      <x:c r="AA343" s="62" t="n">
        <x:f>RANK.EQ(Y343,$Y$5:$Y$780,0)</x:f>
        <x:v>378</x:v>
      </x:c>
      <x:c r="AB343" s="62" t="str">
        <x:f>TEXT(C343,"yyyy-mm")</x:f>
        <x:v>2026-06</x:v>
      </x:c>
    </x:row>
    <x:row r="344">
      <x:c r="A344" s="58" t="str">
        <x:v>ALT-00340</x:v>
      </x:c>
      <x:c r="B344" s="58" t="str">
        <x:v>EVT-0015114</x:v>
      </x:c>
      <x:c r="C344" s="102" t="n">
        <x:v>46186.92024305555</x:v>
      </x:c>
      <x:c r="D344" s="58" t="str">
        <x:v>FR-RET</x:v>
      </x:c>
      <x:c r="E344" s="58" t="str">
        <x:v>R012</x:v>
      </x:c>
      <x:c r="F344" s="58" t="str">
        <x:v>Terminal mobile rooté ou jailbreaké</x:v>
      </x:c>
      <x:c r="G344" s="58" t="str">
        <x:v>Mobile</x:v>
      </x:c>
      <x:c r="H344" s="58" t="str">
        <x:v>High</x:v>
      </x:c>
      <x:c r="I344" s="58" t="str">
        <x:v>AST-00759</x:v>
      </x:c>
      <x:c r="J344" s="58" t="str">
        <x:v>svc_cloudops@fr-ret.example</x:v>
      </x:c>
      <x:c r="K344" s="58" t="str"/>
      <x:c r="L344" s="58" t="str"/>
      <x:c r="M344" s="94" t="b">
        <x:v>0</x:v>
      </x:c>
      <x:c r="N344" s="95" t="n">
        <x:v>0.425</x:v>
      </x:c>
      <x:c r="O344" s="58" t="n">
        <x:v>33</x:v>
      </x:c>
      <x:c r="P344" s="58" t="str">
        <x:v>T1625</x:v>
      </x:c>
      <x:c r="Q344" s="94" t="b">
        <x:v>0</x:v>
      </x:c>
      <x:c r="R344" s="58" t="str"/>
      <x:c r="S344" s="58" t="str"/>
      <x:c r="T344" s="94" t="b">
        <x:v>0</x:v>
      </x:c>
      <x:c r="U344" s="58" t="str">
        <x:v>PYTHON_OUTPUT</x:v>
      </x:c>
      <x:c r="V344" s="62" t="n">
        <x:f>IF(H344="Critical",4,IF(H344="High",3,IF(H344="Medium",2,1)))</x:f>
        <x:v>3</x:v>
      </x:c>
      <x:c r="W344" s="62" t="n">
        <x:f>--M344</x:f>
        <x:v>0</x:v>
      </x:c>
      <x:c r="X344" s="62" t="n">
        <x:f>--Q344</x:f>
        <x:v>0</x:v>
      </x:c>
      <x:c r="Y344" s="96" t="n">
        <x:f>ROUND(100*(0.45*N344+0.35*V344/4+0.20*O344/100),1)</x:f>
        <x:v>52</x:v>
      </x:c>
      <x:c r="Z344" s="62" t="str">
        <x:f>IF(Q344,"SUPPRESSED",IF(T344,"QUALIFY","BELOW_THRESHOLD"))</x:f>
        <x:v>BELOW_THRESHOLD</x:v>
      </x:c>
      <x:c r="AA344" s="62" t="n">
        <x:f>RANK.EQ(Y344,$Y$5:$Y$780,0)</x:f>
        <x:v>513</x:v>
      </x:c>
      <x:c r="AB344" s="62" t="str">
        <x:f>TEXT(C344,"yyyy-mm")</x:f>
        <x:v>2026-06</x:v>
      </x:c>
    </x:row>
    <x:row r="345">
      <x:c r="A345" s="58" t="str">
        <x:v>ALT-00341</x:v>
      </x:c>
      <x:c r="B345" s="58" t="str">
        <x:v>EVT-0068726</x:v>
      </x:c>
      <x:c r="C345" s="102" t="n">
        <x:v>46186.972650462965</x:v>
      </x:c>
      <x:c r="D345" s="58" t="str">
        <x:v>FR-IND</x:v>
      </x:c>
      <x:c r="E345" s="58" t="str">
        <x:v>R007</x:v>
      </x:c>
      <x:c r="F345" s="58" t="str">
        <x:v>Connexion géographiquement impossible</x:v>
      </x:c>
      <x:c r="G345" s="58" t="str">
        <x:v>Identity</x:v>
      </x:c>
      <x:c r="H345" s="58" t="str">
        <x:v>High</x:v>
      </x:c>
      <x:c r="I345" s="58" t="str">
        <x:v>AST-01584</x:v>
      </x:c>
      <x:c r="J345" s="58" t="str">
        <x:v>svc_migration@fr-ind.example</x:v>
      </x:c>
      <x:c r="K345" s="58" t="str"/>
      <x:c r="L345" s="58" t="str"/>
      <x:c r="M345" s="94" t="b">
        <x:v>0</x:v>
      </x:c>
      <x:c r="N345" s="95" t="n">
        <x:v>0.395</x:v>
      </x:c>
      <x:c r="O345" s="58" t="n">
        <x:v>51</x:v>
      </x:c>
      <x:c r="P345" s="58" t="str">
        <x:v>T1078</x:v>
      </x:c>
      <x:c r="Q345" s="94" t="b">
        <x:v>0</x:v>
      </x:c>
      <x:c r="R345" s="58" t="str"/>
      <x:c r="S345" s="58" t="str"/>
      <x:c r="T345" s="94" t="b">
        <x:v>0</x:v>
      </x:c>
      <x:c r="U345" s="58" t="str">
        <x:v>PYTHON_OUTPUT</x:v>
      </x:c>
      <x:c r="V345" s="62" t="n">
        <x:f>IF(H345="Critical",4,IF(H345="High",3,IF(H345="Medium",2,1)))</x:f>
        <x:v>3</x:v>
      </x:c>
      <x:c r="W345" s="62" t="n">
        <x:f>--M345</x:f>
        <x:v>0</x:v>
      </x:c>
      <x:c r="X345" s="62" t="n">
        <x:f>--Q345</x:f>
        <x:v>0</x:v>
      </x:c>
      <x:c r="Y345" s="96" t="n">
        <x:f>ROUND(100*(0.45*N345+0.35*V345/4+0.20*O345/100),1)</x:f>
        <x:v>54.2</x:v>
      </x:c>
      <x:c r="Z345" s="62" t="str">
        <x:f>IF(Q345,"SUPPRESSED",IF(T345,"QUALIFY","BELOW_THRESHOLD"))</x:f>
        <x:v>BELOW_THRESHOLD</x:v>
      </x:c>
      <x:c r="AA345" s="62" t="n">
        <x:f>RANK.EQ(Y345,$Y$5:$Y$780,0)</x:f>
        <x:v>408</x:v>
      </x:c>
      <x:c r="AB345" s="62" t="str">
        <x:f>TEXT(C345,"yyyy-mm")</x:f>
        <x:v>2026-06</x:v>
      </x:c>
    </x:row>
    <x:row r="346">
      <x:c r="A346" s="58" t="str">
        <x:v>ALT-00342</x:v>
      </x:c>
      <x:c r="B346" s="58" t="str">
        <x:v>EVT-0000113</x:v>
      </x:c>
      <x:c r="C346" s="102" t="n">
        <x:v>46186.97377314815</x:v>
      </x:c>
      <x:c r="D346" s="58" t="str">
        <x:v>FR-SAN</x:v>
      </x:c>
      <x:c r="E346" s="58" t="str">
        <x:v>R021</x:v>
      </x:c>
      <x:c r="F346" s="58" t="str">
        <x:v>Clé API depuis région inhabituelle</x:v>
      </x:c>
      <x:c r="G346" s="58" t="str">
        <x:v>Cloud</x:v>
      </x:c>
      <x:c r="H346" s="58" t="str">
        <x:v>High</x:v>
      </x:c>
      <x:c r="I346" s="58" t="str">
        <x:v>AST-00763</x:v>
      </x:c>
      <x:c r="J346" s="58" t="str">
        <x:v>user014@fr-san.example</x:v>
      </x:c>
      <x:c r="K346" s="58" t="str">
        <x:v>CAM-029</x:v>
      </x:c>
      <x:c r="L346" s="58" t="str"/>
      <x:c r="M346" s="94" t="b">
        <x:v>1</x:v>
      </x:c>
      <x:c r="N346" s="95" t="n">
        <x:v>0.947</x:v>
      </x:c>
      <x:c r="O346" s="58" t="n">
        <x:v>96</x:v>
      </x:c>
      <x:c r="P346" s="58" t="str">
        <x:v>T1098.001</x:v>
      </x:c>
      <x:c r="Q346" s="94" t="b">
        <x:v>0</x:v>
      </x:c>
      <x:c r="R346" s="58" t="str"/>
      <x:c r="S346" s="58" t="str"/>
      <x:c r="T346" s="94" t="b">
        <x:v>1</x:v>
      </x:c>
      <x:c r="U346" s="58" t="str">
        <x:v>PYTHON_OUTPUT</x:v>
      </x:c>
      <x:c r="V346" s="62" t="n">
        <x:f>IF(H346="Critical",4,IF(H346="High",3,IF(H346="Medium",2,1)))</x:f>
        <x:v>3</x:v>
      </x:c>
      <x:c r="W346" s="62" t="n">
        <x:f>--M346</x:f>
        <x:v>1</x:v>
      </x:c>
      <x:c r="X346" s="62" t="n">
        <x:f>--Q346</x:f>
        <x:v>0</x:v>
      </x:c>
      <x:c r="Y346" s="96" t="n">
        <x:f>ROUND(100*(0.45*N346+0.35*V346/4+0.20*O346/100),1)</x:f>
        <x:v>88.1</x:v>
      </x:c>
      <x:c r="Z346" s="62" t="str">
        <x:f>IF(Q346,"SUPPRESSED",IF(T346,"QUALIFY","BELOW_THRESHOLD"))</x:f>
        <x:v>QUALIFY</x:v>
      </x:c>
      <x:c r="AA346" s="62" t="n">
        <x:f>RANK.EQ(Y346,$Y$5:$Y$780,0)</x:f>
        <x:v>40</x:v>
      </x:c>
      <x:c r="AB346" s="62" t="str">
        <x:f>TEXT(C346,"yyyy-mm")</x:f>
        <x:v>2026-06</x:v>
      </x:c>
    </x:row>
    <x:row r="347">
      <x:c r="A347" s="58" t="str">
        <x:v>ALT-00343</x:v>
      </x:c>
      <x:c r="B347" s="58" t="str">
        <x:v>EVT-0005480</x:v>
      </x:c>
      <x:c r="C347" s="102" t="n">
        <x:v>46186.97550925926</x:v>
      </x:c>
      <x:c r="D347" s="58" t="str">
        <x:v>FR-SAN</x:v>
      </x:c>
      <x:c r="E347" s="58" t="str">
        <x:v>R009</x:v>
      </x:c>
      <x:c r="F347" s="58" t="str">
        <x:v>Attribution administrateur global</x:v>
      </x:c>
      <x:c r="G347" s="58" t="str">
        <x:v>Cloud</x:v>
      </x:c>
      <x:c r="H347" s="58" t="str">
        <x:v>Critical</x:v>
      </x:c>
      <x:c r="I347" s="58" t="str">
        <x:v>AST-00763</x:v>
      </x:c>
      <x:c r="J347" s="58" t="str">
        <x:v>user014@fr-san.example</x:v>
      </x:c>
      <x:c r="K347" s="58" t="str">
        <x:v>CAM-029</x:v>
      </x:c>
      <x:c r="L347" s="58" t="str"/>
      <x:c r="M347" s="94" t="b">
        <x:v>1</x:v>
      </x:c>
      <x:c r="N347" s="95" t="n">
        <x:v>0.846</x:v>
      </x:c>
      <x:c r="O347" s="58" t="n">
        <x:v>97</x:v>
      </x:c>
      <x:c r="P347" s="58" t="str">
        <x:v>T1098</x:v>
      </x:c>
      <x:c r="Q347" s="94" t="b">
        <x:v>0</x:v>
      </x:c>
      <x:c r="R347" s="58" t="str"/>
      <x:c r="S347" s="58" t="str"/>
      <x:c r="T347" s="94" t="b">
        <x:v>1</x:v>
      </x:c>
      <x:c r="U347" s="58" t="str">
        <x:v>PYTHON_OUTPUT</x:v>
      </x:c>
      <x:c r="V347" s="62" t="n">
        <x:f>IF(H347="Critical",4,IF(H347="High",3,IF(H347="Medium",2,1)))</x:f>
        <x:v>4</x:v>
      </x:c>
      <x:c r="W347" s="62" t="n">
        <x:f>--M347</x:f>
        <x:v>1</x:v>
      </x:c>
      <x:c r="X347" s="62" t="n">
        <x:f>--Q347</x:f>
        <x:v>0</x:v>
      </x:c>
      <x:c r="Y347" s="96" t="n">
        <x:f>ROUND(100*(0.45*N347+0.35*V347/4+0.20*O347/100),1)</x:f>
        <x:v>92.5</x:v>
      </x:c>
      <x:c r="Z347" s="62" t="str">
        <x:f>IF(Q347,"SUPPRESSED",IF(T347,"QUALIFY","BELOW_THRESHOLD"))</x:f>
        <x:v>QUALIFY</x:v>
      </x:c>
      <x:c r="AA347" s="62" t="n">
        <x:f>RANK.EQ(Y347,$Y$5:$Y$780,0)</x:f>
        <x:v>20</x:v>
      </x:c>
      <x:c r="AB347" s="62" t="str">
        <x:f>TEXT(C347,"yyyy-mm")</x:f>
        <x:v>2026-06</x:v>
      </x:c>
    </x:row>
    <x:row r="348">
      <x:c r="A348" s="58" t="str">
        <x:v>ALT-00344</x:v>
      </x:c>
      <x:c r="B348" s="58" t="str">
        <x:v>EVT-0015373</x:v>
      </x:c>
      <x:c r="C348" s="102" t="n">
        <x:v>46186.97724537037</x:v>
      </x:c>
      <x:c r="D348" s="58" t="str">
        <x:v>FR-SAN</x:v>
      </x:c>
      <x:c r="E348" s="58" t="str">
        <x:v>R010</x:v>
      </x:c>
      <x:c r="F348" s="58" t="str">
        <x:v>Stockage cloud rendu public</x:v>
      </x:c>
      <x:c r="G348" s="58" t="str">
        <x:v>Cloud</x:v>
      </x:c>
      <x:c r="H348" s="58" t="str">
        <x:v>High</x:v>
      </x:c>
      <x:c r="I348" s="58" t="str">
        <x:v>AST-00763</x:v>
      </x:c>
      <x:c r="J348" s="58" t="str">
        <x:v>user014@fr-san.example</x:v>
      </x:c>
      <x:c r="K348" s="58" t="str">
        <x:v>CAM-029</x:v>
      </x:c>
      <x:c r="L348" s="58" t="str"/>
      <x:c r="M348" s="94" t="b">
        <x:v>1</x:v>
      </x:c>
      <x:c r="N348" s="95" t="n">
        <x:v>0.914</x:v>
      </x:c>
      <x:c r="O348" s="58" t="n">
        <x:v>85</x:v>
      </x:c>
      <x:c r="P348" s="58" t="str">
        <x:v>T1530</x:v>
      </x:c>
      <x:c r="Q348" s="94" t="b">
        <x:v>0</x:v>
      </x:c>
      <x:c r="R348" s="58" t="str"/>
      <x:c r="S348" s="58" t="str"/>
      <x:c r="T348" s="94" t="b">
        <x:v>1</x:v>
      </x:c>
      <x:c r="U348" s="58" t="str">
        <x:v>PYTHON_OUTPUT</x:v>
      </x:c>
      <x:c r="V348" s="62" t="n">
        <x:f>IF(H348="Critical",4,IF(H348="High",3,IF(H348="Medium",2,1)))</x:f>
        <x:v>3</x:v>
      </x:c>
      <x:c r="W348" s="62" t="n">
        <x:f>--M348</x:f>
        <x:v>1</x:v>
      </x:c>
      <x:c r="X348" s="62" t="n">
        <x:f>--Q348</x:f>
        <x:v>0</x:v>
      </x:c>
      <x:c r="Y348" s="96" t="n">
        <x:f>ROUND(100*(0.45*N348+0.35*V348/4+0.20*O348/100),1)</x:f>
        <x:v>84.4</x:v>
      </x:c>
      <x:c r="Z348" s="62" t="str">
        <x:f>IF(Q348,"SUPPRESSED",IF(T348,"QUALIFY","BELOW_THRESHOLD"))</x:f>
        <x:v>QUALIFY</x:v>
      </x:c>
      <x:c r="AA348" s="62" t="n">
        <x:f>RANK.EQ(Y348,$Y$5:$Y$780,0)</x:f>
        <x:v>91</x:v>
      </x:c>
      <x:c r="AB348" s="62" t="str">
        <x:f>TEXT(C348,"yyyy-mm")</x:f>
        <x:v>2026-06</x:v>
      </x:c>
    </x:row>
    <x:row r="349">
      <x:c r="A349" s="58" t="str">
        <x:v>ALT-00345</x:v>
      </x:c>
      <x:c r="B349" s="58" t="str">
        <x:v>EVT-0068447</x:v>
      </x:c>
      <x:c r="C349" s="102" t="n">
        <x:v>46186.97898148148</x:v>
      </x:c>
      <x:c r="D349" s="58" t="str">
        <x:v>FR-SAN</x:v>
      </x:c>
      <x:c r="E349" s="58" t="str">
        <x:v>R011</x:v>
      </x:c>
      <x:c r="F349" s="58" t="str">
        <x:v>Téléchargement cloud volumineux</x:v>
      </x:c>
      <x:c r="G349" s="58" t="str">
        <x:v>Cloud</x:v>
      </x:c>
      <x:c r="H349" s="58" t="str">
        <x:v>High</x:v>
      </x:c>
      <x:c r="I349" s="58" t="str">
        <x:v>AST-00763</x:v>
      </x:c>
      <x:c r="J349" s="58" t="str">
        <x:v>user014@fr-san.example</x:v>
      </x:c>
      <x:c r="K349" s="58" t="str">
        <x:v>CAM-029</x:v>
      </x:c>
      <x:c r="L349" s="58" t="str"/>
      <x:c r="M349" s="94" t="b">
        <x:v>1</x:v>
      </x:c>
      <x:c r="N349" s="95" t="n">
        <x:v>0.956</x:v>
      </x:c>
      <x:c r="O349" s="58" t="n">
        <x:v>88</x:v>
      </x:c>
      <x:c r="P349" s="58" t="str">
        <x:v>T1530</x:v>
      </x:c>
      <x:c r="Q349" s="94" t="b">
        <x:v>0</x:v>
      </x:c>
      <x:c r="R349" s="58" t="str"/>
      <x:c r="S349" s="58" t="str"/>
      <x:c r="T349" s="94" t="b">
        <x:v>1</x:v>
      </x:c>
      <x:c r="U349" s="58" t="str">
        <x:v>PYTHON_OUTPUT</x:v>
      </x:c>
      <x:c r="V349" s="62" t="n">
        <x:f>IF(H349="Critical",4,IF(H349="High",3,IF(H349="Medium",2,1)))</x:f>
        <x:v>3</x:v>
      </x:c>
      <x:c r="W349" s="62" t="n">
        <x:f>--M349</x:f>
        <x:v>1</x:v>
      </x:c>
      <x:c r="X349" s="62" t="n">
        <x:f>--Q349</x:f>
        <x:v>0</x:v>
      </x:c>
      <x:c r="Y349" s="96" t="n">
        <x:f>ROUND(100*(0.45*N349+0.35*V349/4+0.20*O349/100),1)</x:f>
        <x:v>86.9</x:v>
      </x:c>
      <x:c r="Z349" s="62" t="str">
        <x:f>IF(Q349,"SUPPRESSED",IF(T349,"QUALIFY","BELOW_THRESHOLD"))</x:f>
        <x:v>QUALIFY</x:v>
      </x:c>
      <x:c r="AA349" s="62" t="n">
        <x:f>RANK.EQ(Y349,$Y$5:$Y$780,0)</x:f>
        <x:v>55</x:v>
      </x:c>
      <x:c r="AB349" s="62" t="str">
        <x:f>TEXT(C349,"yyyy-mm")</x:f>
        <x:v>2026-06</x:v>
      </x:c>
    </x:row>
    <x:row r="350">
      <x:c r="A350" s="58" t="str">
        <x:v>ALT-00346</x:v>
      </x:c>
      <x:c r="B350" s="58" t="str">
        <x:v>EVT-0022518</x:v>
      </x:c>
      <x:c r="C350" s="102" t="n">
        <x:v>46186.9994212963</x:v>
      </x:c>
      <x:c r="D350" s="58" t="str">
        <x:v>FR-IND</x:v>
      </x:c>
      <x:c r="E350" s="58" t="str">
        <x:v>R012</x:v>
      </x:c>
      <x:c r="F350" s="58" t="str">
        <x:v>Terminal mobile rooté ou jailbreaké</x:v>
      </x:c>
      <x:c r="G350" s="58" t="str">
        <x:v>Mobile</x:v>
      </x:c>
      <x:c r="H350" s="58" t="str">
        <x:v>High</x:v>
      </x:c>
      <x:c r="I350" s="58" t="str">
        <x:v>AST-01528</x:v>
      </x:c>
      <x:c r="J350" s="58" t="str">
        <x:v>svc_sccm@fr-ind.example</x:v>
      </x:c>
      <x:c r="K350" s="58" t="str"/>
      <x:c r="L350" s="58" t="str"/>
      <x:c r="M350" s="94" t="b">
        <x:v>0</x:v>
      </x:c>
      <x:c r="N350" s="95" t="n">
        <x:v>0.399</x:v>
      </x:c>
      <x:c r="O350" s="58" t="n">
        <x:v>48</x:v>
      </x:c>
      <x:c r="P350" s="58" t="str">
        <x:v>T1625</x:v>
      </x:c>
      <x:c r="Q350" s="94" t="b">
        <x:v>0</x:v>
      </x:c>
      <x:c r="R350" s="58" t="str"/>
      <x:c r="S350" s="58" t="str"/>
      <x:c r="T350" s="94" t="b">
        <x:v>0</x:v>
      </x:c>
      <x:c r="U350" s="58" t="str">
        <x:v>PYTHON_OUTPUT</x:v>
      </x:c>
      <x:c r="V350" s="62" t="n">
        <x:f>IF(H350="Critical",4,IF(H350="High",3,IF(H350="Medium",2,1)))</x:f>
        <x:v>3</x:v>
      </x:c>
      <x:c r="W350" s="62" t="n">
        <x:f>--M350</x:f>
        <x:v>0</x:v>
      </x:c>
      <x:c r="X350" s="62" t="n">
        <x:f>--Q350</x:f>
        <x:v>0</x:v>
      </x:c>
      <x:c r="Y350" s="96" t="n">
        <x:f>ROUND(100*(0.45*N350+0.35*V350/4+0.20*O350/100),1)</x:f>
        <x:v>53.8</x:v>
      </x:c>
      <x:c r="Z350" s="62" t="str">
        <x:f>IF(Q350,"SUPPRESSED",IF(T350,"QUALIFY","BELOW_THRESHOLD"))</x:f>
        <x:v>BELOW_THRESHOLD</x:v>
      </x:c>
      <x:c r="AA350" s="62" t="n">
        <x:f>RANK.EQ(Y350,$Y$5:$Y$780,0)</x:f>
        <x:v>432</x:v>
      </x:c>
      <x:c r="AB350" s="62" t="str">
        <x:f>TEXT(C350,"yyyy-mm")</x:f>
        <x:v>2026-06</x:v>
      </x:c>
    </x:row>
    <x:row r="351">
      <x:c r="A351" s="58" t="str">
        <x:v>ALT-00347</x:v>
      </x:c>
      <x:c r="B351" s="58" t="str">
        <x:v>EVT-0029089</x:v>
      </x:c>
      <x:c r="C351" s="102" t="n">
        <x:v>46187.09130787037</x:v>
      </x:c>
      <x:c r="D351" s="58" t="str">
        <x:v>FR-SAN</x:v>
      </x:c>
      <x:c r="E351" s="58" t="str">
        <x:v>R005</x:v>
      </x:c>
      <x:c r="F351" s="58" t="str">
        <x:v>Téléchargement via LOLBin</x:v>
      </x:c>
      <x:c r="G351" s="58" t="str">
        <x:v>Endpoint</x:v>
      </x:c>
      <x:c r="H351" s="58" t="str">
        <x:v>High</x:v>
      </x:c>
      <x:c r="I351" s="58" t="str">
        <x:v>AST-01093</x:v>
      </x:c>
      <x:c r="J351" s="58" t="str">
        <x:v>svc_backup@fr-san.example</x:v>
      </x:c>
      <x:c r="K351" s="58" t="str"/>
      <x:c r="L351" s="58" t="str"/>
      <x:c r="M351" s="94" t="b">
        <x:v>0</x:v>
      </x:c>
      <x:c r="N351" s="95" t="n">
        <x:v>0.402</x:v>
      </x:c>
      <x:c r="O351" s="58" t="n">
        <x:v>23</x:v>
      </x:c>
      <x:c r="P351" s="58" t="str">
        <x:v>T1105</x:v>
      </x:c>
      <x:c r="Q351" s="94" t="b">
        <x:v>0</x:v>
      </x:c>
      <x:c r="R351" s="58" t="str"/>
      <x:c r="S351" s="58" t="str"/>
      <x:c r="T351" s="94" t="b">
        <x:v>0</x:v>
      </x:c>
      <x:c r="U351" s="58" t="str">
        <x:v>PYTHON_OUTPUT</x:v>
      </x:c>
      <x:c r="V351" s="62" t="n">
        <x:f>IF(H351="Critical",4,IF(H351="High",3,IF(H351="Medium",2,1)))</x:f>
        <x:v>3</x:v>
      </x:c>
      <x:c r="W351" s="62" t="n">
        <x:f>--M351</x:f>
        <x:v>0</x:v>
      </x:c>
      <x:c r="X351" s="62" t="n">
        <x:f>--Q351</x:f>
        <x:v>0</x:v>
      </x:c>
      <x:c r="Y351" s="96" t="n">
        <x:f>ROUND(100*(0.45*N351+0.35*V351/4+0.20*O351/100),1)</x:f>
        <x:v>48.9</x:v>
      </x:c>
      <x:c r="Z351" s="62" t="str">
        <x:f>IF(Q351,"SUPPRESSED",IF(T351,"QUALIFY","BELOW_THRESHOLD"))</x:f>
        <x:v>BELOW_THRESHOLD</x:v>
      </x:c>
      <x:c r="AA351" s="62" t="n">
        <x:f>RANK.EQ(Y351,$Y$5:$Y$780,0)</x:f>
        <x:v>642</x:v>
      </x:c>
      <x:c r="AB351" s="62" t="str">
        <x:f>TEXT(C351,"yyyy-mm")</x:f>
        <x:v>2026-06</x:v>
      </x:c>
    </x:row>
    <x:row r="352">
      <x:c r="A352" s="58" t="str">
        <x:v>ALT-00348</x:v>
      </x:c>
      <x:c r="B352" s="58" t="str">
        <x:v>EVT-0009569</x:v>
      </x:c>
      <x:c r="C352" s="102" t="n">
        <x:v>46187.23427083333</x:v>
      </x:c>
      <x:c r="D352" s="58" t="str">
        <x:v>FR-SAN</x:v>
      </x:c>
      <x:c r="E352" s="58" t="str">
        <x:v>R007</x:v>
      </x:c>
      <x:c r="F352" s="58" t="str">
        <x:v>Connexion géographiquement impossible</x:v>
      </x:c>
      <x:c r="G352" s="58" t="str">
        <x:v>Identity</x:v>
      </x:c>
      <x:c r="H352" s="58" t="str">
        <x:v>High</x:v>
      </x:c>
      <x:c r="I352" s="58" t="str">
        <x:v>AST-01260</x:v>
      </x:c>
      <x:c r="J352" s="58" t="str">
        <x:v>svc_backup@fr-san.example</x:v>
      </x:c>
      <x:c r="K352" s="58" t="str"/>
      <x:c r="L352" s="58" t="str"/>
      <x:c r="M352" s="94" t="b">
        <x:v>0</x:v>
      </x:c>
      <x:c r="N352" s="95" t="n">
        <x:v>0.399</x:v>
      </x:c>
      <x:c r="O352" s="58" t="n">
        <x:v>26</x:v>
      </x:c>
      <x:c r="P352" s="58" t="str">
        <x:v>T1078</x:v>
      </x:c>
      <x:c r="Q352" s="94" t="b">
        <x:v>0</x:v>
      </x:c>
      <x:c r="R352" s="58" t="str"/>
      <x:c r="S352" s="58" t="str"/>
      <x:c r="T352" s="94" t="b">
        <x:v>0</x:v>
      </x:c>
      <x:c r="U352" s="58" t="str">
        <x:v>PYTHON_OUTPUT</x:v>
      </x:c>
      <x:c r="V352" s="62" t="n">
        <x:f>IF(H352="Critical",4,IF(H352="High",3,IF(H352="Medium",2,1)))</x:f>
        <x:v>3</x:v>
      </x:c>
      <x:c r="W352" s="62" t="n">
        <x:f>--M352</x:f>
        <x:v>0</x:v>
      </x:c>
      <x:c r="X352" s="62" t="n">
        <x:f>--Q352</x:f>
        <x:v>0</x:v>
      </x:c>
      <x:c r="Y352" s="96" t="n">
        <x:f>ROUND(100*(0.45*N352+0.35*V352/4+0.20*O352/100),1)</x:f>
        <x:v>49.4</x:v>
      </x:c>
      <x:c r="Z352" s="62" t="str">
        <x:f>IF(Q352,"SUPPRESSED",IF(T352,"QUALIFY","BELOW_THRESHOLD"))</x:f>
        <x:v>BELOW_THRESHOLD</x:v>
      </x:c>
      <x:c r="AA352" s="62" t="n">
        <x:f>RANK.EQ(Y352,$Y$5:$Y$780,0)</x:f>
        <x:v>628</x:v>
      </x:c>
      <x:c r="AB352" s="62" t="str">
        <x:f>TEXT(C352,"yyyy-mm")</x:f>
        <x:v>2026-06</x:v>
      </x:c>
    </x:row>
    <x:row r="353">
      <x:c r="A353" s="58" t="str">
        <x:v>ALT-00349</x:v>
      </x:c>
      <x:c r="B353" s="58" t="str">
        <x:v>EVT-0025709</x:v>
      </x:c>
      <x:c r="C353" s="102" t="n">
        <x:v>46187.30685185185</x:v>
      </x:c>
      <x:c r="D353" s="58" t="str">
        <x:v>FR-RET</x:v>
      </x:c>
      <x:c r="E353" s="58" t="str">
        <x:v>R021</x:v>
      </x:c>
      <x:c r="F353" s="58" t="str">
        <x:v>Clé API depuis région inhabituelle</x:v>
      </x:c>
      <x:c r="G353" s="58" t="str">
        <x:v>Cloud</x:v>
      </x:c>
      <x:c r="H353" s="58" t="str">
        <x:v>High</x:v>
      </x:c>
      <x:c r="I353" s="58" t="str">
        <x:v>AST-00084</x:v>
      </x:c>
      <x:c r="J353" s="58" t="str">
        <x:v>svc_cloudops@fr-ret.example</x:v>
      </x:c>
      <x:c r="K353" s="58" t="str"/>
      <x:c r="L353" s="58" t="str"/>
      <x:c r="M353" s="94" t="b">
        <x:v>0</x:v>
      </x:c>
      <x:c r="N353" s="95" t="n">
        <x:v>0.381</x:v>
      </x:c>
      <x:c r="O353" s="58" t="n">
        <x:v>43</x:v>
      </x:c>
      <x:c r="P353" s="58" t="str">
        <x:v>T1098.001</x:v>
      </x:c>
      <x:c r="Q353" s="94" t="b">
        <x:v>1</x:v>
      </x:c>
      <x:c r="R353" s="58" t="str">
        <x:v>EXC-005</x:v>
      </x:c>
      <x:c r="S353" s="58" t="str">
        <x:v>Scoped approved exclusion</x:v>
      </x:c>
      <x:c r="T353" s="94" t="b">
        <x:v>0</x:v>
      </x:c>
      <x:c r="U353" s="58" t="str">
        <x:v>PYTHON_OUTPUT</x:v>
      </x:c>
      <x:c r="V353" s="62" t="n">
        <x:f>IF(H353="Critical",4,IF(H353="High",3,IF(H353="Medium",2,1)))</x:f>
        <x:v>3</x:v>
      </x:c>
      <x:c r="W353" s="62" t="n">
        <x:f>--M353</x:f>
        <x:v>0</x:v>
      </x:c>
      <x:c r="X353" s="62" t="n">
        <x:f>--Q353</x:f>
        <x:v>1</x:v>
      </x:c>
      <x:c r="Y353" s="96" t="n">
        <x:f>ROUND(100*(0.45*N353+0.35*V353/4+0.20*O353/100),1)</x:f>
        <x:v>52</x:v>
      </x:c>
      <x:c r="Z353" s="62" t="str">
        <x:f>IF(Q353,"SUPPRESSED",IF(T353,"QUALIFY","BELOW_THRESHOLD"))</x:f>
        <x:v>SUPPRESSED</x:v>
      </x:c>
      <x:c r="AA353" s="62" t="n">
        <x:f>RANK.EQ(Y353,$Y$5:$Y$780,0)</x:f>
        <x:v>513</x:v>
      </x:c>
      <x:c r="AB353" s="62" t="str">
        <x:f>TEXT(C353,"yyyy-mm")</x:f>
        <x:v>2026-06</x:v>
      </x:c>
    </x:row>
    <x:row r="354">
      <x:c r="A354" s="58" t="str">
        <x:v>ALT-00350</x:v>
      </x:c>
      <x:c r="B354" s="58" t="str">
        <x:v>EVT-0013779</x:v>
      </x:c>
      <x:c r="C354" s="102" t="n">
        <x:v>46187.322650462964</x:v>
      </x:c>
      <x:c r="D354" s="58" t="str">
        <x:v>FR-SAN</x:v>
      </x:c>
      <x:c r="E354" s="58" t="str">
        <x:v>R011</x:v>
      </x:c>
      <x:c r="F354" s="58" t="str">
        <x:v>Téléchargement cloud volumineux</x:v>
      </x:c>
      <x:c r="G354" s="58" t="str">
        <x:v>Cloud</x:v>
      </x:c>
      <x:c r="H354" s="58" t="str">
        <x:v>High</x:v>
      </x:c>
      <x:c r="I354" s="58" t="str">
        <x:v>AST-01020</x:v>
      </x:c>
      <x:c r="J354" s="58" t="str">
        <x:v>svc_cloudops@fr-san.example</x:v>
      </x:c>
      <x:c r="K354" s="58" t="str"/>
      <x:c r="L354" s="58" t="str"/>
      <x:c r="M354" s="94" t="b">
        <x:v>0</x:v>
      </x:c>
      <x:c r="N354" s="95" t="n">
        <x:v>0.314</x:v>
      </x:c>
      <x:c r="O354" s="58" t="n">
        <x:v>48</x:v>
      </x:c>
      <x:c r="P354" s="58" t="str">
        <x:v>T1530</x:v>
      </x:c>
      <x:c r="Q354" s="94" t="b">
        <x:v>0</x:v>
      </x:c>
      <x:c r="R354" s="58" t="str"/>
      <x:c r="S354" s="58" t="str"/>
      <x:c r="T354" s="94" t="b">
        <x:v>0</x:v>
      </x:c>
      <x:c r="U354" s="58" t="str">
        <x:v>PYTHON_OUTPUT</x:v>
      </x:c>
      <x:c r="V354" s="62" t="n">
        <x:f>IF(H354="Critical",4,IF(H354="High",3,IF(H354="Medium",2,1)))</x:f>
        <x:v>3</x:v>
      </x:c>
      <x:c r="W354" s="62" t="n">
        <x:f>--M354</x:f>
        <x:v>0</x:v>
      </x:c>
      <x:c r="X354" s="62" t="n">
        <x:f>--Q354</x:f>
        <x:v>0</x:v>
      </x:c>
      <x:c r="Y354" s="96" t="n">
        <x:f>ROUND(100*(0.45*N354+0.35*V354/4+0.20*O354/100),1)</x:f>
        <x:v>50</x:v>
      </x:c>
      <x:c r="Z354" s="62" t="str">
        <x:f>IF(Q354,"SUPPRESSED",IF(T354,"QUALIFY","BELOW_THRESHOLD"))</x:f>
        <x:v>BELOW_THRESHOLD</x:v>
      </x:c>
      <x:c r="AA354" s="62" t="n">
        <x:f>RANK.EQ(Y354,$Y$5:$Y$780,0)</x:f>
        <x:v>602</x:v>
      </x:c>
      <x:c r="AB354" s="62" t="str">
        <x:f>TEXT(C354,"yyyy-mm")</x:f>
        <x:v>2026-06</x:v>
      </x:c>
    </x:row>
    <x:row r="355">
      <x:c r="A355" s="58" t="str">
        <x:v>ALT-00351</x:v>
      </x:c>
      <x:c r="B355" s="58" t="str">
        <x:v>EVT-0009063</x:v>
      </x:c>
      <x:c r="C355" s="102" t="n">
        <x:v>46187.41190972222</x:v>
      </x:c>
      <x:c r="D355" s="58" t="str">
        <x:v>FR-IND</x:v>
      </x:c>
      <x:c r="E355" s="58" t="str">
        <x:v>R019</x:v>
      </x:c>
      <x:c r="F355" s="58" t="str">
        <x:v>Désactivation de l’isolation EDR</x:v>
      </x:c>
      <x:c r="G355" s="58" t="str">
        <x:v>Endpoint</x:v>
      </x:c>
      <x:c r="H355" s="58" t="str">
        <x:v>High</x:v>
      </x:c>
      <x:c r="I355" s="58" t="str">
        <x:v>AST-01392</x:v>
      </x:c>
      <x:c r="J355" s="58" t="str">
        <x:v>svc_sccm@fr-ind.example</x:v>
      </x:c>
      <x:c r="K355" s="58" t="str"/>
      <x:c r="L355" s="58" t="str"/>
      <x:c r="M355" s="94" t="b">
        <x:v>0</x:v>
      </x:c>
      <x:c r="N355" s="95" t="n">
        <x:v>0.403</x:v>
      </x:c>
      <x:c r="O355" s="58" t="n">
        <x:v>30</x:v>
      </x:c>
      <x:c r="P355" s="58" t="str">
        <x:v>T1562.001</x:v>
      </x:c>
      <x:c r="Q355" s="94" t="b">
        <x:v>0</x:v>
      </x:c>
      <x:c r="R355" s="58" t="str"/>
      <x:c r="S355" s="58" t="str"/>
      <x:c r="T355" s="94" t="b">
        <x:v>0</x:v>
      </x:c>
      <x:c r="U355" s="58" t="str">
        <x:v>PYTHON_OUTPUT</x:v>
      </x:c>
      <x:c r="V355" s="62" t="n">
        <x:f>IF(H355="Critical",4,IF(H355="High",3,IF(H355="Medium",2,1)))</x:f>
        <x:v>3</x:v>
      </x:c>
      <x:c r="W355" s="62" t="n">
        <x:f>--M355</x:f>
        <x:v>0</x:v>
      </x:c>
      <x:c r="X355" s="62" t="n">
        <x:f>--Q355</x:f>
        <x:v>0</x:v>
      </x:c>
      <x:c r="Y355" s="96" t="n">
        <x:f>ROUND(100*(0.45*N355+0.35*V355/4+0.20*O355/100),1)</x:f>
        <x:v>50.4</x:v>
      </x:c>
      <x:c r="Z355" s="62" t="str">
        <x:f>IF(Q355,"SUPPRESSED",IF(T355,"QUALIFY","BELOW_THRESHOLD"))</x:f>
        <x:v>BELOW_THRESHOLD</x:v>
      </x:c>
      <x:c r="AA355" s="62" t="n">
        <x:f>RANK.EQ(Y355,$Y$5:$Y$780,0)</x:f>
        <x:v>589</x:v>
      </x:c>
      <x:c r="AB355" s="62" t="str">
        <x:f>TEXT(C355,"yyyy-mm")</x:f>
        <x:v>2026-06</x:v>
      </x:c>
    </x:row>
    <x:row r="356">
      <x:c r="A356" s="58" t="str">
        <x:v>ALT-00352</x:v>
      </x:c>
      <x:c r="B356" s="58" t="str">
        <x:v>EVT-0069915</x:v>
      </x:c>
      <x:c r="C356" s="102" t="n">
        <x:v>46187.443194444444</x:v>
      </x:c>
      <x:c r="D356" s="58" t="str">
        <x:v>FR-IND</x:v>
      </x:c>
      <x:c r="E356" s="58" t="str">
        <x:v>R014</x:v>
      </x:c>
      <x:c r="F356" s="58" t="str">
        <x:v>Menace réseau sur terminal mobile</x:v>
      </x:c>
      <x:c r="G356" s="58" t="str">
        <x:v>Mobile</x:v>
      </x:c>
      <x:c r="H356" s="58" t="str">
        <x:v>High</x:v>
      </x:c>
      <x:c r="I356" s="58" t="str">
        <x:v>AST-01517</x:v>
      </x:c>
      <x:c r="J356" s="58" t="str">
        <x:v>svc_backup@fr-ind.example</x:v>
      </x:c>
      <x:c r="K356" s="58" t="str"/>
      <x:c r="L356" s="58" t="str"/>
      <x:c r="M356" s="94" t="b">
        <x:v>0</x:v>
      </x:c>
      <x:c r="N356" s="95" t="n">
        <x:v>0.4</x:v>
      </x:c>
      <x:c r="O356" s="58" t="n">
        <x:v>34</x:v>
      </x:c>
      <x:c r="P356" s="58" t="str">
        <x:v>T1437</x:v>
      </x:c>
      <x:c r="Q356" s="94" t="b">
        <x:v>0</x:v>
      </x:c>
      <x:c r="R356" s="58" t="str"/>
      <x:c r="S356" s="58" t="str"/>
      <x:c r="T356" s="94" t="b">
        <x:v>0</x:v>
      </x:c>
      <x:c r="U356" s="58" t="str">
        <x:v>PYTHON_OUTPUT</x:v>
      </x:c>
      <x:c r="V356" s="62" t="n">
        <x:f>IF(H356="Critical",4,IF(H356="High",3,IF(H356="Medium",2,1)))</x:f>
        <x:v>3</x:v>
      </x:c>
      <x:c r="W356" s="62" t="n">
        <x:f>--M356</x:f>
        <x:v>0</x:v>
      </x:c>
      <x:c r="X356" s="62" t="n">
        <x:f>--Q356</x:f>
        <x:v>0</x:v>
      </x:c>
      <x:c r="Y356" s="96" t="n">
        <x:f>ROUND(100*(0.45*N356+0.35*V356/4+0.20*O356/100),1)</x:f>
        <x:v>51.1</x:v>
      </x:c>
      <x:c r="Z356" s="62" t="str">
        <x:f>IF(Q356,"SUPPRESSED",IF(T356,"QUALIFY","BELOW_THRESHOLD"))</x:f>
        <x:v>BELOW_THRESHOLD</x:v>
      </x:c>
      <x:c r="AA356" s="62" t="n">
        <x:f>RANK.EQ(Y356,$Y$5:$Y$780,0)</x:f>
        <x:v>559</x:v>
      </x:c>
      <x:c r="AB356" s="62" t="str">
        <x:f>TEXT(C356,"yyyy-mm")</x:f>
        <x:v>2026-06</x:v>
      </x:c>
    </x:row>
    <x:row r="357">
      <x:c r="A357" s="58" t="str">
        <x:v>ALT-00353</x:v>
      </x:c>
      <x:c r="B357" s="58" t="str">
        <x:v>EVT-0060174</x:v>
      </x:c>
      <x:c r="C357" s="102" t="n">
        <x:v>46187.47393518518</x:v>
      </x:c>
      <x:c r="D357" s="58" t="str">
        <x:v>FR-RET</x:v>
      </x:c>
      <x:c r="E357" s="58" t="str">
        <x:v>R021</x:v>
      </x:c>
      <x:c r="F357" s="58" t="str">
        <x:v>Clé API depuis région inhabituelle</x:v>
      </x:c>
      <x:c r="G357" s="58" t="str">
        <x:v>Cloud</x:v>
      </x:c>
      <x:c r="H357" s="58" t="str">
        <x:v>High</x:v>
      </x:c>
      <x:c r="I357" s="58" t="str">
        <x:v>AST-00711</x:v>
      </x:c>
      <x:c r="J357" s="58" t="str">
        <x:v>svc_vulnscan@fr-ret.example</x:v>
      </x:c>
      <x:c r="K357" s="58" t="str"/>
      <x:c r="L357" s="58" t="str"/>
      <x:c r="M357" s="94" t="b">
        <x:v>0</x:v>
      </x:c>
      <x:c r="N357" s="95" t="n">
        <x:v>0.44</x:v>
      </x:c>
      <x:c r="O357" s="58" t="n">
        <x:v>29</x:v>
      </x:c>
      <x:c r="P357" s="58" t="str">
        <x:v>T1098.001</x:v>
      </x:c>
      <x:c r="Q357" s="94" t="b">
        <x:v>0</x:v>
      </x:c>
      <x:c r="R357" s="58" t="str"/>
      <x:c r="S357" s="58" t="str"/>
      <x:c r="T357" s="94" t="b">
        <x:v>0</x:v>
      </x:c>
      <x:c r="U357" s="58" t="str">
        <x:v>PYTHON_OUTPUT</x:v>
      </x:c>
      <x:c r="V357" s="62" t="n">
        <x:f>IF(H357="Critical",4,IF(H357="High",3,IF(H357="Medium",2,1)))</x:f>
        <x:v>3</x:v>
      </x:c>
      <x:c r="W357" s="62" t="n">
        <x:f>--M357</x:f>
        <x:v>0</x:v>
      </x:c>
      <x:c r="X357" s="62" t="n">
        <x:f>--Q357</x:f>
        <x:v>0</x:v>
      </x:c>
      <x:c r="Y357" s="96" t="n">
        <x:f>ROUND(100*(0.45*N357+0.35*V357/4+0.20*O357/100),1)</x:f>
        <x:v>51.9</x:v>
      </x:c>
      <x:c r="Z357" s="62" t="str">
        <x:f>IF(Q357,"SUPPRESSED",IF(T357,"QUALIFY","BELOW_THRESHOLD"))</x:f>
        <x:v>BELOW_THRESHOLD</x:v>
      </x:c>
      <x:c r="AA357" s="62" t="n">
        <x:f>RANK.EQ(Y357,$Y$5:$Y$780,0)</x:f>
        <x:v>520</x:v>
      </x:c>
      <x:c r="AB357" s="62" t="str">
        <x:f>TEXT(C357,"yyyy-mm")</x:f>
        <x:v>2026-06</x:v>
      </x:c>
    </x:row>
    <x:row r="358">
      <x:c r="A358" s="58" t="str">
        <x:v>ALT-00354</x:v>
      </x:c>
      <x:c r="B358" s="58" t="str">
        <x:v>EVT-0016419</x:v>
      </x:c>
      <x:c r="C358" s="102" t="n">
        <x:v>46187.50133101852</x:v>
      </x:c>
      <x:c r="D358" s="58" t="str">
        <x:v>FR-IND</x:v>
      </x:c>
      <x:c r="E358" s="58" t="str">
        <x:v>R003</x:v>
      </x:c>
      <x:c r="F358" s="58" t="str">
        <x:v>Processus enfant inhabituel de Microsoft Office</x:v>
      </x:c>
      <x:c r="G358" s="58" t="str">
        <x:v>Endpoint</x:v>
      </x:c>
      <x:c r="H358" s="58" t="str">
        <x:v>High</x:v>
      </x:c>
      <x:c r="I358" s="58" t="str">
        <x:v>AST-01474</x:v>
      </x:c>
      <x:c r="J358" s="58" t="str">
        <x:v>svc_migration@fr-ind.example</x:v>
      </x:c>
      <x:c r="K358" s="58" t="str"/>
      <x:c r="L358" s="58" t="str"/>
      <x:c r="M358" s="94" t="b">
        <x:v>0</x:v>
      </x:c>
      <x:c r="N358" s="95" t="n">
        <x:v>0.467</x:v>
      </x:c>
      <x:c r="O358" s="58" t="n">
        <x:v>34</x:v>
      </x:c>
      <x:c r="P358" s="58" t="str">
        <x:v>T1204.002</x:v>
      </x:c>
      <x:c r="Q358" s="94" t="b">
        <x:v>0</x:v>
      </x:c>
      <x:c r="R358" s="58" t="str"/>
      <x:c r="S358" s="58" t="str"/>
      <x:c r="T358" s="94" t="b">
        <x:v>0</x:v>
      </x:c>
      <x:c r="U358" s="58" t="str">
        <x:v>PYTHON_OUTPUT</x:v>
      </x:c>
      <x:c r="V358" s="62" t="n">
        <x:f>IF(H358="Critical",4,IF(H358="High",3,IF(H358="Medium",2,1)))</x:f>
        <x:v>3</x:v>
      </x:c>
      <x:c r="W358" s="62" t="n">
        <x:f>--M358</x:f>
        <x:v>0</x:v>
      </x:c>
      <x:c r="X358" s="62" t="n">
        <x:f>--Q358</x:f>
        <x:v>0</x:v>
      </x:c>
      <x:c r="Y358" s="96" t="n">
        <x:f>ROUND(100*(0.45*N358+0.35*V358/4+0.20*O358/100),1)</x:f>
        <x:v>54.1</x:v>
      </x:c>
      <x:c r="Z358" s="62" t="str">
        <x:f>IF(Q358,"SUPPRESSED",IF(T358,"QUALIFY","BELOW_THRESHOLD"))</x:f>
        <x:v>BELOW_THRESHOLD</x:v>
      </x:c>
      <x:c r="AA358" s="62" t="n">
        <x:f>RANK.EQ(Y358,$Y$5:$Y$780,0)</x:f>
        <x:v>412</x:v>
      </x:c>
      <x:c r="AB358" s="62" t="str">
        <x:f>TEXT(C358,"yyyy-mm")</x:f>
        <x:v>2026-06</x:v>
      </x:c>
    </x:row>
    <x:row r="359">
      <x:c r="A359" s="58" t="str">
        <x:v>ALT-00355</x:v>
      </x:c>
      <x:c r="B359" s="58" t="str">
        <x:v>EVT-0012261</x:v>
      </x:c>
      <x:c r="C359" s="102" t="n">
        <x:v>46187.53376157407</x:v>
      </x:c>
      <x:c r="D359" s="58" t="str">
        <x:v>FR-IND</x:v>
      </x:c>
      <x:c r="E359" s="58" t="str">
        <x:v>R004</x:v>
      </x:c>
      <x:c r="F359" s="58" t="str">
        <x:v>Renommage massif de fichiers</x:v>
      </x:c>
      <x:c r="G359" s="58" t="str">
        <x:v>Endpoint</x:v>
      </x:c>
      <x:c r="H359" s="58" t="str">
        <x:v>Critical</x:v>
      </x:c>
      <x:c r="I359" s="58" t="str">
        <x:v>AST-01441</x:v>
      </x:c>
      <x:c r="J359" s="58" t="str">
        <x:v>svc_sccm@fr-ind.example</x:v>
      </x:c>
      <x:c r="K359" s="58" t="str"/>
      <x:c r="L359" s="58" t="str"/>
      <x:c r="M359" s="94" t="b">
        <x:v>0</x:v>
      </x:c>
      <x:c r="N359" s="95" t="n">
        <x:v>0.402</x:v>
      </x:c>
      <x:c r="O359" s="58" t="n">
        <x:v>51</x:v>
      </x:c>
      <x:c r="P359" s="58" t="str">
        <x:v>T1486</x:v>
      </x:c>
      <x:c r="Q359" s="94" t="b">
        <x:v>0</x:v>
      </x:c>
      <x:c r="R359" s="58" t="str"/>
      <x:c r="S359" s="58" t="str"/>
      <x:c r="T359" s="94" t="b">
        <x:v>0</x:v>
      </x:c>
      <x:c r="U359" s="58" t="str">
        <x:v>PYTHON_OUTPUT</x:v>
      </x:c>
      <x:c r="V359" s="62" t="n">
        <x:f>IF(H359="Critical",4,IF(H359="High",3,IF(H359="Medium",2,1)))</x:f>
        <x:v>4</x:v>
      </x:c>
      <x:c r="W359" s="62" t="n">
        <x:f>--M359</x:f>
        <x:v>0</x:v>
      </x:c>
      <x:c r="X359" s="62" t="n">
        <x:f>--Q359</x:f>
        <x:v>0</x:v>
      </x:c>
      <x:c r="Y359" s="96" t="n">
        <x:f>ROUND(100*(0.45*N359+0.35*V359/4+0.20*O359/100),1)</x:f>
        <x:v>63.3</x:v>
      </x:c>
      <x:c r="Z359" s="62" t="str">
        <x:f>IF(Q359,"SUPPRESSED",IF(T359,"QUALIFY","BELOW_THRESHOLD"))</x:f>
        <x:v>BELOW_THRESHOLD</x:v>
      </x:c>
      <x:c r="AA359" s="62" t="n">
        <x:f>RANK.EQ(Y359,$Y$5:$Y$780,0)</x:f>
        <x:v>204</x:v>
      </x:c>
      <x:c r="AB359" s="62" t="str">
        <x:f>TEXT(C359,"yyyy-mm")</x:f>
        <x:v>2026-06</x:v>
      </x:c>
    </x:row>
    <x:row r="360">
      <x:c r="A360" s="58" t="str">
        <x:v>ALT-00356</x:v>
      </x:c>
      <x:c r="B360" s="58" t="str">
        <x:v>EVT-0074421</x:v>
      </x:c>
      <x:c r="C360" s="102" t="n">
        <x:v>46187.64357638889</x:v>
      </x:c>
      <x:c r="D360" s="58" t="str">
        <x:v>FR-RET</x:v>
      </x:c>
      <x:c r="E360" s="58" t="str">
        <x:v>R009</x:v>
      </x:c>
      <x:c r="F360" s="58" t="str">
        <x:v>Attribution administrateur global</x:v>
      </x:c>
      <x:c r="G360" s="58" t="str">
        <x:v>Cloud</x:v>
      </x:c>
      <x:c r="H360" s="58" t="str">
        <x:v>Critical</x:v>
      </x:c>
      <x:c r="I360" s="58" t="str">
        <x:v>AST-00337</x:v>
      </x:c>
      <x:c r="J360" s="58" t="str">
        <x:v>svc_cloudops@fr-ret.example</x:v>
      </x:c>
      <x:c r="K360" s="58" t="str"/>
      <x:c r="L360" s="58" t="str"/>
      <x:c r="M360" s="94" t="b">
        <x:v>0</x:v>
      </x:c>
      <x:c r="N360" s="95" t="n">
        <x:v>0.501</x:v>
      </x:c>
      <x:c r="O360" s="58" t="n">
        <x:v>40</x:v>
      </x:c>
      <x:c r="P360" s="58" t="str">
        <x:v>T1098</x:v>
      </x:c>
      <x:c r="Q360" s="94" t="b">
        <x:v>0</x:v>
      </x:c>
      <x:c r="R360" s="58" t="str"/>
      <x:c r="S360" s="58" t="str"/>
      <x:c r="T360" s="94" t="b">
        <x:v>1</x:v>
      </x:c>
      <x:c r="U360" s="58" t="str">
        <x:v>PYTHON_OUTPUT</x:v>
      </x:c>
      <x:c r="V360" s="62" t="n">
        <x:f>IF(H360="Critical",4,IF(H360="High",3,IF(H360="Medium",2,1)))</x:f>
        <x:v>4</x:v>
      </x:c>
      <x:c r="W360" s="62" t="n">
        <x:f>--M360</x:f>
        <x:v>0</x:v>
      </x:c>
      <x:c r="X360" s="62" t="n">
        <x:f>--Q360</x:f>
        <x:v>0</x:v>
      </x:c>
      <x:c r="Y360" s="96" t="n">
        <x:f>ROUND(100*(0.45*N360+0.35*V360/4+0.20*O360/100),1)</x:f>
        <x:v>65.5</x:v>
      </x:c>
      <x:c r="Z360" s="62" t="str">
        <x:f>IF(Q360,"SUPPRESSED",IF(T360,"QUALIFY","BELOW_THRESHOLD"))</x:f>
        <x:v>QUALIFY</x:v>
      </x:c>
      <x:c r="AA360" s="62" t="n">
        <x:f>RANK.EQ(Y360,$Y$5:$Y$780,0)</x:f>
        <x:v>175</x:v>
      </x:c>
      <x:c r="AB360" s="62" t="str">
        <x:f>TEXT(C360,"yyyy-mm")</x:f>
        <x:v>2026-06</x:v>
      </x:c>
    </x:row>
    <x:row r="361">
      <x:c r="A361" s="58" t="str">
        <x:v>ALT-00357</x:v>
      </x:c>
      <x:c r="B361" s="58" t="str">
        <x:v>EVT-0067764</x:v>
      </x:c>
      <x:c r="C361" s="102" t="n">
        <x:v>46187.690150462964</x:v>
      </x:c>
      <x:c r="D361" s="58" t="str">
        <x:v>FR-RET</x:v>
      </x:c>
      <x:c r="E361" s="58" t="str">
        <x:v>R019</x:v>
      </x:c>
      <x:c r="F361" s="58" t="str">
        <x:v>Désactivation de l’isolation EDR</x:v>
      </x:c>
      <x:c r="G361" s="58" t="str">
        <x:v>Endpoint</x:v>
      </x:c>
      <x:c r="H361" s="58" t="str">
        <x:v>High</x:v>
      </x:c>
      <x:c r="I361" s="58" t="str">
        <x:v>AST-00185</x:v>
      </x:c>
      <x:c r="J361" s="58" t="str">
        <x:v>svc_vulnscan@fr-ret.example</x:v>
      </x:c>
      <x:c r="K361" s="58" t="str"/>
      <x:c r="L361" s="58" t="str"/>
      <x:c r="M361" s="94" t="b">
        <x:v>0</x:v>
      </x:c>
      <x:c r="N361" s="95" t="n">
        <x:v>0.417</x:v>
      </x:c>
      <x:c r="O361" s="58" t="n">
        <x:v>32</x:v>
      </x:c>
      <x:c r="P361" s="58" t="str">
        <x:v>T1562.001</x:v>
      </x:c>
      <x:c r="Q361" s="94" t="b">
        <x:v>0</x:v>
      </x:c>
      <x:c r="R361" s="58" t="str"/>
      <x:c r="S361" s="58" t="str"/>
      <x:c r="T361" s="94" t="b">
        <x:v>0</x:v>
      </x:c>
      <x:c r="U361" s="58" t="str">
        <x:v>PYTHON_OUTPUT</x:v>
      </x:c>
      <x:c r="V361" s="62" t="n">
        <x:f>IF(H361="Critical",4,IF(H361="High",3,IF(H361="Medium",2,1)))</x:f>
        <x:v>3</x:v>
      </x:c>
      <x:c r="W361" s="62" t="n">
        <x:f>--M361</x:f>
        <x:v>0</x:v>
      </x:c>
      <x:c r="X361" s="62" t="n">
        <x:f>--Q361</x:f>
        <x:v>0</x:v>
      </x:c>
      <x:c r="Y361" s="96" t="n">
        <x:f>ROUND(100*(0.45*N361+0.35*V361/4+0.20*O361/100),1)</x:f>
        <x:v>51.4</x:v>
      </x:c>
      <x:c r="Z361" s="62" t="str">
        <x:f>IF(Q361,"SUPPRESSED",IF(T361,"QUALIFY","BELOW_THRESHOLD"))</x:f>
        <x:v>BELOW_THRESHOLD</x:v>
      </x:c>
      <x:c r="AA361" s="62" t="n">
        <x:f>RANK.EQ(Y361,$Y$5:$Y$780,0)</x:f>
        <x:v>542</x:v>
      </x:c>
      <x:c r="AB361" s="62" t="str">
        <x:f>TEXT(C361,"yyyy-mm")</x:f>
        <x:v>2026-06</x:v>
      </x:c>
    </x:row>
    <x:row r="362">
      <x:c r="A362" s="58" t="str">
        <x:v>ALT-00358</x:v>
      </x:c>
      <x:c r="B362" s="58" t="str">
        <x:v>EVT-0027540</x:v>
      </x:c>
      <x:c r="C362" s="102" t="n">
        <x:v>46187.697384259256</x:v>
      </x:c>
      <x:c r="D362" s="58" t="str">
        <x:v>FR-SAN</x:v>
      </x:c>
      <x:c r="E362" s="58" t="str">
        <x:v>R010</x:v>
      </x:c>
      <x:c r="F362" s="58" t="str">
        <x:v>Stockage cloud rendu public</x:v>
      </x:c>
      <x:c r="G362" s="58" t="str">
        <x:v>Cloud</x:v>
      </x:c>
      <x:c r="H362" s="58" t="str">
        <x:v>High</x:v>
      </x:c>
      <x:c r="I362" s="58" t="str">
        <x:v>AST-00965</x:v>
      </x:c>
      <x:c r="J362" s="58" t="str">
        <x:v>svc_backup@fr-san.example</x:v>
      </x:c>
      <x:c r="K362" s="58" t="str"/>
      <x:c r="L362" s="58" t="str"/>
      <x:c r="M362" s="94" t="b">
        <x:v>0</x:v>
      </x:c>
      <x:c r="N362" s="95" t="n">
        <x:v>0.367</x:v>
      </x:c>
      <x:c r="O362" s="58" t="n">
        <x:v>25</x:v>
      </x:c>
      <x:c r="P362" s="58" t="str">
        <x:v>T1530</x:v>
      </x:c>
      <x:c r="Q362" s="94" t="b">
        <x:v>0</x:v>
      </x:c>
      <x:c r="R362" s="58" t="str"/>
      <x:c r="S362" s="58" t="str"/>
      <x:c r="T362" s="94" t="b">
        <x:v>0</x:v>
      </x:c>
      <x:c r="U362" s="58" t="str">
        <x:v>PYTHON_OUTPUT</x:v>
      </x:c>
      <x:c r="V362" s="62" t="n">
        <x:f>IF(H362="Critical",4,IF(H362="High",3,IF(H362="Medium",2,1)))</x:f>
        <x:v>3</x:v>
      </x:c>
      <x:c r="W362" s="62" t="n">
        <x:f>--M362</x:f>
        <x:v>0</x:v>
      </x:c>
      <x:c r="X362" s="62" t="n">
        <x:f>--Q362</x:f>
        <x:v>0</x:v>
      </x:c>
      <x:c r="Y362" s="96" t="n">
        <x:f>ROUND(100*(0.45*N362+0.35*V362/4+0.20*O362/100),1)</x:f>
        <x:v>47.8</x:v>
      </x:c>
      <x:c r="Z362" s="62" t="str">
        <x:f>IF(Q362,"SUPPRESSED",IF(T362,"QUALIFY","BELOW_THRESHOLD"))</x:f>
        <x:v>BELOW_THRESHOLD</x:v>
      </x:c>
      <x:c r="AA362" s="62" t="n">
        <x:f>RANK.EQ(Y362,$Y$5:$Y$780,0)</x:f>
        <x:v>665</x:v>
      </x:c>
      <x:c r="AB362" s="62" t="str">
        <x:f>TEXT(C362,"yyyy-mm")</x:f>
        <x:v>2026-06</x:v>
      </x:c>
    </x:row>
    <x:row r="363">
      <x:c r="A363" s="58" t="str">
        <x:v>ALT-00359</x:v>
      </x:c>
      <x:c r="B363" s="58" t="str">
        <x:v>EVT-0001690</x:v>
      </x:c>
      <x:c r="C363" s="102" t="n">
        <x:v>46187.710393518515</x:v>
      </x:c>
      <x:c r="D363" s="58" t="str">
        <x:v>FR-IND</x:v>
      </x:c>
      <x:c r="E363" s="58" t="str">
        <x:v>R012</x:v>
      </x:c>
      <x:c r="F363" s="58" t="str">
        <x:v>Terminal mobile rooté ou jailbreaké</x:v>
      </x:c>
      <x:c r="G363" s="58" t="str">
        <x:v>Mobile</x:v>
      </x:c>
      <x:c r="H363" s="58" t="str">
        <x:v>High</x:v>
      </x:c>
      <x:c r="I363" s="58" t="str">
        <x:v>AST-01409</x:v>
      </x:c>
      <x:c r="J363" s="58" t="str">
        <x:v>svc_vulnscan@fr-ind.example</x:v>
      </x:c>
      <x:c r="K363" s="58" t="str"/>
      <x:c r="L363" s="58" t="str"/>
      <x:c r="M363" s="94" t="b">
        <x:v>0</x:v>
      </x:c>
      <x:c r="N363" s="95" t="n">
        <x:v>0.424</x:v>
      </x:c>
      <x:c r="O363" s="58" t="n">
        <x:v>38</x:v>
      </x:c>
      <x:c r="P363" s="58" t="str">
        <x:v>T1625</x:v>
      </x:c>
      <x:c r="Q363" s="94" t="b">
        <x:v>0</x:v>
      </x:c>
      <x:c r="R363" s="58" t="str"/>
      <x:c r="S363" s="58" t="str"/>
      <x:c r="T363" s="94" t="b">
        <x:v>0</x:v>
      </x:c>
      <x:c r="U363" s="58" t="str">
        <x:v>PYTHON_OUTPUT</x:v>
      </x:c>
      <x:c r="V363" s="62" t="n">
        <x:f>IF(H363="Critical",4,IF(H363="High",3,IF(H363="Medium",2,1)))</x:f>
        <x:v>3</x:v>
      </x:c>
      <x:c r="W363" s="62" t="n">
        <x:f>--M363</x:f>
        <x:v>0</x:v>
      </x:c>
      <x:c r="X363" s="62" t="n">
        <x:f>--Q363</x:f>
        <x:v>0</x:v>
      </x:c>
      <x:c r="Y363" s="96" t="n">
        <x:f>ROUND(100*(0.45*N363+0.35*V363/4+0.20*O363/100),1)</x:f>
        <x:v>52.9</x:v>
      </x:c>
      <x:c r="Z363" s="62" t="str">
        <x:f>IF(Q363,"SUPPRESSED",IF(T363,"QUALIFY","BELOW_THRESHOLD"))</x:f>
        <x:v>BELOW_THRESHOLD</x:v>
      </x:c>
      <x:c r="AA363" s="62" t="n">
        <x:f>RANK.EQ(Y363,$Y$5:$Y$780,0)</x:f>
        <x:v>470</x:v>
      </x:c>
      <x:c r="AB363" s="62" t="str">
        <x:f>TEXT(C363,"yyyy-mm")</x:f>
        <x:v>2026-06</x:v>
      </x:c>
    </x:row>
    <x:row r="364">
      <x:c r="A364" s="58" t="str">
        <x:v>ALT-00360</x:v>
      </x:c>
      <x:c r="B364" s="58" t="str">
        <x:v>EVT-0037950</x:v>
      </x:c>
      <x:c r="C364" s="102" t="n">
        <x:v>46187.71674768518</x:v>
      </x:c>
      <x:c r="D364" s="58" t="str">
        <x:v>FR-IND</x:v>
      </x:c>
      <x:c r="E364" s="58" t="str">
        <x:v>R015</x:v>
      </x:c>
      <x:c r="F364" s="58" t="str">
        <x:v>Tunneling DNS</x:v>
      </x:c>
      <x:c r="G364" s="58" t="str">
        <x:v>Network</x:v>
      </x:c>
      <x:c r="H364" s="58" t="str">
        <x:v>High</x:v>
      </x:c>
      <x:c r="I364" s="58" t="str">
        <x:v>AST-01296</x:v>
      </x:c>
      <x:c r="J364" s="58" t="str">
        <x:v>svc_backup@fr-ind.example</x:v>
      </x:c>
      <x:c r="K364" s="58" t="str"/>
      <x:c r="L364" s="58" t="str"/>
      <x:c r="M364" s="94" t="b">
        <x:v>0</x:v>
      </x:c>
      <x:c r="N364" s="95" t="n">
        <x:v>0.453</x:v>
      </x:c>
      <x:c r="O364" s="58" t="n">
        <x:v>39</x:v>
      </x:c>
      <x:c r="P364" s="58" t="str">
        <x:v>T1071.004</x:v>
      </x:c>
      <x:c r="Q364" s="94" t="b">
        <x:v>0</x:v>
      </x:c>
      <x:c r="R364" s="58" t="str"/>
      <x:c r="S364" s="58" t="str"/>
      <x:c r="T364" s="94" t="b">
        <x:v>0</x:v>
      </x:c>
      <x:c r="U364" s="58" t="str">
        <x:v>PYTHON_OUTPUT</x:v>
      </x:c>
      <x:c r="V364" s="62" t="n">
        <x:f>IF(H364="Critical",4,IF(H364="High",3,IF(H364="Medium",2,1)))</x:f>
        <x:v>3</x:v>
      </x:c>
      <x:c r="W364" s="62" t="n">
        <x:f>--M364</x:f>
        <x:v>0</x:v>
      </x:c>
      <x:c r="X364" s="62" t="n">
        <x:f>--Q364</x:f>
        <x:v>0</x:v>
      </x:c>
      <x:c r="Y364" s="96" t="n">
        <x:f>ROUND(100*(0.45*N364+0.35*V364/4+0.20*O364/100),1)</x:f>
        <x:v>54.4</x:v>
      </x:c>
      <x:c r="Z364" s="62" t="str">
        <x:f>IF(Q364,"SUPPRESSED",IF(T364,"QUALIFY","BELOW_THRESHOLD"))</x:f>
        <x:v>BELOW_THRESHOLD</x:v>
      </x:c>
      <x:c r="AA364" s="62" t="n">
        <x:f>RANK.EQ(Y364,$Y$5:$Y$780,0)</x:f>
        <x:v>395</x:v>
      </x:c>
      <x:c r="AB364" s="62" t="str">
        <x:f>TEXT(C364,"yyyy-mm")</x:f>
        <x:v>2026-06</x:v>
      </x:c>
    </x:row>
    <x:row r="365">
      <x:c r="A365" s="58" t="str">
        <x:v>ALT-00361</x:v>
      </x:c>
      <x:c r="B365" s="58" t="str">
        <x:v>EVT-0046936</x:v>
      </x:c>
      <x:c r="C365" s="102" t="n">
        <x:v>46187.84857638889</x:v>
      </x:c>
      <x:c r="D365" s="58" t="str">
        <x:v>FR-IND</x:v>
      </x:c>
      <x:c r="E365" s="58" t="str">
        <x:v>R009</x:v>
      </x:c>
      <x:c r="F365" s="58" t="str">
        <x:v>Attribution administrateur global</x:v>
      </x:c>
      <x:c r="G365" s="58" t="str">
        <x:v>Cloud</x:v>
      </x:c>
      <x:c r="H365" s="58" t="str">
        <x:v>Critical</x:v>
      </x:c>
      <x:c r="I365" s="58" t="str">
        <x:v>AST-01535</x:v>
      </x:c>
      <x:c r="J365" s="58" t="str">
        <x:v>svc_cloudops@fr-ind.example</x:v>
      </x:c>
      <x:c r="K365" s="58" t="str"/>
      <x:c r="L365" s="58" t="str"/>
      <x:c r="M365" s="94" t="b">
        <x:v>0</x:v>
      </x:c>
      <x:c r="N365" s="95" t="n">
        <x:v>0.449</x:v>
      </x:c>
      <x:c r="O365" s="58" t="n">
        <x:v>27</x:v>
      </x:c>
      <x:c r="P365" s="58" t="str">
        <x:v>T1098</x:v>
      </x:c>
      <x:c r="Q365" s="94" t="b">
        <x:v>0</x:v>
      </x:c>
      <x:c r="R365" s="58" t="str"/>
      <x:c r="S365" s="58" t="str"/>
      <x:c r="T365" s="94" t="b">
        <x:v>0</x:v>
      </x:c>
      <x:c r="U365" s="58" t="str">
        <x:v>PYTHON_OUTPUT</x:v>
      </x:c>
      <x:c r="V365" s="62" t="n">
        <x:f>IF(H365="Critical",4,IF(H365="High",3,IF(H365="Medium",2,1)))</x:f>
        <x:v>4</x:v>
      </x:c>
      <x:c r="W365" s="62" t="n">
        <x:f>--M365</x:f>
        <x:v>0</x:v>
      </x:c>
      <x:c r="X365" s="62" t="n">
        <x:f>--Q365</x:f>
        <x:v>0</x:v>
      </x:c>
      <x:c r="Y365" s="96" t="n">
        <x:f>ROUND(100*(0.45*N365+0.35*V365/4+0.20*O365/100),1)</x:f>
        <x:v>60.6</x:v>
      </x:c>
      <x:c r="Z365" s="62" t="str">
        <x:f>IF(Q365,"SUPPRESSED",IF(T365,"QUALIFY","BELOW_THRESHOLD"))</x:f>
        <x:v>BELOW_THRESHOLD</x:v>
      </x:c>
      <x:c r="AA365" s="62" t="n">
        <x:f>RANK.EQ(Y365,$Y$5:$Y$780,0)</x:f>
        <x:v>252</x:v>
      </x:c>
      <x:c r="AB365" s="62" t="str">
        <x:f>TEXT(C365,"yyyy-mm")</x:f>
        <x:v>2026-06</x:v>
      </x:c>
    </x:row>
    <x:row r="366">
      <x:c r="A366" s="58" t="str">
        <x:v>ALT-00362</x:v>
      </x:c>
      <x:c r="B366" s="58" t="str">
        <x:v>EVT-0072453</x:v>
      </x:c>
      <x:c r="C366" s="102" t="n">
        <x:v>46187.93607638889</x:v>
      </x:c>
      <x:c r="D366" s="58" t="str">
        <x:v>FR-SAN</x:v>
      </x:c>
      <x:c r="E366" s="58" t="str">
        <x:v>R015</x:v>
      </x:c>
      <x:c r="F366" s="58" t="str">
        <x:v>Tunneling DNS</x:v>
      </x:c>
      <x:c r="G366" s="58" t="str">
        <x:v>Network</x:v>
      </x:c>
      <x:c r="H366" s="58" t="str">
        <x:v>High</x:v>
      </x:c>
      <x:c r="I366" s="58" t="str">
        <x:v>AST-01040</x:v>
      </x:c>
      <x:c r="J366" s="58" t="str">
        <x:v>svc_cloudops@fr-san.example</x:v>
      </x:c>
      <x:c r="K366" s="58" t="str"/>
      <x:c r="L366" s="58" t="str"/>
      <x:c r="M366" s="94" t="b">
        <x:v>0</x:v>
      </x:c>
      <x:c r="N366" s="95" t="n">
        <x:v>0.445</x:v>
      </x:c>
      <x:c r="O366" s="58" t="n">
        <x:v>51</x:v>
      </x:c>
      <x:c r="P366" s="58" t="str">
        <x:v>T1071.004</x:v>
      </x:c>
      <x:c r="Q366" s="94" t="b">
        <x:v>0</x:v>
      </x:c>
      <x:c r="R366" s="58" t="str"/>
      <x:c r="S366" s="58" t="str"/>
      <x:c r="T366" s="94" t="b">
        <x:v>0</x:v>
      </x:c>
      <x:c r="U366" s="58" t="str">
        <x:v>PYTHON_OUTPUT</x:v>
      </x:c>
      <x:c r="V366" s="62" t="n">
        <x:f>IF(H366="Critical",4,IF(H366="High",3,IF(H366="Medium",2,1)))</x:f>
        <x:v>3</x:v>
      </x:c>
      <x:c r="W366" s="62" t="n">
        <x:f>--M366</x:f>
        <x:v>0</x:v>
      </x:c>
      <x:c r="X366" s="62" t="n">
        <x:f>--Q366</x:f>
        <x:v>0</x:v>
      </x:c>
      <x:c r="Y366" s="96" t="n">
        <x:f>ROUND(100*(0.45*N366+0.35*V366/4+0.20*O366/100),1)</x:f>
        <x:v>56.5</x:v>
      </x:c>
      <x:c r="Z366" s="62" t="str">
        <x:f>IF(Q366,"SUPPRESSED",IF(T366,"QUALIFY","BELOW_THRESHOLD"))</x:f>
        <x:v>BELOW_THRESHOLD</x:v>
      </x:c>
      <x:c r="AA366" s="62" t="n">
        <x:f>RANK.EQ(Y366,$Y$5:$Y$780,0)</x:f>
        <x:v>328</x:v>
      </x:c>
      <x:c r="AB366" s="62" t="str">
        <x:f>TEXT(C366,"yyyy-mm")</x:f>
        <x:v>2026-06</x:v>
      </x:c>
    </x:row>
    <x:row r="367">
      <x:c r="A367" s="58" t="str">
        <x:v>ALT-00363</x:v>
      </x:c>
      <x:c r="B367" s="58" t="str">
        <x:v>EVT-0056106</x:v>
      </x:c>
      <x:c r="C367" s="102" t="n">
        <x:v>46187.95439814815</x:v>
      </x:c>
      <x:c r="D367" s="58" t="str">
        <x:v>FR-RET</x:v>
      </x:c>
      <x:c r="E367" s="58" t="str">
        <x:v>R005</x:v>
      </x:c>
      <x:c r="F367" s="58" t="str">
        <x:v>Téléchargement via LOLBin</x:v>
      </x:c>
      <x:c r="G367" s="58" t="str">
        <x:v>Endpoint</x:v>
      </x:c>
      <x:c r="H367" s="58" t="str">
        <x:v>High</x:v>
      </x:c>
      <x:c r="I367" s="58" t="str">
        <x:v>AST-00452</x:v>
      </x:c>
      <x:c r="J367" s="58" t="str">
        <x:v>svc_backup@fr-ret.example</x:v>
      </x:c>
      <x:c r="K367" s="58" t="str"/>
      <x:c r="L367" s="58" t="str"/>
      <x:c r="M367" s="94" t="b">
        <x:v>0</x:v>
      </x:c>
      <x:c r="N367" s="95" t="n">
        <x:v>0.411</x:v>
      </x:c>
      <x:c r="O367" s="58" t="n">
        <x:v>47</x:v>
      </x:c>
      <x:c r="P367" s="58" t="str">
        <x:v>T1105</x:v>
      </x:c>
      <x:c r="Q367" s="94" t="b">
        <x:v>0</x:v>
      </x:c>
      <x:c r="R367" s="58" t="str"/>
      <x:c r="S367" s="58" t="str"/>
      <x:c r="T367" s="94" t="b">
        <x:v>0</x:v>
      </x:c>
      <x:c r="U367" s="58" t="str">
        <x:v>PYTHON_OUTPUT</x:v>
      </x:c>
      <x:c r="V367" s="62" t="n">
        <x:f>IF(H367="Critical",4,IF(H367="High",3,IF(H367="Medium",2,1)))</x:f>
        <x:v>3</x:v>
      </x:c>
      <x:c r="W367" s="62" t="n">
        <x:f>--M367</x:f>
        <x:v>0</x:v>
      </x:c>
      <x:c r="X367" s="62" t="n">
        <x:f>--Q367</x:f>
        <x:v>0</x:v>
      </x:c>
      <x:c r="Y367" s="96" t="n">
        <x:f>ROUND(100*(0.45*N367+0.35*V367/4+0.20*O367/100),1)</x:f>
        <x:v>54.1</x:v>
      </x:c>
      <x:c r="Z367" s="62" t="str">
        <x:f>IF(Q367,"SUPPRESSED",IF(T367,"QUALIFY","BELOW_THRESHOLD"))</x:f>
        <x:v>BELOW_THRESHOLD</x:v>
      </x:c>
      <x:c r="AA367" s="62" t="n">
        <x:f>RANK.EQ(Y367,$Y$5:$Y$780,0)</x:f>
        <x:v>412</x:v>
      </x:c>
      <x:c r="AB367" s="62" t="str">
        <x:f>TEXT(C367,"yyyy-mm")</x:f>
        <x:v>2026-06</x:v>
      </x:c>
    </x:row>
    <x:row r="368">
      <x:c r="A368" s="58" t="str">
        <x:v>ALT-00364</x:v>
      </x:c>
      <x:c r="B368" s="58" t="str">
        <x:v>EVT-0067929</x:v>
      </x:c>
      <x:c r="C368" s="102" t="n">
        <x:v>46187.99998842592</x:v>
      </x:c>
      <x:c r="D368" s="58" t="str">
        <x:v>FR-IND</x:v>
      </x:c>
      <x:c r="E368" s="58" t="str">
        <x:v>R021</x:v>
      </x:c>
      <x:c r="F368" s="58" t="str">
        <x:v>Clé API depuis région inhabituelle</x:v>
      </x:c>
      <x:c r="G368" s="58" t="str">
        <x:v>Cloud</x:v>
      </x:c>
      <x:c r="H368" s="58" t="str">
        <x:v>High</x:v>
      </x:c>
      <x:c r="I368" s="58" t="str">
        <x:v>AST-01603</x:v>
      </x:c>
      <x:c r="J368" s="58" t="str">
        <x:v>svc_backup@fr-ind.example</x:v>
      </x:c>
      <x:c r="K368" s="58" t="str"/>
      <x:c r="L368" s="58" t="str"/>
      <x:c r="M368" s="94" t="b">
        <x:v>0</x:v>
      </x:c>
      <x:c r="N368" s="95" t="n">
        <x:v>0.367</x:v>
      </x:c>
      <x:c r="O368" s="58" t="n">
        <x:v>54</x:v>
      </x:c>
      <x:c r="P368" s="58" t="str">
        <x:v>T1098.001</x:v>
      </x:c>
      <x:c r="Q368" s="94" t="b">
        <x:v>0</x:v>
      </x:c>
      <x:c r="R368" s="58" t="str"/>
      <x:c r="S368" s="58" t="str"/>
      <x:c r="T368" s="94" t="b">
        <x:v>0</x:v>
      </x:c>
      <x:c r="U368" s="58" t="str">
        <x:v>PYTHON_OUTPUT</x:v>
      </x:c>
      <x:c r="V368" s="62" t="n">
        <x:f>IF(H368="Critical",4,IF(H368="High",3,IF(H368="Medium",2,1)))</x:f>
        <x:v>3</x:v>
      </x:c>
      <x:c r="W368" s="62" t="n">
        <x:f>--M368</x:f>
        <x:v>0</x:v>
      </x:c>
      <x:c r="X368" s="62" t="n">
        <x:f>--Q368</x:f>
        <x:v>0</x:v>
      </x:c>
      <x:c r="Y368" s="96" t="n">
        <x:f>ROUND(100*(0.45*N368+0.35*V368/4+0.20*O368/100),1)</x:f>
        <x:v>53.6</x:v>
      </x:c>
      <x:c r="Z368" s="62" t="str">
        <x:f>IF(Q368,"SUPPRESSED",IF(T368,"QUALIFY","BELOW_THRESHOLD"))</x:f>
        <x:v>BELOW_THRESHOLD</x:v>
      </x:c>
      <x:c r="AA368" s="62" t="n">
        <x:f>RANK.EQ(Y368,$Y$5:$Y$780,0)</x:f>
        <x:v>444</x:v>
      </x:c>
      <x:c r="AB368" s="62" t="str">
        <x:f>TEXT(C368,"yyyy-mm")</x:f>
        <x:v>2026-06</x:v>
      </x:c>
    </x:row>
    <x:row r="369">
      <x:c r="A369" s="58" t="str">
        <x:v>ALT-00365</x:v>
      </x:c>
      <x:c r="B369" s="58" t="str">
        <x:v>EVT-0022885</x:v>
      </x:c>
      <x:c r="C369" s="102" t="n">
        <x:v>46188.019479166665</x:v>
      </x:c>
      <x:c r="D369" s="58" t="str">
        <x:v>FR-RET</x:v>
      </x:c>
      <x:c r="E369" s="58" t="str">
        <x:v>R004</x:v>
      </x:c>
      <x:c r="F369" s="58" t="str">
        <x:v>Renommage massif de fichiers</x:v>
      </x:c>
      <x:c r="G369" s="58" t="str">
        <x:v>Endpoint</x:v>
      </x:c>
      <x:c r="H369" s="58" t="str">
        <x:v>Critical</x:v>
      </x:c>
      <x:c r="I369" s="58" t="str">
        <x:v>AST-00300</x:v>
      </x:c>
      <x:c r="J369" s="58" t="str">
        <x:v>svc_migration@fr-ret.example</x:v>
      </x:c>
      <x:c r="K369" s="58" t="str"/>
      <x:c r="L369" s="58" t="str"/>
      <x:c r="M369" s="94" t="b">
        <x:v>0</x:v>
      </x:c>
      <x:c r="N369" s="95" t="n">
        <x:v>0.492</x:v>
      </x:c>
      <x:c r="O369" s="58" t="n">
        <x:v>37</x:v>
      </x:c>
      <x:c r="P369" s="58" t="str">
        <x:v>T1486</x:v>
      </x:c>
      <x:c r="Q369" s="94" t="b">
        <x:v>0</x:v>
      </x:c>
      <x:c r="R369" s="58" t="str"/>
      <x:c r="S369" s="58" t="str"/>
      <x:c r="T369" s="94" t="b">
        <x:v>1</x:v>
      </x:c>
      <x:c r="U369" s="58" t="str">
        <x:v>PYTHON_OUTPUT</x:v>
      </x:c>
      <x:c r="V369" s="62" t="n">
        <x:f>IF(H369="Critical",4,IF(H369="High",3,IF(H369="Medium",2,1)))</x:f>
        <x:v>4</x:v>
      </x:c>
      <x:c r="W369" s="62" t="n">
        <x:f>--M369</x:f>
        <x:v>0</x:v>
      </x:c>
      <x:c r="X369" s="62" t="n">
        <x:f>--Q369</x:f>
        <x:v>0</x:v>
      </x:c>
      <x:c r="Y369" s="96" t="n">
        <x:f>ROUND(100*(0.45*N369+0.35*V369/4+0.20*O369/100),1)</x:f>
        <x:v>64.5</x:v>
      </x:c>
      <x:c r="Z369" s="62" t="str">
        <x:f>IF(Q369,"SUPPRESSED",IF(T369,"QUALIFY","BELOW_THRESHOLD"))</x:f>
        <x:v>QUALIFY</x:v>
      </x:c>
      <x:c r="AA369" s="62" t="n">
        <x:f>RANK.EQ(Y369,$Y$5:$Y$780,0)</x:f>
        <x:v>184</x:v>
      </x:c>
      <x:c r="AB369" s="62" t="str">
        <x:f>TEXT(C369,"yyyy-mm")</x:f>
        <x:v>2026-06</x:v>
      </x:c>
    </x:row>
    <x:row r="370">
      <x:c r="A370" s="58" t="str">
        <x:v>ALT-00366</x:v>
      </x:c>
      <x:c r="B370" s="58" t="str">
        <x:v>EVT-0023119</x:v>
      </x:c>
      <x:c r="C370" s="102" t="n">
        <x:v>46188.13167824074</x:v>
      </x:c>
      <x:c r="D370" s="58" t="str">
        <x:v>FR-SAN</x:v>
      </x:c>
      <x:c r="E370" s="58" t="str">
        <x:v>R014</x:v>
      </x:c>
      <x:c r="F370" s="58" t="str">
        <x:v>Menace réseau sur terminal mobile</x:v>
      </x:c>
      <x:c r="G370" s="58" t="str">
        <x:v>Mobile</x:v>
      </x:c>
      <x:c r="H370" s="58" t="str">
        <x:v>High</x:v>
      </x:c>
      <x:c r="I370" s="58" t="str">
        <x:v>AST-01067</x:v>
      </x:c>
      <x:c r="J370" s="58" t="str">
        <x:v>svc_migration@fr-san.example</x:v>
      </x:c>
      <x:c r="K370" s="58" t="str"/>
      <x:c r="L370" s="58" t="str"/>
      <x:c r="M370" s="94" t="b">
        <x:v>0</x:v>
      </x:c>
      <x:c r="N370" s="95" t="n">
        <x:v>0.406</x:v>
      </x:c>
      <x:c r="O370" s="58" t="n">
        <x:v>29</x:v>
      </x:c>
      <x:c r="P370" s="58" t="str">
        <x:v>T1437</x:v>
      </x:c>
      <x:c r="Q370" s="94" t="b">
        <x:v>0</x:v>
      </x:c>
      <x:c r="R370" s="58" t="str"/>
      <x:c r="S370" s="58" t="str"/>
      <x:c r="T370" s="94" t="b">
        <x:v>0</x:v>
      </x:c>
      <x:c r="U370" s="58" t="str">
        <x:v>PYTHON_OUTPUT</x:v>
      </x:c>
      <x:c r="V370" s="62" t="n">
        <x:f>IF(H370="Critical",4,IF(H370="High",3,IF(H370="Medium",2,1)))</x:f>
        <x:v>3</x:v>
      </x:c>
      <x:c r="W370" s="62" t="n">
        <x:f>--M370</x:f>
        <x:v>0</x:v>
      </x:c>
      <x:c r="X370" s="62" t="n">
        <x:f>--Q370</x:f>
        <x:v>0</x:v>
      </x:c>
      <x:c r="Y370" s="96" t="n">
        <x:f>ROUND(100*(0.45*N370+0.35*V370/4+0.20*O370/100),1)</x:f>
        <x:v>50.3</x:v>
      </x:c>
      <x:c r="Z370" s="62" t="str">
        <x:f>IF(Q370,"SUPPRESSED",IF(T370,"QUALIFY","BELOW_THRESHOLD"))</x:f>
        <x:v>BELOW_THRESHOLD</x:v>
      </x:c>
      <x:c r="AA370" s="62" t="n">
        <x:f>RANK.EQ(Y370,$Y$5:$Y$780,0)</x:f>
        <x:v>592</x:v>
      </x:c>
      <x:c r="AB370" s="62" t="str">
        <x:f>TEXT(C370,"yyyy-mm")</x:f>
        <x:v>2026-06</x:v>
      </x:c>
    </x:row>
    <x:row r="371">
      <x:c r="A371" s="58" t="str">
        <x:v>ALT-00367</x:v>
      </x:c>
      <x:c r="B371" s="58" t="str">
        <x:v>EVT-0008862</x:v>
      </x:c>
      <x:c r="C371" s="102" t="n">
        <x:v>46188.13297453704</x:v>
      </x:c>
      <x:c r="D371" s="58" t="str">
        <x:v>FR-SAN</x:v>
      </x:c>
      <x:c r="E371" s="58" t="str">
        <x:v>R001</x:v>
      </x:c>
      <x:c r="F371" s="58" t="str">
        <x:v>PowerShell encodé ou obfusqué</x:v>
      </x:c>
      <x:c r="G371" s="58" t="str">
        <x:v>Endpoint</x:v>
      </x:c>
      <x:c r="H371" s="58" t="str">
        <x:v>High</x:v>
      </x:c>
      <x:c r="I371" s="58" t="str">
        <x:v>AST-00991</x:v>
      </x:c>
      <x:c r="J371" s="58" t="str">
        <x:v>svc_migration@fr-san.example</x:v>
      </x:c>
      <x:c r="K371" s="58" t="str"/>
      <x:c r="L371" s="58" t="str"/>
      <x:c r="M371" s="94" t="b">
        <x:v>0</x:v>
      </x:c>
      <x:c r="N371" s="95" t="n">
        <x:v>0.525</x:v>
      </x:c>
      <x:c r="O371" s="58" t="n">
        <x:v>46</x:v>
      </x:c>
      <x:c r="P371" s="58" t="str">
        <x:v>T1059.001</x:v>
      </x:c>
      <x:c r="Q371" s="94" t="b">
        <x:v>0</x:v>
      </x:c>
      <x:c r="R371" s="58" t="str"/>
      <x:c r="S371" s="58" t="str"/>
      <x:c r="T371" s="94" t="b">
        <x:v>1</x:v>
      </x:c>
      <x:c r="U371" s="58" t="str">
        <x:v>PYTHON_OUTPUT</x:v>
      </x:c>
      <x:c r="V371" s="62" t="n">
        <x:f>IF(H371="Critical",4,IF(H371="High",3,IF(H371="Medium",2,1)))</x:f>
        <x:v>3</x:v>
      </x:c>
      <x:c r="W371" s="62" t="n">
        <x:f>--M371</x:f>
        <x:v>0</x:v>
      </x:c>
      <x:c r="X371" s="62" t="n">
        <x:f>--Q371</x:f>
        <x:v>0</x:v>
      </x:c>
      <x:c r="Y371" s="96" t="n">
        <x:f>ROUND(100*(0.45*N371+0.35*V371/4+0.20*O371/100),1)</x:f>
        <x:v>59.1</x:v>
      </x:c>
      <x:c r="Z371" s="62" t="str">
        <x:f>IF(Q371,"SUPPRESSED",IF(T371,"QUALIFY","BELOW_THRESHOLD"))</x:f>
        <x:v>QUALIFY</x:v>
      </x:c>
      <x:c r="AA371" s="62" t="n">
        <x:f>RANK.EQ(Y371,$Y$5:$Y$780,0)</x:f>
        <x:v>271</x:v>
      </x:c>
      <x:c r="AB371" s="62" t="str">
        <x:f>TEXT(C371,"yyyy-mm")</x:f>
        <x:v>2026-06</x:v>
      </x:c>
    </x:row>
    <x:row r="372">
      <x:c r="A372" s="58" t="str">
        <x:v>ALT-00368</x:v>
      </x:c>
      <x:c r="B372" s="58" t="str">
        <x:v>EVT-0060256</x:v>
      </x:c>
      <x:c r="C372" s="102" t="n">
        <x:v>46188.151458333334</x:v>
      </x:c>
      <x:c r="D372" s="58" t="str">
        <x:v>FR-RET</x:v>
      </x:c>
      <x:c r="E372" s="58" t="str">
        <x:v>R024</x:v>
      </x:c>
      <x:c r="F372" s="58" t="str">
        <x:v>Archive avant exfiltration</x:v>
      </x:c>
      <x:c r="G372" s="58" t="str">
        <x:v>Endpoint</x:v>
      </x:c>
      <x:c r="H372" s="58" t="str">
        <x:v>Medium</x:v>
      </x:c>
      <x:c r="I372" s="58" t="str">
        <x:v>AST-00378</x:v>
      </x:c>
      <x:c r="J372" s="58" t="str">
        <x:v>user_exception@fr-ret.example</x:v>
      </x:c>
      <x:c r="K372" s="58" t="str"/>
      <x:c r="L372" s="58" t="str">
        <x:v>BFC-03</x:v>
      </x:c>
      <x:c r="M372" s="94" t="b">
        <x:v>0</x:v>
      </x:c>
      <x:c r="N372" s="95" t="n">
        <x:v>0.711</x:v>
      </x:c>
      <x:c r="O372" s="58" t="n">
        <x:v>77</x:v>
      </x:c>
      <x:c r="P372" s="58" t="str">
        <x:v>T1560.001</x:v>
      </x:c>
      <x:c r="Q372" s="94" t="b">
        <x:v>0</x:v>
      </x:c>
      <x:c r="R372" s="58" t="str"/>
      <x:c r="S372" s="58" t="str"/>
      <x:c r="T372" s="94" t="b">
        <x:v>1</x:v>
      </x:c>
      <x:c r="U372" s="58" t="str">
        <x:v>PYTHON_OUTPUT</x:v>
      </x:c>
      <x:c r="V372" s="62" t="n">
        <x:f>IF(H372="Critical",4,IF(H372="High",3,IF(H372="Medium",2,1)))</x:f>
        <x:v>2</x:v>
      </x:c>
      <x:c r="W372" s="62" t="n">
        <x:f>--M372</x:f>
        <x:v>0</x:v>
      </x:c>
      <x:c r="X372" s="62" t="n">
        <x:f>--Q372</x:f>
        <x:v>0</x:v>
      </x:c>
      <x:c r="Y372" s="96" t="n">
        <x:f>ROUND(100*(0.45*N372+0.35*V372/4+0.20*O372/100),1)</x:f>
        <x:v>64.9</x:v>
      </x:c>
      <x:c r="Z372" s="62" t="str">
        <x:f>IF(Q372,"SUPPRESSED",IF(T372,"QUALIFY","BELOW_THRESHOLD"))</x:f>
        <x:v>QUALIFY</x:v>
      </x:c>
      <x:c r="AA372" s="62" t="n">
        <x:f>RANK.EQ(Y372,$Y$5:$Y$780,0)</x:f>
        <x:v>179</x:v>
      </x:c>
      <x:c r="AB372" s="62" t="str">
        <x:f>TEXT(C372,"yyyy-mm")</x:f>
        <x:v>2026-06</x:v>
      </x:c>
    </x:row>
    <x:row r="373">
      <x:c r="A373" s="58" t="str">
        <x:v>ALT-00369</x:v>
      </x:c>
      <x:c r="B373" s="58" t="str">
        <x:v>EVT-0010608</x:v>
      </x:c>
      <x:c r="C373" s="102" t="n">
        <x:v>46188.16866898148</x:v>
      </x:c>
      <x:c r="D373" s="58" t="str">
        <x:v>FR-SAN</x:v>
      </x:c>
      <x:c r="E373" s="58" t="str">
        <x:v>R017</x:v>
      </x:c>
      <x:c r="F373" s="58" t="str">
        <x:v>Rafale SMB latérale</x:v>
      </x:c>
      <x:c r="G373" s="58" t="str">
        <x:v>Network</x:v>
      </x:c>
      <x:c r="H373" s="58" t="str">
        <x:v>High</x:v>
      </x:c>
      <x:c r="I373" s="58" t="str">
        <x:v>AST-01012</x:v>
      </x:c>
      <x:c r="J373" s="58" t="str">
        <x:v>svc_backup@fr-san.example</x:v>
      </x:c>
      <x:c r="K373" s="58" t="str"/>
      <x:c r="L373" s="58" t="str"/>
      <x:c r="M373" s="94" t="b">
        <x:v>0</x:v>
      </x:c>
      <x:c r="N373" s="95" t="n">
        <x:v>0.351</x:v>
      </x:c>
      <x:c r="O373" s="58" t="n">
        <x:v>49</x:v>
      </x:c>
      <x:c r="P373" s="58" t="str">
        <x:v>T1021.002</x:v>
      </x:c>
      <x:c r="Q373" s="94" t="b">
        <x:v>0</x:v>
      </x:c>
      <x:c r="R373" s="58" t="str"/>
      <x:c r="S373" s="58" t="str"/>
      <x:c r="T373" s="94" t="b">
        <x:v>0</x:v>
      </x:c>
      <x:c r="U373" s="58" t="str">
        <x:v>PYTHON_OUTPUT</x:v>
      </x:c>
      <x:c r="V373" s="62" t="n">
        <x:f>IF(H373="Critical",4,IF(H373="High",3,IF(H373="Medium",2,1)))</x:f>
        <x:v>3</x:v>
      </x:c>
      <x:c r="W373" s="62" t="n">
        <x:f>--M373</x:f>
        <x:v>0</x:v>
      </x:c>
      <x:c r="X373" s="62" t="n">
        <x:f>--Q373</x:f>
        <x:v>0</x:v>
      </x:c>
      <x:c r="Y373" s="96" t="n">
        <x:f>ROUND(100*(0.45*N373+0.35*V373/4+0.20*O373/100),1)</x:f>
        <x:v>51.8</x:v>
      </x:c>
      <x:c r="Z373" s="62" t="str">
        <x:f>IF(Q373,"SUPPRESSED",IF(T373,"QUALIFY","BELOW_THRESHOLD"))</x:f>
        <x:v>BELOW_THRESHOLD</x:v>
      </x:c>
      <x:c r="AA373" s="62" t="n">
        <x:f>RANK.EQ(Y373,$Y$5:$Y$780,0)</x:f>
        <x:v>526</x:v>
      </x:c>
      <x:c r="AB373" s="62" t="str">
        <x:f>TEXT(C373,"yyyy-mm")</x:f>
        <x:v>2026-06</x:v>
      </x:c>
    </x:row>
    <x:row r="374">
      <x:c r="A374" s="58" t="str">
        <x:v>ALT-00370</x:v>
      </x:c>
      <x:c r="B374" s="58" t="str">
        <x:v>EVT-0009794</x:v>
      </x:c>
      <x:c r="C374" s="102" t="n">
        <x:v>46188.18755787037</x:v>
      </x:c>
      <x:c r="D374" s="58" t="str">
        <x:v>FR-IND</x:v>
      </x:c>
      <x:c r="E374" s="58" t="str">
        <x:v>R017</x:v>
      </x:c>
      <x:c r="F374" s="58" t="str">
        <x:v>Rafale SMB latérale</x:v>
      </x:c>
      <x:c r="G374" s="58" t="str">
        <x:v>Network</x:v>
      </x:c>
      <x:c r="H374" s="58" t="str">
        <x:v>High</x:v>
      </x:c>
      <x:c r="I374" s="58" t="str">
        <x:v>AST-01398</x:v>
      </x:c>
      <x:c r="J374" s="58" t="str">
        <x:v>svc_vulnscan@fr-ind.example</x:v>
      </x:c>
      <x:c r="K374" s="58" t="str"/>
      <x:c r="L374" s="58" t="str"/>
      <x:c r="M374" s="94" t="b">
        <x:v>0</x:v>
      </x:c>
      <x:c r="N374" s="95" t="n">
        <x:v>0.452</x:v>
      </x:c>
      <x:c r="O374" s="58" t="n">
        <x:v>39</x:v>
      </x:c>
      <x:c r="P374" s="58" t="str">
        <x:v>T1021.002</x:v>
      </x:c>
      <x:c r="Q374" s="94" t="b">
        <x:v>1</x:v>
      </x:c>
      <x:c r="R374" s="58" t="str">
        <x:v>EXC-003</x:v>
      </x:c>
      <x:c r="S374" s="58" t="str">
        <x:v>Scoped approved exclusion</x:v>
      </x:c>
      <x:c r="T374" s="94" t="b">
        <x:v>0</x:v>
      </x:c>
      <x:c r="U374" s="58" t="str">
        <x:v>PYTHON_OUTPUT</x:v>
      </x:c>
      <x:c r="V374" s="62" t="n">
        <x:f>IF(H374="Critical",4,IF(H374="High",3,IF(H374="Medium",2,1)))</x:f>
        <x:v>3</x:v>
      </x:c>
      <x:c r="W374" s="62" t="n">
        <x:f>--M374</x:f>
        <x:v>0</x:v>
      </x:c>
      <x:c r="X374" s="62" t="n">
        <x:f>--Q374</x:f>
        <x:v>1</x:v>
      </x:c>
      <x:c r="Y374" s="96" t="n">
        <x:f>ROUND(100*(0.45*N374+0.35*V374/4+0.20*O374/100),1)</x:f>
        <x:v>54.4</x:v>
      </x:c>
      <x:c r="Z374" s="62" t="str">
        <x:f>IF(Q374,"SUPPRESSED",IF(T374,"QUALIFY","BELOW_THRESHOLD"))</x:f>
        <x:v>SUPPRESSED</x:v>
      </x:c>
      <x:c r="AA374" s="62" t="n">
        <x:f>RANK.EQ(Y374,$Y$5:$Y$780,0)</x:f>
        <x:v>395</x:v>
      </x:c>
      <x:c r="AB374" s="62" t="str">
        <x:f>TEXT(C374,"yyyy-mm")</x:f>
        <x:v>2026-06</x:v>
      </x:c>
    </x:row>
    <x:row r="375">
      <x:c r="A375" s="58" t="str">
        <x:v>ALT-00371</x:v>
      </x:c>
      <x:c r="B375" s="58" t="str">
        <x:v>EVT-0035195</x:v>
      </x:c>
      <x:c r="C375" s="102" t="n">
        <x:v>46188.22503472222</x:v>
      </x:c>
      <x:c r="D375" s="58" t="str">
        <x:v>FR-SAN</x:v>
      </x:c>
      <x:c r="E375" s="58" t="str">
        <x:v>R007</x:v>
      </x:c>
      <x:c r="F375" s="58" t="str">
        <x:v>Connexion géographiquement impossible</x:v>
      </x:c>
      <x:c r="G375" s="58" t="str">
        <x:v>Identity</x:v>
      </x:c>
      <x:c r="H375" s="58" t="str">
        <x:v>High</x:v>
      </x:c>
      <x:c r="I375" s="58" t="str">
        <x:v>AST-00988</x:v>
      </x:c>
      <x:c r="J375" s="58" t="str">
        <x:v>svc_sccm@fr-san.example</x:v>
      </x:c>
      <x:c r="K375" s="58" t="str"/>
      <x:c r="L375" s="58" t="str"/>
      <x:c r="M375" s="94" t="b">
        <x:v>0</x:v>
      </x:c>
      <x:c r="N375" s="95" t="n">
        <x:v>0.465</x:v>
      </x:c>
      <x:c r="O375" s="58" t="n">
        <x:v>34</x:v>
      </x:c>
      <x:c r="P375" s="58" t="str">
        <x:v>T1078</x:v>
      </x:c>
      <x:c r="Q375" s="94" t="b">
        <x:v>0</x:v>
      </x:c>
      <x:c r="R375" s="58" t="str"/>
      <x:c r="S375" s="58" t="str"/>
      <x:c r="T375" s="94" t="b">
        <x:v>0</x:v>
      </x:c>
      <x:c r="U375" s="58" t="str">
        <x:v>PYTHON_OUTPUT</x:v>
      </x:c>
      <x:c r="V375" s="62" t="n">
        <x:f>IF(H375="Critical",4,IF(H375="High",3,IF(H375="Medium",2,1)))</x:f>
        <x:v>3</x:v>
      </x:c>
      <x:c r="W375" s="62" t="n">
        <x:f>--M375</x:f>
        <x:v>0</x:v>
      </x:c>
      <x:c r="X375" s="62" t="n">
        <x:f>--Q375</x:f>
        <x:v>0</x:v>
      </x:c>
      <x:c r="Y375" s="96" t="n">
        <x:f>ROUND(100*(0.45*N375+0.35*V375/4+0.20*O375/100),1)</x:f>
        <x:v>54</x:v>
      </x:c>
      <x:c r="Z375" s="62" t="str">
        <x:f>IF(Q375,"SUPPRESSED",IF(T375,"QUALIFY","BELOW_THRESHOLD"))</x:f>
        <x:v>BELOW_THRESHOLD</x:v>
      </x:c>
      <x:c r="AA375" s="62" t="n">
        <x:f>RANK.EQ(Y375,$Y$5:$Y$780,0)</x:f>
        <x:v>418</x:v>
      </x:c>
      <x:c r="AB375" s="62" t="str">
        <x:f>TEXT(C375,"yyyy-mm")</x:f>
        <x:v>2026-06</x:v>
      </x:c>
    </x:row>
    <x:row r="376">
      <x:c r="A376" s="58" t="str">
        <x:v>ALT-00372</x:v>
      </x:c>
      <x:c r="B376" s="58" t="str">
        <x:v>EVT-0010605</x:v>
      </x:c>
      <x:c r="C376" s="102" t="n">
        <x:v>46188.26495370371</x:v>
      </x:c>
      <x:c r="D376" s="58" t="str">
        <x:v>FR-IND</x:v>
      </x:c>
      <x:c r="E376" s="58" t="str">
        <x:v>R022</x:v>
      </x:c>
      <x:c r="F376" s="58" t="str">
        <x:v>Rafale de demandes MFA</x:v>
      </x:c>
      <x:c r="G376" s="58" t="str">
        <x:v>Identity</x:v>
      </x:c>
      <x:c r="H376" s="58" t="str">
        <x:v>High</x:v>
      </x:c>
      <x:c r="I376" s="58" t="str">
        <x:v>AST-01451</x:v>
      </x:c>
      <x:c r="J376" s="58" t="str">
        <x:v>svc_migration@fr-ind.example</x:v>
      </x:c>
      <x:c r="K376" s="58" t="str"/>
      <x:c r="L376" s="58" t="str"/>
      <x:c r="M376" s="94" t="b">
        <x:v>0</x:v>
      </x:c>
      <x:c r="N376" s="95" t="n">
        <x:v>0.452</x:v>
      </x:c>
      <x:c r="O376" s="58" t="n">
        <x:v>51</x:v>
      </x:c>
      <x:c r="P376" s="58" t="str">
        <x:v>T1621</x:v>
      </x:c>
      <x:c r="Q376" s="94" t="b">
        <x:v>0</x:v>
      </x:c>
      <x:c r="R376" s="58" t="str"/>
      <x:c r="S376" s="58" t="str"/>
      <x:c r="T376" s="94" t="b">
        <x:v>0</x:v>
      </x:c>
      <x:c r="U376" s="58" t="str">
        <x:v>PYTHON_OUTPUT</x:v>
      </x:c>
      <x:c r="V376" s="62" t="n">
        <x:f>IF(H376="Critical",4,IF(H376="High",3,IF(H376="Medium",2,1)))</x:f>
        <x:v>3</x:v>
      </x:c>
      <x:c r="W376" s="62" t="n">
        <x:f>--M376</x:f>
        <x:v>0</x:v>
      </x:c>
      <x:c r="X376" s="62" t="n">
        <x:f>--Q376</x:f>
        <x:v>0</x:v>
      </x:c>
      <x:c r="Y376" s="96" t="n">
        <x:f>ROUND(100*(0.45*N376+0.35*V376/4+0.20*O376/100),1)</x:f>
        <x:v>56.8</x:v>
      </x:c>
      <x:c r="Z376" s="62" t="str">
        <x:f>IF(Q376,"SUPPRESSED",IF(T376,"QUALIFY","BELOW_THRESHOLD"))</x:f>
        <x:v>BELOW_THRESHOLD</x:v>
      </x:c>
      <x:c r="AA376" s="62" t="n">
        <x:f>RANK.EQ(Y376,$Y$5:$Y$780,0)</x:f>
        <x:v>319</x:v>
      </x:c>
      <x:c r="AB376" s="62" t="str">
        <x:f>TEXT(C376,"yyyy-mm")</x:f>
        <x:v>2026-06</x:v>
      </x:c>
    </x:row>
    <x:row r="377">
      <x:c r="A377" s="58" t="str">
        <x:v>ALT-00373</x:v>
      </x:c>
      <x:c r="B377" s="58" t="str">
        <x:v>EVT-0030387</x:v>
      </x:c>
      <x:c r="C377" s="102" t="n">
        <x:v>46188.27657407407</x:v>
      </x:c>
      <x:c r="D377" s="58" t="str">
        <x:v>FR-RET</x:v>
      </x:c>
      <x:c r="E377" s="58" t="str">
        <x:v>R001</x:v>
      </x:c>
      <x:c r="F377" s="58" t="str">
        <x:v>PowerShell encodé ou obfusqué</x:v>
      </x:c>
      <x:c r="G377" s="58" t="str">
        <x:v>Endpoint</x:v>
      </x:c>
      <x:c r="H377" s="58" t="str">
        <x:v>High</x:v>
      </x:c>
      <x:c r="I377" s="58" t="str">
        <x:v>AST-00307</x:v>
      </x:c>
      <x:c r="J377" s="58" t="str">
        <x:v>svc_sccm@fr-ret.example</x:v>
      </x:c>
      <x:c r="K377" s="58" t="str"/>
      <x:c r="L377" s="58" t="str"/>
      <x:c r="M377" s="94" t="b">
        <x:v>0</x:v>
      </x:c>
      <x:c r="N377" s="95" t="n">
        <x:v>0.369</x:v>
      </x:c>
      <x:c r="O377" s="58" t="n">
        <x:v>23</x:v>
      </x:c>
      <x:c r="P377" s="58" t="str">
        <x:v>T1059.001</x:v>
      </x:c>
      <x:c r="Q377" s="94" t="b">
        <x:v>1</x:v>
      </x:c>
      <x:c r="R377" s="58" t="str">
        <x:v>EXC-001</x:v>
      </x:c>
      <x:c r="S377" s="58" t="str">
        <x:v>Scoped approved exclusion</x:v>
      </x:c>
      <x:c r="T377" s="94" t="b">
        <x:v>0</x:v>
      </x:c>
      <x:c r="U377" s="58" t="str">
        <x:v>PYTHON_OUTPUT</x:v>
      </x:c>
      <x:c r="V377" s="62" t="n">
        <x:f>IF(H377="Critical",4,IF(H377="High",3,IF(H377="Medium",2,1)))</x:f>
        <x:v>3</x:v>
      </x:c>
      <x:c r="W377" s="62" t="n">
        <x:f>--M377</x:f>
        <x:v>0</x:v>
      </x:c>
      <x:c r="X377" s="62" t="n">
        <x:f>--Q377</x:f>
        <x:v>1</x:v>
      </x:c>
      <x:c r="Y377" s="96" t="n">
        <x:f>ROUND(100*(0.45*N377+0.35*V377/4+0.20*O377/100),1)</x:f>
        <x:v>47.5</x:v>
      </x:c>
      <x:c r="Z377" s="62" t="str">
        <x:f>IF(Q377,"SUPPRESSED",IF(T377,"QUALIFY","BELOW_THRESHOLD"))</x:f>
        <x:v>SUPPRESSED</x:v>
      </x:c>
      <x:c r="AA377" s="62" t="n">
        <x:f>RANK.EQ(Y377,$Y$5:$Y$780,0)</x:f>
        <x:v>671</x:v>
      </x:c>
      <x:c r="AB377" s="62" t="str">
        <x:f>TEXT(C377,"yyyy-mm")</x:f>
        <x:v>2026-06</x:v>
      </x:c>
    </x:row>
    <x:row r="378">
      <x:c r="A378" s="58" t="str">
        <x:v>ALT-00374</x:v>
      </x:c>
      <x:c r="B378" s="58" t="str">
        <x:v>EVT-0060466</x:v>
      </x:c>
      <x:c r="C378" s="102" t="n">
        <x:v>46188.28824074074</x:v>
      </x:c>
      <x:c r="D378" s="58" t="str">
        <x:v>FR-IND</x:v>
      </x:c>
      <x:c r="E378" s="58" t="str">
        <x:v>R006</x:v>
      </x:c>
      <x:c r="F378" s="58" t="str">
        <x:v>Échecs puis succès d’authentification</x:v>
      </x:c>
      <x:c r="G378" s="58" t="str">
        <x:v>Identity</x:v>
      </x:c>
      <x:c r="H378" s="58" t="str">
        <x:v>High</x:v>
      </x:c>
      <x:c r="I378" s="58" t="str">
        <x:v>AST-01537</x:v>
      </x:c>
      <x:c r="J378" s="58" t="str">
        <x:v>svc_vulnscan@fr-ind.example</x:v>
      </x:c>
      <x:c r="K378" s="58" t="str"/>
      <x:c r="L378" s="58" t="str"/>
      <x:c r="M378" s="94" t="b">
        <x:v>0</x:v>
      </x:c>
      <x:c r="N378" s="95" t="n">
        <x:v>0.407</x:v>
      </x:c>
      <x:c r="O378" s="58" t="n">
        <x:v>27</x:v>
      </x:c>
      <x:c r="P378" s="58" t="str">
        <x:v>T1110</x:v>
      </x:c>
      <x:c r="Q378" s="94" t="b">
        <x:v>0</x:v>
      </x:c>
      <x:c r="R378" s="58" t="str"/>
      <x:c r="S378" s="58" t="str"/>
      <x:c r="T378" s="94" t="b">
        <x:v>0</x:v>
      </x:c>
      <x:c r="U378" s="58" t="str">
        <x:v>PYTHON_OUTPUT</x:v>
      </x:c>
      <x:c r="V378" s="62" t="n">
        <x:f>IF(H378="Critical",4,IF(H378="High",3,IF(H378="Medium",2,1)))</x:f>
        <x:v>3</x:v>
      </x:c>
      <x:c r="W378" s="62" t="n">
        <x:f>--M378</x:f>
        <x:v>0</x:v>
      </x:c>
      <x:c r="X378" s="62" t="n">
        <x:f>--Q378</x:f>
        <x:v>0</x:v>
      </x:c>
      <x:c r="Y378" s="96" t="n">
        <x:f>ROUND(100*(0.45*N378+0.35*V378/4+0.20*O378/100),1)</x:f>
        <x:v>50</x:v>
      </x:c>
      <x:c r="Z378" s="62" t="str">
        <x:f>IF(Q378,"SUPPRESSED",IF(T378,"QUALIFY","BELOW_THRESHOLD"))</x:f>
        <x:v>BELOW_THRESHOLD</x:v>
      </x:c>
      <x:c r="AA378" s="62" t="n">
        <x:f>RANK.EQ(Y378,$Y$5:$Y$780,0)</x:f>
        <x:v>602</x:v>
      </x:c>
      <x:c r="AB378" s="62" t="str">
        <x:f>TEXT(C378,"yyyy-mm")</x:f>
        <x:v>2026-06</x:v>
      </x:c>
    </x:row>
    <x:row r="379">
      <x:c r="A379" s="58" t="str">
        <x:v>ALT-00375</x:v>
      </x:c>
      <x:c r="B379" s="58" t="str">
        <x:v>EVT-0016812</x:v>
      </x:c>
      <x:c r="C379" s="102" t="n">
        <x:v>46188.34851851852</x:v>
      </x:c>
      <x:c r="D379" s="58" t="str">
        <x:v>FR-IND</x:v>
      </x:c>
      <x:c r="E379" s="58" t="str">
        <x:v>R014</x:v>
      </x:c>
      <x:c r="F379" s="58" t="str">
        <x:v>Menace réseau sur terminal mobile</x:v>
      </x:c>
      <x:c r="G379" s="58" t="str">
        <x:v>Mobile</x:v>
      </x:c>
      <x:c r="H379" s="58" t="str">
        <x:v>High</x:v>
      </x:c>
      <x:c r="I379" s="58" t="str">
        <x:v>AST-01765</x:v>
      </x:c>
      <x:c r="J379" s="58" t="str">
        <x:v>svc_vulnscan@fr-ind.example</x:v>
      </x:c>
      <x:c r="K379" s="58" t="str"/>
      <x:c r="L379" s="58" t="str"/>
      <x:c r="M379" s="94" t="b">
        <x:v>0</x:v>
      </x:c>
      <x:c r="N379" s="95" t="n">
        <x:v>0.386</x:v>
      </x:c>
      <x:c r="O379" s="58" t="n">
        <x:v>32</x:v>
      </x:c>
      <x:c r="P379" s="58" t="str">
        <x:v>T1437</x:v>
      </x:c>
      <x:c r="Q379" s="94" t="b">
        <x:v>0</x:v>
      </x:c>
      <x:c r="R379" s="58" t="str"/>
      <x:c r="S379" s="58" t="str"/>
      <x:c r="T379" s="94" t="b">
        <x:v>0</x:v>
      </x:c>
      <x:c r="U379" s="58" t="str">
        <x:v>PYTHON_OUTPUT</x:v>
      </x:c>
      <x:c r="V379" s="62" t="n">
        <x:f>IF(H379="Critical",4,IF(H379="High",3,IF(H379="Medium",2,1)))</x:f>
        <x:v>3</x:v>
      </x:c>
      <x:c r="W379" s="62" t="n">
        <x:f>--M379</x:f>
        <x:v>0</x:v>
      </x:c>
      <x:c r="X379" s="62" t="n">
        <x:f>--Q379</x:f>
        <x:v>0</x:v>
      </x:c>
      <x:c r="Y379" s="96" t="n">
        <x:f>ROUND(100*(0.45*N379+0.35*V379/4+0.20*O379/100),1)</x:f>
        <x:v>50</x:v>
      </x:c>
      <x:c r="Z379" s="62" t="str">
        <x:f>IF(Q379,"SUPPRESSED",IF(T379,"QUALIFY","BELOW_THRESHOLD"))</x:f>
        <x:v>BELOW_THRESHOLD</x:v>
      </x:c>
      <x:c r="AA379" s="62" t="n">
        <x:f>RANK.EQ(Y379,$Y$5:$Y$780,0)</x:f>
        <x:v>602</x:v>
      </x:c>
      <x:c r="AB379" s="62" t="str">
        <x:f>TEXT(C379,"yyyy-mm")</x:f>
        <x:v>2026-06</x:v>
      </x:c>
    </x:row>
    <x:row r="380">
      <x:c r="A380" s="58" t="str">
        <x:v>ALT-00376</x:v>
      </x:c>
      <x:c r="B380" s="58" t="str">
        <x:v>EVT-0057460</x:v>
      </x:c>
      <x:c r="C380" s="102" t="n">
        <x:v>46188.36788194445</x:v>
      </x:c>
      <x:c r="D380" s="58" t="str">
        <x:v>FR-RET</x:v>
      </x:c>
      <x:c r="E380" s="58" t="str">
        <x:v>R013</x:v>
      </x:c>
      <x:c r="F380" s="58" t="str">
        <x:v>Application mobile sideloadée à risque</x:v>
      </x:c>
      <x:c r="G380" s="58" t="str">
        <x:v>Mobile</x:v>
      </x:c>
      <x:c r="H380" s="58" t="str">
        <x:v>Medium</x:v>
      </x:c>
      <x:c r="I380" s="58" t="str">
        <x:v>AST-00322</x:v>
      </x:c>
      <x:c r="J380" s="58" t="str">
        <x:v>svc_backup@fr-ret.example</x:v>
      </x:c>
      <x:c r="K380" s="58" t="str"/>
      <x:c r="L380" s="58" t="str"/>
      <x:c r="M380" s="94" t="b">
        <x:v>0</x:v>
      </x:c>
      <x:c r="N380" s="95" t="n">
        <x:v>0.385</x:v>
      </x:c>
      <x:c r="O380" s="58" t="n">
        <x:v>23</x:v>
      </x:c>
      <x:c r="P380" s="58" t="str">
        <x:v>T1476</x:v>
      </x:c>
      <x:c r="Q380" s="94" t="b">
        <x:v>0</x:v>
      </x:c>
      <x:c r="R380" s="58" t="str"/>
      <x:c r="S380" s="58" t="str"/>
      <x:c r="T380" s="94" t="b">
        <x:v>0</x:v>
      </x:c>
      <x:c r="U380" s="58" t="str">
        <x:v>PYTHON_OUTPUT</x:v>
      </x:c>
      <x:c r="V380" s="62" t="n">
        <x:f>IF(H380="Critical",4,IF(H380="High",3,IF(H380="Medium",2,1)))</x:f>
        <x:v>2</x:v>
      </x:c>
      <x:c r="W380" s="62" t="n">
        <x:f>--M380</x:f>
        <x:v>0</x:v>
      </x:c>
      <x:c r="X380" s="62" t="n">
        <x:f>--Q380</x:f>
        <x:v>0</x:v>
      </x:c>
      <x:c r="Y380" s="96" t="n">
        <x:f>ROUND(100*(0.45*N380+0.35*V380/4+0.20*O380/100),1)</x:f>
        <x:v>39.4</x:v>
      </x:c>
      <x:c r="Z380" s="62" t="str">
        <x:f>IF(Q380,"SUPPRESSED",IF(T380,"QUALIFY","BELOW_THRESHOLD"))</x:f>
        <x:v>BELOW_THRESHOLD</x:v>
      </x:c>
      <x:c r="AA380" s="62" t="n">
        <x:f>RANK.EQ(Y380,$Y$5:$Y$780,0)</x:f>
        <x:v>772</x:v>
      </x:c>
      <x:c r="AB380" s="62" t="str">
        <x:f>TEXT(C380,"yyyy-mm")</x:f>
        <x:v>2026-06</x:v>
      </x:c>
    </x:row>
    <x:row r="381">
      <x:c r="A381" s="58" t="str">
        <x:v>ALT-00377</x:v>
      </x:c>
      <x:c r="B381" s="58" t="str">
        <x:v>EVT-0038706</x:v>
      </x:c>
      <x:c r="C381" s="102" t="n">
        <x:v>46188.38224537037</x:v>
      </x:c>
      <x:c r="D381" s="58" t="str">
        <x:v>FR-SAN</x:v>
      </x:c>
      <x:c r="E381" s="58" t="str">
        <x:v>R014</x:v>
      </x:c>
      <x:c r="F381" s="58" t="str">
        <x:v>Menace réseau sur terminal mobile</x:v>
      </x:c>
      <x:c r="G381" s="58" t="str">
        <x:v>Mobile</x:v>
      </x:c>
      <x:c r="H381" s="58" t="str">
        <x:v>High</x:v>
      </x:c>
      <x:c r="I381" s="58" t="str">
        <x:v>AST-00923</x:v>
      </x:c>
      <x:c r="J381" s="58" t="str">
        <x:v>svc_vulnscan@fr-san.example</x:v>
      </x:c>
      <x:c r="K381" s="58" t="str"/>
      <x:c r="L381" s="58" t="str"/>
      <x:c r="M381" s="94" t="b">
        <x:v>0</x:v>
      </x:c>
      <x:c r="N381" s="95" t="n">
        <x:v>0.449</x:v>
      </x:c>
      <x:c r="O381" s="58" t="n">
        <x:v>23</x:v>
      </x:c>
      <x:c r="P381" s="58" t="str">
        <x:v>T1437</x:v>
      </x:c>
      <x:c r="Q381" s="94" t="b">
        <x:v>0</x:v>
      </x:c>
      <x:c r="R381" s="58" t="str"/>
      <x:c r="S381" s="58" t="str"/>
      <x:c r="T381" s="94" t="b">
        <x:v>0</x:v>
      </x:c>
      <x:c r="U381" s="58" t="str">
        <x:v>PYTHON_OUTPUT</x:v>
      </x:c>
      <x:c r="V381" s="62" t="n">
        <x:f>IF(H381="Critical",4,IF(H381="High",3,IF(H381="Medium",2,1)))</x:f>
        <x:v>3</x:v>
      </x:c>
      <x:c r="W381" s="62" t="n">
        <x:f>--M381</x:f>
        <x:v>0</x:v>
      </x:c>
      <x:c r="X381" s="62" t="n">
        <x:f>--Q381</x:f>
        <x:v>0</x:v>
      </x:c>
      <x:c r="Y381" s="96" t="n">
        <x:f>ROUND(100*(0.45*N381+0.35*V381/4+0.20*O381/100),1)</x:f>
        <x:v>51.1</x:v>
      </x:c>
      <x:c r="Z381" s="62" t="str">
        <x:f>IF(Q381,"SUPPRESSED",IF(T381,"QUALIFY","BELOW_THRESHOLD"))</x:f>
        <x:v>BELOW_THRESHOLD</x:v>
      </x:c>
      <x:c r="AA381" s="62" t="n">
        <x:f>RANK.EQ(Y381,$Y$5:$Y$780,0)</x:f>
        <x:v>559</x:v>
      </x:c>
      <x:c r="AB381" s="62" t="str">
        <x:f>TEXT(C381,"yyyy-mm")</x:f>
        <x:v>2026-06</x:v>
      </x:c>
    </x:row>
    <x:row r="382">
      <x:c r="A382" s="58" t="str">
        <x:v>ALT-00378</x:v>
      </x:c>
      <x:c r="B382" s="58" t="str">
        <x:v>EVT-0023825</x:v>
      </x:c>
      <x:c r="C382" s="102" t="n">
        <x:v>46188.400775462964</x:v>
      </x:c>
      <x:c r="D382" s="58" t="str">
        <x:v>FR-SAN</x:v>
      </x:c>
      <x:c r="E382" s="58" t="str">
        <x:v>R017</x:v>
      </x:c>
      <x:c r="F382" s="58" t="str">
        <x:v>Rafale SMB latérale</x:v>
      </x:c>
      <x:c r="G382" s="58" t="str">
        <x:v>Network</x:v>
      </x:c>
      <x:c r="H382" s="58" t="str">
        <x:v>High</x:v>
      </x:c>
      <x:c r="I382" s="58" t="str">
        <x:v>AST-01279</x:v>
      </x:c>
      <x:c r="J382" s="58" t="str">
        <x:v>svc_sccm@fr-san.example</x:v>
      </x:c>
      <x:c r="K382" s="58" t="str"/>
      <x:c r="L382" s="58" t="str"/>
      <x:c r="M382" s="94" t="b">
        <x:v>0</x:v>
      </x:c>
      <x:c r="N382" s="95" t="n">
        <x:v>0.425</x:v>
      </x:c>
      <x:c r="O382" s="58" t="n">
        <x:v>43</x:v>
      </x:c>
      <x:c r="P382" s="58" t="str">
        <x:v>T1021.002</x:v>
      </x:c>
      <x:c r="Q382" s="94" t="b">
        <x:v>0</x:v>
      </x:c>
      <x:c r="R382" s="58" t="str"/>
      <x:c r="S382" s="58" t="str"/>
      <x:c r="T382" s="94" t="b">
        <x:v>0</x:v>
      </x:c>
      <x:c r="U382" s="58" t="str">
        <x:v>PYTHON_OUTPUT</x:v>
      </x:c>
      <x:c r="V382" s="62" t="n">
        <x:f>IF(H382="Critical",4,IF(H382="High",3,IF(H382="Medium",2,1)))</x:f>
        <x:v>3</x:v>
      </x:c>
      <x:c r="W382" s="62" t="n">
        <x:f>--M382</x:f>
        <x:v>0</x:v>
      </x:c>
      <x:c r="X382" s="62" t="n">
        <x:f>--Q382</x:f>
        <x:v>0</x:v>
      </x:c>
      <x:c r="Y382" s="96" t="n">
        <x:f>ROUND(100*(0.45*N382+0.35*V382/4+0.20*O382/100),1)</x:f>
        <x:v>54</x:v>
      </x:c>
      <x:c r="Z382" s="62" t="str">
        <x:f>IF(Q382,"SUPPRESSED",IF(T382,"QUALIFY","BELOW_THRESHOLD"))</x:f>
        <x:v>BELOW_THRESHOLD</x:v>
      </x:c>
      <x:c r="AA382" s="62" t="n">
        <x:f>RANK.EQ(Y382,$Y$5:$Y$780,0)</x:f>
        <x:v>418</x:v>
      </x:c>
      <x:c r="AB382" s="62" t="str">
        <x:f>TEXT(C382,"yyyy-mm")</x:f>
        <x:v>2026-06</x:v>
      </x:c>
    </x:row>
    <x:row r="383">
      <x:c r="A383" s="58" t="str">
        <x:v>ALT-00379</x:v>
      </x:c>
      <x:c r="B383" s="58" t="str">
        <x:v>EVT-0044668</x:v>
      </x:c>
      <x:c r="C383" s="102" t="n">
        <x:v>46188.461689814816</x:v>
      </x:c>
      <x:c r="D383" s="58" t="str">
        <x:v>FR-RET</x:v>
      </x:c>
      <x:c r="E383" s="58" t="str">
        <x:v>R019</x:v>
      </x:c>
      <x:c r="F383" s="58" t="str">
        <x:v>Désactivation de l’isolation EDR</x:v>
      </x:c>
      <x:c r="G383" s="58" t="str">
        <x:v>Endpoint</x:v>
      </x:c>
      <x:c r="H383" s="58" t="str">
        <x:v>High</x:v>
      </x:c>
      <x:c r="I383" s="58" t="str">
        <x:v>AST-00740</x:v>
      </x:c>
      <x:c r="J383" s="58" t="str">
        <x:v>svc_migration@fr-ret.example</x:v>
      </x:c>
      <x:c r="K383" s="58" t="str"/>
      <x:c r="L383" s="58" t="str"/>
      <x:c r="M383" s="94" t="b">
        <x:v>0</x:v>
      </x:c>
      <x:c r="N383" s="95" t="n">
        <x:v>0.43</x:v>
      </x:c>
      <x:c r="O383" s="58" t="n">
        <x:v>25</x:v>
      </x:c>
      <x:c r="P383" s="58" t="str">
        <x:v>T1562.001</x:v>
      </x:c>
      <x:c r="Q383" s="94" t="b">
        <x:v>0</x:v>
      </x:c>
      <x:c r="R383" s="58" t="str"/>
      <x:c r="S383" s="58" t="str"/>
      <x:c r="T383" s="94" t="b">
        <x:v>0</x:v>
      </x:c>
      <x:c r="U383" s="58" t="str">
        <x:v>PYTHON_OUTPUT</x:v>
      </x:c>
      <x:c r="V383" s="62" t="n">
        <x:f>IF(H383="Critical",4,IF(H383="High",3,IF(H383="Medium",2,1)))</x:f>
        <x:v>3</x:v>
      </x:c>
      <x:c r="W383" s="62" t="n">
        <x:f>--M383</x:f>
        <x:v>0</x:v>
      </x:c>
      <x:c r="X383" s="62" t="n">
        <x:f>--Q383</x:f>
        <x:v>0</x:v>
      </x:c>
      <x:c r="Y383" s="96" t="n">
        <x:f>ROUND(100*(0.45*N383+0.35*V383/4+0.20*O383/100),1)</x:f>
        <x:v>50.6</x:v>
      </x:c>
      <x:c r="Z383" s="62" t="str">
        <x:f>IF(Q383,"SUPPRESSED",IF(T383,"QUALIFY","BELOW_THRESHOLD"))</x:f>
        <x:v>BELOW_THRESHOLD</x:v>
      </x:c>
      <x:c r="AA383" s="62" t="n">
        <x:f>RANK.EQ(Y383,$Y$5:$Y$780,0)</x:f>
        <x:v>578</x:v>
      </x:c>
      <x:c r="AB383" s="62" t="str">
        <x:f>TEXT(C383,"yyyy-mm")</x:f>
        <x:v>2026-06</x:v>
      </x:c>
    </x:row>
    <x:row r="384">
      <x:c r="A384" s="58" t="str">
        <x:v>ALT-00380</x:v>
      </x:c>
      <x:c r="B384" s="58" t="str">
        <x:v>EVT-0029508</x:v>
      </x:c>
      <x:c r="C384" s="102" t="n">
        <x:v>46188.50399305556</x:v>
      </x:c>
      <x:c r="D384" s="58" t="str">
        <x:v>FR-IND</x:v>
      </x:c>
      <x:c r="E384" s="58" t="str">
        <x:v>R016</x:v>
      </x:c>
      <x:c r="F384" s="58" t="str">
        <x:v>Domaine C2 connu</x:v>
      </x:c>
      <x:c r="G384" s="58" t="str">
        <x:v>Network</x:v>
      </x:c>
      <x:c r="H384" s="58" t="str">
        <x:v>Critical</x:v>
      </x:c>
      <x:c r="I384" s="58" t="str">
        <x:v>AST-01348</x:v>
      </x:c>
      <x:c r="J384" s="58" t="str">
        <x:v>svc_migration@fr-ind.example</x:v>
      </x:c>
      <x:c r="K384" s="58" t="str"/>
      <x:c r="L384" s="58" t="str"/>
      <x:c r="M384" s="94" t="b">
        <x:v>0</x:v>
      </x:c>
      <x:c r="N384" s="95" t="n">
        <x:v>0.479</x:v>
      </x:c>
      <x:c r="O384" s="58" t="n">
        <x:v>35</x:v>
      </x:c>
      <x:c r="P384" s="58" t="str">
        <x:v>T1071.001</x:v>
      </x:c>
      <x:c r="Q384" s="94" t="b">
        <x:v>0</x:v>
      </x:c>
      <x:c r="R384" s="58" t="str"/>
      <x:c r="S384" s="58" t="str"/>
      <x:c r="T384" s="94" t="b">
        <x:v>0</x:v>
      </x:c>
      <x:c r="U384" s="58" t="str">
        <x:v>PYTHON_OUTPUT</x:v>
      </x:c>
      <x:c r="V384" s="62" t="n">
        <x:f>IF(H384="Critical",4,IF(H384="High",3,IF(H384="Medium",2,1)))</x:f>
        <x:v>4</x:v>
      </x:c>
      <x:c r="W384" s="62" t="n">
        <x:f>--M384</x:f>
        <x:v>0</x:v>
      </x:c>
      <x:c r="X384" s="62" t="n">
        <x:f>--Q384</x:f>
        <x:v>0</x:v>
      </x:c>
      <x:c r="Y384" s="96" t="n">
        <x:f>ROUND(100*(0.45*N384+0.35*V384/4+0.20*O384/100),1)</x:f>
        <x:v>63.6</x:v>
      </x:c>
      <x:c r="Z384" s="62" t="str">
        <x:f>IF(Q384,"SUPPRESSED",IF(T384,"QUALIFY","BELOW_THRESHOLD"))</x:f>
        <x:v>BELOW_THRESHOLD</x:v>
      </x:c>
      <x:c r="AA384" s="62" t="n">
        <x:f>RANK.EQ(Y384,$Y$5:$Y$780,0)</x:f>
        <x:v>196</x:v>
      </x:c>
      <x:c r="AB384" s="62" t="str">
        <x:f>TEXT(C384,"yyyy-mm")</x:f>
        <x:v>2026-06</x:v>
      </x:c>
    </x:row>
    <x:row r="385">
      <x:c r="A385" s="58" t="str">
        <x:v>ALT-00381</x:v>
      </x:c>
      <x:c r="B385" s="58" t="str">
        <x:v>EVT-0059691</x:v>
      </x:c>
      <x:c r="C385" s="102" t="n">
        <x:v>46188.52814814815</x:v>
      </x:c>
      <x:c r="D385" s="58" t="str">
        <x:v>FR-SAN</x:v>
      </x:c>
      <x:c r="E385" s="58" t="str">
        <x:v>R020</x:v>
      </x:c>
      <x:c r="F385" s="58" t="str">
        <x:v>Altération d’un agent de sécurité</x:v>
      </x:c>
      <x:c r="G385" s="58" t="str">
        <x:v>Endpoint</x:v>
      </x:c>
      <x:c r="H385" s="58" t="str">
        <x:v>Critical</x:v>
      </x:c>
      <x:c r="I385" s="58" t="str">
        <x:v>AST-01271</x:v>
      </x:c>
      <x:c r="J385" s="58" t="str">
        <x:v>user039@fr-san.example</x:v>
      </x:c>
      <x:c r="K385" s="58" t="str">
        <x:v>CAM-009</x:v>
      </x:c>
      <x:c r="L385" s="58" t="str"/>
      <x:c r="M385" s="94" t="b">
        <x:v>1</x:v>
      </x:c>
      <x:c r="N385" s="95" t="n">
        <x:v>0.95</x:v>
      </x:c>
      <x:c r="O385" s="58" t="n">
        <x:v>81</x:v>
      </x:c>
      <x:c r="P385" s="58" t="str">
        <x:v>T1562.001</x:v>
      </x:c>
      <x:c r="Q385" s="94" t="b">
        <x:v>0</x:v>
      </x:c>
      <x:c r="R385" s="58" t="str"/>
      <x:c r="S385" s="58" t="str"/>
      <x:c r="T385" s="94" t="b">
        <x:v>1</x:v>
      </x:c>
      <x:c r="U385" s="58" t="str">
        <x:v>PYTHON_OUTPUT</x:v>
      </x:c>
      <x:c r="V385" s="62" t="n">
        <x:f>IF(H385="Critical",4,IF(H385="High",3,IF(H385="Medium",2,1)))</x:f>
        <x:v>4</x:v>
      </x:c>
      <x:c r="W385" s="62" t="n">
        <x:f>--M385</x:f>
        <x:v>1</x:v>
      </x:c>
      <x:c r="X385" s="62" t="n">
        <x:f>--Q385</x:f>
        <x:v>0</x:v>
      </x:c>
      <x:c r="Y385" s="96" t="n">
        <x:f>ROUND(100*(0.45*N385+0.35*V385/4+0.20*O385/100),1)</x:f>
        <x:v>94</x:v>
      </x:c>
      <x:c r="Z385" s="62" t="str">
        <x:f>IF(Q385,"SUPPRESSED",IF(T385,"QUALIFY","BELOW_THRESHOLD"))</x:f>
        <x:v>QUALIFY</x:v>
      </x:c>
      <x:c r="AA385" s="62" t="n">
        <x:f>RANK.EQ(Y385,$Y$5:$Y$780,0)</x:f>
        <x:v>15</x:v>
      </x:c>
      <x:c r="AB385" s="62" t="str">
        <x:f>TEXT(C385,"yyyy-mm")</x:f>
        <x:v>2026-06</x:v>
      </x:c>
    </x:row>
    <x:row r="386">
      <x:c r="A386" s="58" t="str">
        <x:v>ALT-00382</x:v>
      </x:c>
      <x:c r="B386" s="58" t="str">
        <x:v>EVT-0027388</x:v>
      </x:c>
      <x:c r="C386" s="102" t="n">
        <x:v>46188.52988425926</x:v>
      </x:c>
      <x:c r="D386" s="58" t="str">
        <x:v>FR-SAN</x:v>
      </x:c>
      <x:c r="E386" s="58" t="str">
        <x:v>R019</x:v>
      </x:c>
      <x:c r="F386" s="58" t="str">
        <x:v>Désactivation de l’isolation EDR</x:v>
      </x:c>
      <x:c r="G386" s="58" t="str">
        <x:v>Endpoint</x:v>
      </x:c>
      <x:c r="H386" s="58" t="str">
        <x:v>High</x:v>
      </x:c>
      <x:c r="I386" s="58" t="str">
        <x:v>AST-01271</x:v>
      </x:c>
      <x:c r="J386" s="58" t="str">
        <x:v>user039@fr-san.example</x:v>
      </x:c>
      <x:c r="K386" s="58" t="str">
        <x:v>CAM-009</x:v>
      </x:c>
      <x:c r="L386" s="58" t="str"/>
      <x:c r="M386" s="94" t="b">
        <x:v>1</x:v>
      </x:c>
      <x:c r="N386" s="95" t="n">
        <x:v>0.924</x:v>
      </x:c>
      <x:c r="O386" s="58" t="n">
        <x:v>90</x:v>
      </x:c>
      <x:c r="P386" s="58" t="str">
        <x:v>T1562.001</x:v>
      </x:c>
      <x:c r="Q386" s="94" t="b">
        <x:v>0</x:v>
      </x:c>
      <x:c r="R386" s="58" t="str"/>
      <x:c r="S386" s="58" t="str"/>
      <x:c r="T386" s="94" t="b">
        <x:v>1</x:v>
      </x:c>
      <x:c r="U386" s="58" t="str">
        <x:v>PYTHON_OUTPUT</x:v>
      </x:c>
      <x:c r="V386" s="62" t="n">
        <x:f>IF(H386="Critical",4,IF(H386="High",3,IF(H386="Medium",2,1)))</x:f>
        <x:v>3</x:v>
      </x:c>
      <x:c r="W386" s="62" t="n">
        <x:f>--M386</x:f>
        <x:v>1</x:v>
      </x:c>
      <x:c r="X386" s="62" t="n">
        <x:f>--Q386</x:f>
        <x:v>0</x:v>
      </x:c>
      <x:c r="Y386" s="96" t="n">
        <x:f>ROUND(100*(0.45*N386+0.35*V386/4+0.20*O386/100),1)</x:f>
        <x:v>85.8</x:v>
      </x:c>
      <x:c r="Z386" s="62" t="str">
        <x:f>IF(Q386,"SUPPRESSED",IF(T386,"QUALIFY","BELOW_THRESHOLD"))</x:f>
        <x:v>QUALIFY</x:v>
      </x:c>
      <x:c r="AA386" s="62" t="n">
        <x:f>RANK.EQ(Y386,$Y$5:$Y$780,0)</x:f>
        <x:v>69</x:v>
      </x:c>
      <x:c r="AB386" s="62" t="str">
        <x:f>TEXT(C386,"yyyy-mm")</x:f>
        <x:v>2026-06</x:v>
      </x:c>
    </x:row>
    <x:row r="387">
      <x:c r="A387" s="58" t="str">
        <x:v>ALT-00383</x:v>
      </x:c>
      <x:c r="B387" s="58" t="str">
        <x:v>EVT-0008221</x:v>
      </x:c>
      <x:c r="C387" s="102" t="n">
        <x:v>46188.53162037037</x:v>
      </x:c>
      <x:c r="D387" s="58" t="str">
        <x:v>FR-SAN</x:v>
      </x:c>
      <x:c r="E387" s="58" t="str">
        <x:v>R024</x:v>
      </x:c>
      <x:c r="F387" s="58" t="str">
        <x:v>Archive avant exfiltration</x:v>
      </x:c>
      <x:c r="G387" s="58" t="str">
        <x:v>Endpoint</x:v>
      </x:c>
      <x:c r="H387" s="58" t="str">
        <x:v>Medium</x:v>
      </x:c>
      <x:c r="I387" s="58" t="str">
        <x:v>AST-01271</x:v>
      </x:c>
      <x:c r="J387" s="58" t="str">
        <x:v>user039@fr-san.example</x:v>
      </x:c>
      <x:c r="K387" s="58" t="str">
        <x:v>CAM-009</x:v>
      </x:c>
      <x:c r="L387" s="58" t="str"/>
      <x:c r="M387" s="94" t="b">
        <x:v>1</x:v>
      </x:c>
      <x:c r="N387" s="95" t="n">
        <x:v>0.952</x:v>
      </x:c>
      <x:c r="O387" s="58" t="n">
        <x:v>90</x:v>
      </x:c>
      <x:c r="P387" s="58" t="str">
        <x:v>T1560.001</x:v>
      </x:c>
      <x:c r="Q387" s="94" t="b">
        <x:v>0</x:v>
      </x:c>
      <x:c r="R387" s="58" t="str"/>
      <x:c r="S387" s="58" t="str"/>
      <x:c r="T387" s="94" t="b">
        <x:v>1</x:v>
      </x:c>
      <x:c r="U387" s="58" t="str">
        <x:v>PYTHON_OUTPUT</x:v>
      </x:c>
      <x:c r="V387" s="62" t="n">
        <x:f>IF(H387="Critical",4,IF(H387="High",3,IF(H387="Medium",2,1)))</x:f>
        <x:v>2</x:v>
      </x:c>
      <x:c r="W387" s="62" t="n">
        <x:f>--M387</x:f>
        <x:v>1</x:v>
      </x:c>
      <x:c r="X387" s="62" t="n">
        <x:f>--Q387</x:f>
        <x:v>0</x:v>
      </x:c>
      <x:c r="Y387" s="96" t="n">
        <x:f>ROUND(100*(0.45*N387+0.35*V387/4+0.20*O387/100),1)</x:f>
        <x:v>78.3</x:v>
      </x:c>
      <x:c r="Z387" s="62" t="str">
        <x:f>IF(Q387,"SUPPRESSED",IF(T387,"QUALIFY","BELOW_THRESHOLD"))</x:f>
        <x:v>QUALIFY</x:v>
      </x:c>
      <x:c r="AA387" s="62" t="n">
        <x:f>RANK.EQ(Y387,$Y$5:$Y$780,0)</x:f>
        <x:v>141</x:v>
      </x:c>
      <x:c r="AB387" s="62" t="str">
        <x:f>TEXT(C387,"yyyy-mm")</x:f>
        <x:v>2026-06</x:v>
      </x:c>
    </x:row>
    <x:row r="388">
      <x:c r="A388" s="58" t="str">
        <x:v>ALT-00384</x:v>
      </x:c>
      <x:c r="B388" s="58" t="str">
        <x:v>EVT-0033397</x:v>
      </x:c>
      <x:c r="C388" s="102" t="n">
        <x:v>46188.53335648148</x:v>
      </x:c>
      <x:c r="D388" s="58" t="str">
        <x:v>FR-SAN</x:v>
      </x:c>
      <x:c r="E388" s="58" t="str">
        <x:v>R004</x:v>
      </x:c>
      <x:c r="F388" s="58" t="str">
        <x:v>Renommage massif de fichiers</x:v>
      </x:c>
      <x:c r="G388" s="58" t="str">
        <x:v>Endpoint</x:v>
      </x:c>
      <x:c r="H388" s="58" t="str">
        <x:v>Critical</x:v>
      </x:c>
      <x:c r="I388" s="58" t="str">
        <x:v>AST-01271</x:v>
      </x:c>
      <x:c r="J388" s="58" t="str">
        <x:v>user039@fr-san.example</x:v>
      </x:c>
      <x:c r="K388" s="58" t="str">
        <x:v>CAM-009</x:v>
      </x:c>
      <x:c r="L388" s="58" t="str"/>
      <x:c r="M388" s="94" t="b">
        <x:v>1</x:v>
      </x:c>
      <x:c r="N388" s="95" t="n">
        <x:v>0.934</x:v>
      </x:c>
      <x:c r="O388" s="58" t="n">
        <x:v>78</x:v>
      </x:c>
      <x:c r="P388" s="58" t="str">
        <x:v>T1486</x:v>
      </x:c>
      <x:c r="Q388" s="94" t="b">
        <x:v>0</x:v>
      </x:c>
      <x:c r="R388" s="58" t="str"/>
      <x:c r="S388" s="58" t="str"/>
      <x:c r="T388" s="94" t="b">
        <x:v>1</x:v>
      </x:c>
      <x:c r="U388" s="58" t="str">
        <x:v>PYTHON_OUTPUT</x:v>
      </x:c>
      <x:c r="V388" s="62" t="n">
        <x:f>IF(H388="Critical",4,IF(H388="High",3,IF(H388="Medium",2,1)))</x:f>
        <x:v>4</x:v>
      </x:c>
      <x:c r="W388" s="62" t="n">
        <x:f>--M388</x:f>
        <x:v>1</x:v>
      </x:c>
      <x:c r="X388" s="62" t="n">
        <x:f>--Q388</x:f>
        <x:v>0</x:v>
      </x:c>
      <x:c r="Y388" s="96" t="n">
        <x:f>ROUND(100*(0.45*N388+0.35*V388/4+0.20*O388/100),1)</x:f>
        <x:v>92.6</x:v>
      </x:c>
      <x:c r="Z388" s="62" t="str">
        <x:f>IF(Q388,"SUPPRESSED",IF(T388,"QUALIFY","BELOW_THRESHOLD"))</x:f>
        <x:v>QUALIFY</x:v>
      </x:c>
      <x:c r="AA388" s="62" t="n">
        <x:f>RANK.EQ(Y388,$Y$5:$Y$780,0)</x:f>
        <x:v>19</x:v>
      </x:c>
      <x:c r="AB388" s="62" t="str">
        <x:f>TEXT(C388,"yyyy-mm")</x:f>
        <x:v>2026-06</x:v>
      </x:c>
    </x:row>
    <x:row r="389">
      <x:c r="A389" s="58" t="str">
        <x:v>ALT-00385</x:v>
      </x:c>
      <x:c r="B389" s="58" t="str">
        <x:v>EVT-0037476</x:v>
      </x:c>
      <x:c r="C389" s="102" t="n">
        <x:v>46188.55498842592</x:v>
      </x:c>
      <x:c r="D389" s="58" t="str">
        <x:v>FR-SAN</x:v>
      </x:c>
      <x:c r="E389" s="58" t="str">
        <x:v>R024</x:v>
      </x:c>
      <x:c r="F389" s="58" t="str">
        <x:v>Archive avant exfiltration</x:v>
      </x:c>
      <x:c r="G389" s="58" t="str">
        <x:v>Endpoint</x:v>
      </x:c>
      <x:c r="H389" s="58" t="str">
        <x:v>Medium</x:v>
      </x:c>
      <x:c r="I389" s="58" t="str">
        <x:v>AST-00891</x:v>
      </x:c>
      <x:c r="J389" s="58" t="str">
        <x:v>svc_migration@fr-san.example</x:v>
      </x:c>
      <x:c r="K389" s="58" t="str"/>
      <x:c r="L389" s="58" t="str"/>
      <x:c r="M389" s="94" t="b">
        <x:v>0</x:v>
      </x:c>
      <x:c r="N389" s="95" t="n">
        <x:v>0.417</x:v>
      </x:c>
      <x:c r="O389" s="58" t="n">
        <x:v>45</x:v>
      </x:c>
      <x:c r="P389" s="58" t="str">
        <x:v>T1560.001</x:v>
      </x:c>
      <x:c r="Q389" s="94" t="b">
        <x:v>0</x:v>
      </x:c>
      <x:c r="R389" s="58" t="str"/>
      <x:c r="S389" s="58" t="str"/>
      <x:c r="T389" s="94" t="b">
        <x:v>0</x:v>
      </x:c>
      <x:c r="U389" s="58" t="str">
        <x:v>PYTHON_OUTPUT</x:v>
      </x:c>
      <x:c r="V389" s="62" t="n">
        <x:f>IF(H389="Critical",4,IF(H389="High",3,IF(H389="Medium",2,1)))</x:f>
        <x:v>2</x:v>
      </x:c>
      <x:c r="W389" s="62" t="n">
        <x:f>--M389</x:f>
        <x:v>0</x:v>
      </x:c>
      <x:c r="X389" s="62" t="n">
        <x:f>--Q389</x:f>
        <x:v>0</x:v>
      </x:c>
      <x:c r="Y389" s="96" t="n">
        <x:f>ROUND(100*(0.45*N389+0.35*V389/4+0.20*O389/100),1)</x:f>
        <x:v>45.3</x:v>
      </x:c>
      <x:c r="Z389" s="62" t="str">
        <x:f>IF(Q389,"SUPPRESSED",IF(T389,"QUALIFY","BELOW_THRESHOLD"))</x:f>
        <x:v>BELOW_THRESHOLD</x:v>
      </x:c>
      <x:c r="AA389" s="62" t="n">
        <x:f>RANK.EQ(Y389,$Y$5:$Y$780,0)</x:f>
        <x:v>707</x:v>
      </x:c>
      <x:c r="AB389" s="62" t="str">
        <x:f>TEXT(C389,"yyyy-mm")</x:f>
        <x:v>2026-06</x:v>
      </x:c>
    </x:row>
    <x:row r="390">
      <x:c r="A390" s="58" t="str">
        <x:v>ALT-00386</x:v>
      </x:c>
      <x:c r="B390" s="58" t="str">
        <x:v>EVT-0023166</x:v>
      </x:c>
      <x:c r="C390" s="102" t="n">
        <x:v>46188.63355324074</x:v>
      </x:c>
      <x:c r="D390" s="58" t="str">
        <x:v>FR-IND</x:v>
      </x:c>
      <x:c r="E390" s="58" t="str">
        <x:v>R006</x:v>
      </x:c>
      <x:c r="F390" s="58" t="str">
        <x:v>Échecs puis succès d’authentification</x:v>
      </x:c>
      <x:c r="G390" s="58" t="str">
        <x:v>Identity</x:v>
      </x:c>
      <x:c r="H390" s="58" t="str">
        <x:v>High</x:v>
      </x:c>
      <x:c r="I390" s="58" t="str">
        <x:v>AST-01612</x:v>
      </x:c>
      <x:c r="J390" s="58" t="str">
        <x:v>svc_backup@fr-ind.example</x:v>
      </x:c>
      <x:c r="K390" s="58" t="str"/>
      <x:c r="L390" s="58" t="str"/>
      <x:c r="M390" s="94" t="b">
        <x:v>0</x:v>
      </x:c>
      <x:c r="N390" s="95" t="n">
        <x:v>0.308</x:v>
      </x:c>
      <x:c r="O390" s="58" t="n">
        <x:v>25</x:v>
      </x:c>
      <x:c r="P390" s="58" t="str">
        <x:v>T1110</x:v>
      </x:c>
      <x:c r="Q390" s="94" t="b">
        <x:v>0</x:v>
      </x:c>
      <x:c r="R390" s="58" t="str"/>
      <x:c r="S390" s="58" t="str"/>
      <x:c r="T390" s="94" t="b">
        <x:v>0</x:v>
      </x:c>
      <x:c r="U390" s="58" t="str">
        <x:v>PYTHON_OUTPUT</x:v>
      </x:c>
      <x:c r="V390" s="62" t="n">
        <x:f>IF(H390="Critical",4,IF(H390="High",3,IF(H390="Medium",2,1)))</x:f>
        <x:v>3</x:v>
      </x:c>
      <x:c r="W390" s="62" t="n">
        <x:f>--M390</x:f>
        <x:v>0</x:v>
      </x:c>
      <x:c r="X390" s="62" t="n">
        <x:f>--Q390</x:f>
        <x:v>0</x:v>
      </x:c>
      <x:c r="Y390" s="96" t="n">
        <x:f>ROUND(100*(0.45*N390+0.35*V390/4+0.20*O390/100),1)</x:f>
        <x:v>45.1</x:v>
      </x:c>
      <x:c r="Z390" s="62" t="str">
        <x:f>IF(Q390,"SUPPRESSED",IF(T390,"QUALIFY","BELOW_THRESHOLD"))</x:f>
        <x:v>BELOW_THRESHOLD</x:v>
      </x:c>
      <x:c r="AA390" s="62" t="n">
        <x:f>RANK.EQ(Y390,$Y$5:$Y$780,0)</x:f>
        <x:v>712</x:v>
      </x:c>
      <x:c r="AB390" s="62" t="str">
        <x:f>TEXT(C390,"yyyy-mm")</x:f>
        <x:v>2026-06</x:v>
      </x:c>
    </x:row>
    <x:row r="391">
      <x:c r="A391" s="58" t="str">
        <x:v>ALT-00387</x:v>
      </x:c>
      <x:c r="B391" s="58" t="str">
        <x:v>EVT-0031416</x:v>
      </x:c>
      <x:c r="C391" s="102" t="n">
        <x:v>46188.674155092594</x:v>
      </x:c>
      <x:c r="D391" s="58" t="str">
        <x:v>FR-IND</x:v>
      </x:c>
      <x:c r="E391" s="58" t="str">
        <x:v>R001</x:v>
      </x:c>
      <x:c r="F391" s="58" t="str">
        <x:v>PowerShell encodé ou obfusqué</x:v>
      </x:c>
      <x:c r="G391" s="58" t="str">
        <x:v>Endpoint</x:v>
      </x:c>
      <x:c r="H391" s="58" t="str">
        <x:v>High</x:v>
      </x:c>
      <x:c r="I391" s="58" t="str">
        <x:v>AST-01395</x:v>
      </x:c>
      <x:c r="J391" s="58" t="str">
        <x:v>svc_backup@fr-ind.example</x:v>
      </x:c>
      <x:c r="K391" s="58" t="str"/>
      <x:c r="L391" s="58" t="str"/>
      <x:c r="M391" s="94" t="b">
        <x:v>0</x:v>
      </x:c>
      <x:c r="N391" s="95" t="n">
        <x:v>0.39</x:v>
      </x:c>
      <x:c r="O391" s="58" t="n">
        <x:v>21</x:v>
      </x:c>
      <x:c r="P391" s="58" t="str">
        <x:v>T1059.001</x:v>
      </x:c>
      <x:c r="Q391" s="94" t="b">
        <x:v>0</x:v>
      </x:c>
      <x:c r="R391" s="58" t="str"/>
      <x:c r="S391" s="58" t="str"/>
      <x:c r="T391" s="94" t="b">
        <x:v>0</x:v>
      </x:c>
      <x:c r="U391" s="58" t="str">
        <x:v>PYTHON_OUTPUT</x:v>
      </x:c>
      <x:c r="V391" s="62" t="n">
        <x:f>IF(H391="Critical",4,IF(H391="High",3,IF(H391="Medium",2,1)))</x:f>
        <x:v>3</x:v>
      </x:c>
      <x:c r="W391" s="62" t="n">
        <x:f>--M391</x:f>
        <x:v>0</x:v>
      </x:c>
      <x:c r="X391" s="62" t="n">
        <x:f>--Q391</x:f>
        <x:v>0</x:v>
      </x:c>
      <x:c r="Y391" s="96" t="n">
        <x:f>ROUND(100*(0.45*N391+0.35*V391/4+0.20*O391/100),1)</x:f>
        <x:v>48</x:v>
      </x:c>
      <x:c r="Z391" s="62" t="str">
        <x:f>IF(Q391,"SUPPRESSED",IF(T391,"QUALIFY","BELOW_THRESHOLD"))</x:f>
        <x:v>BELOW_THRESHOLD</x:v>
      </x:c>
      <x:c r="AA391" s="62" t="n">
        <x:f>RANK.EQ(Y391,$Y$5:$Y$780,0)</x:f>
        <x:v>661</x:v>
      </x:c>
      <x:c r="AB391" s="62" t="str">
        <x:f>TEXT(C391,"yyyy-mm")</x:f>
        <x:v>2026-06</x:v>
      </x:c>
    </x:row>
    <x:row r="392">
      <x:c r="A392" s="58" t="str">
        <x:v>ALT-00388</x:v>
      </x:c>
      <x:c r="B392" s="58" t="str">
        <x:v>EVT-0071150</x:v>
      </x:c>
      <x:c r="C392" s="102" t="n">
        <x:v>46188.74951388889</x:v>
      </x:c>
      <x:c r="D392" s="58" t="str">
        <x:v>FR-SAN</x:v>
      </x:c>
      <x:c r="E392" s="58" t="str">
        <x:v>R020</x:v>
      </x:c>
      <x:c r="F392" s="58" t="str">
        <x:v>Altération d’un agent de sécurité</x:v>
      </x:c>
      <x:c r="G392" s="58" t="str">
        <x:v>Endpoint</x:v>
      </x:c>
      <x:c r="H392" s="58" t="str">
        <x:v>Critical</x:v>
      </x:c>
      <x:c r="I392" s="58" t="str">
        <x:v>AST-00866</x:v>
      </x:c>
      <x:c r="J392" s="58" t="str">
        <x:v>user124@fr-san.example</x:v>
      </x:c>
      <x:c r="K392" s="58" t="str">
        <x:v>CAM-016</x:v>
      </x:c>
      <x:c r="L392" s="58" t="str"/>
      <x:c r="M392" s="94" t="b">
        <x:v>1</x:v>
      </x:c>
      <x:c r="N392" s="95" t="n">
        <x:v>0.903</x:v>
      </x:c>
      <x:c r="O392" s="58" t="n">
        <x:v>83</x:v>
      </x:c>
      <x:c r="P392" s="58" t="str">
        <x:v>T1562.001</x:v>
      </x:c>
      <x:c r="Q392" s="94" t="b">
        <x:v>0</x:v>
      </x:c>
      <x:c r="R392" s="58" t="str"/>
      <x:c r="S392" s="58" t="str"/>
      <x:c r="T392" s="94" t="b">
        <x:v>1</x:v>
      </x:c>
      <x:c r="U392" s="58" t="str">
        <x:v>PYTHON_OUTPUT</x:v>
      </x:c>
      <x:c r="V392" s="62" t="n">
        <x:f>IF(H392="Critical",4,IF(H392="High",3,IF(H392="Medium",2,1)))</x:f>
        <x:v>4</x:v>
      </x:c>
      <x:c r="W392" s="62" t="n">
        <x:f>--M392</x:f>
        <x:v>1</x:v>
      </x:c>
      <x:c r="X392" s="62" t="n">
        <x:f>--Q392</x:f>
        <x:v>0</x:v>
      </x:c>
      <x:c r="Y392" s="96" t="n">
        <x:f>ROUND(100*(0.45*N392+0.35*V392/4+0.20*O392/100),1)</x:f>
        <x:v>92.2</x:v>
      </x:c>
      <x:c r="Z392" s="62" t="str">
        <x:f>IF(Q392,"SUPPRESSED",IF(T392,"QUALIFY","BELOW_THRESHOLD"))</x:f>
        <x:v>QUALIFY</x:v>
      </x:c>
      <x:c r="AA392" s="62" t="n">
        <x:f>RANK.EQ(Y392,$Y$5:$Y$780,0)</x:f>
        <x:v>21</x:v>
      </x:c>
      <x:c r="AB392" s="62" t="str">
        <x:f>TEXT(C392,"yyyy-mm")</x:f>
        <x:v>2026-06</x:v>
      </x:c>
    </x:row>
    <x:row r="393">
      <x:c r="A393" s="58" t="str">
        <x:v>ALT-00389</x:v>
      </x:c>
      <x:c r="B393" s="58" t="str">
        <x:v>EVT-0056130</x:v>
      </x:c>
      <x:c r="C393" s="102" t="n">
        <x:v>46188.75125</x:v>
      </x:c>
      <x:c r="D393" s="58" t="str">
        <x:v>FR-SAN</x:v>
      </x:c>
      <x:c r="E393" s="58" t="str">
        <x:v>R019</x:v>
      </x:c>
      <x:c r="F393" s="58" t="str">
        <x:v>Désactivation de l’isolation EDR</x:v>
      </x:c>
      <x:c r="G393" s="58" t="str">
        <x:v>Endpoint</x:v>
      </x:c>
      <x:c r="H393" s="58" t="str">
        <x:v>High</x:v>
      </x:c>
      <x:c r="I393" s="58" t="str">
        <x:v>AST-00866</x:v>
      </x:c>
      <x:c r="J393" s="58" t="str">
        <x:v>user124@fr-san.example</x:v>
      </x:c>
      <x:c r="K393" s="58" t="str">
        <x:v>CAM-016</x:v>
      </x:c>
      <x:c r="L393" s="58" t="str"/>
      <x:c r="M393" s="94" t="b">
        <x:v>1</x:v>
      </x:c>
      <x:c r="N393" s="95" t="n">
        <x:v>0.906</x:v>
      </x:c>
      <x:c r="O393" s="58" t="n">
        <x:v>97</x:v>
      </x:c>
      <x:c r="P393" s="58" t="str">
        <x:v>T1562.001</x:v>
      </x:c>
      <x:c r="Q393" s="94" t="b">
        <x:v>0</x:v>
      </x:c>
      <x:c r="R393" s="58" t="str"/>
      <x:c r="S393" s="58" t="str"/>
      <x:c r="T393" s="94" t="b">
        <x:v>1</x:v>
      </x:c>
      <x:c r="U393" s="58" t="str">
        <x:v>PYTHON_OUTPUT</x:v>
      </x:c>
      <x:c r="V393" s="62" t="n">
        <x:f>IF(H393="Critical",4,IF(H393="High",3,IF(H393="Medium",2,1)))</x:f>
        <x:v>3</x:v>
      </x:c>
      <x:c r="W393" s="62" t="n">
        <x:f>--M393</x:f>
        <x:v>1</x:v>
      </x:c>
      <x:c r="X393" s="62" t="n">
        <x:f>--Q393</x:f>
        <x:v>0</x:v>
      </x:c>
      <x:c r="Y393" s="96" t="n">
        <x:f>ROUND(100*(0.45*N393+0.35*V393/4+0.20*O393/100),1)</x:f>
        <x:v>86.4</x:v>
      </x:c>
      <x:c r="Z393" s="62" t="str">
        <x:f>IF(Q393,"SUPPRESSED",IF(T393,"QUALIFY","BELOW_THRESHOLD"))</x:f>
        <x:v>QUALIFY</x:v>
      </x:c>
      <x:c r="AA393" s="62" t="n">
        <x:f>RANK.EQ(Y393,$Y$5:$Y$780,0)</x:f>
        <x:v>62</x:v>
      </x:c>
      <x:c r="AB393" s="62" t="str">
        <x:f>TEXT(C393,"yyyy-mm")</x:f>
        <x:v>2026-06</x:v>
      </x:c>
    </x:row>
    <x:row r="394">
      <x:c r="A394" s="58" t="str">
        <x:v>ALT-00390</x:v>
      </x:c>
      <x:c r="B394" s="58" t="str">
        <x:v>EVT-0037398</x:v>
      </x:c>
      <x:c r="C394" s="102" t="n">
        <x:v>46188.75298611111</x:v>
      </x:c>
      <x:c r="D394" s="58" t="str">
        <x:v>FR-SAN</x:v>
      </x:c>
      <x:c r="E394" s="58" t="str">
        <x:v>R024</x:v>
      </x:c>
      <x:c r="F394" s="58" t="str">
        <x:v>Archive avant exfiltration</x:v>
      </x:c>
      <x:c r="G394" s="58" t="str">
        <x:v>Endpoint</x:v>
      </x:c>
      <x:c r="H394" s="58" t="str">
        <x:v>Medium</x:v>
      </x:c>
      <x:c r="I394" s="58" t="str">
        <x:v>AST-00866</x:v>
      </x:c>
      <x:c r="J394" s="58" t="str">
        <x:v>user124@fr-san.example</x:v>
      </x:c>
      <x:c r="K394" s="58" t="str">
        <x:v>CAM-016</x:v>
      </x:c>
      <x:c r="L394" s="58" t="str"/>
      <x:c r="M394" s="94" t="b">
        <x:v>1</x:v>
      </x:c>
      <x:c r="N394" s="95" t="n">
        <x:v>0.929</x:v>
      </x:c>
      <x:c r="O394" s="58" t="n">
        <x:v>96</x:v>
      </x:c>
      <x:c r="P394" s="58" t="str">
        <x:v>T1560.001</x:v>
      </x:c>
      <x:c r="Q394" s="94" t="b">
        <x:v>0</x:v>
      </x:c>
      <x:c r="R394" s="58" t="str"/>
      <x:c r="S394" s="58" t="str"/>
      <x:c r="T394" s="94" t="b">
        <x:v>1</x:v>
      </x:c>
      <x:c r="U394" s="58" t="str">
        <x:v>PYTHON_OUTPUT</x:v>
      </x:c>
      <x:c r="V394" s="62" t="n">
        <x:f>IF(H394="Critical",4,IF(H394="High",3,IF(H394="Medium",2,1)))</x:f>
        <x:v>2</x:v>
      </x:c>
      <x:c r="W394" s="62" t="n">
        <x:f>--M394</x:f>
        <x:v>1</x:v>
      </x:c>
      <x:c r="X394" s="62" t="n">
        <x:f>--Q394</x:f>
        <x:v>0</x:v>
      </x:c>
      <x:c r="Y394" s="96" t="n">
        <x:f>ROUND(100*(0.45*N394+0.35*V394/4+0.20*O394/100),1)</x:f>
        <x:v>78.5</x:v>
      </x:c>
      <x:c r="Z394" s="62" t="str">
        <x:f>IF(Q394,"SUPPRESSED",IF(T394,"QUALIFY","BELOW_THRESHOLD"))</x:f>
        <x:v>QUALIFY</x:v>
      </x:c>
      <x:c r="AA394" s="62" t="n">
        <x:f>RANK.EQ(Y394,$Y$5:$Y$780,0)</x:f>
        <x:v>140</x:v>
      </x:c>
      <x:c r="AB394" s="62" t="str">
        <x:f>TEXT(C394,"yyyy-mm")</x:f>
        <x:v>2026-06</x:v>
      </x:c>
    </x:row>
    <x:row r="395">
      <x:c r="A395" s="58" t="str">
        <x:v>ALT-00391</x:v>
      </x:c>
      <x:c r="B395" s="58" t="str">
        <x:v>EVT-0053361</x:v>
      </x:c>
      <x:c r="C395" s="102" t="n">
        <x:v>46188.75472222222</x:v>
      </x:c>
      <x:c r="D395" s="58" t="str">
        <x:v>FR-SAN</x:v>
      </x:c>
      <x:c r="E395" s="58" t="str">
        <x:v>R004</x:v>
      </x:c>
      <x:c r="F395" s="58" t="str">
        <x:v>Renommage massif de fichiers</x:v>
      </x:c>
      <x:c r="G395" s="58" t="str">
        <x:v>Endpoint</x:v>
      </x:c>
      <x:c r="H395" s="58" t="str">
        <x:v>Critical</x:v>
      </x:c>
      <x:c r="I395" s="58" t="str">
        <x:v>AST-00866</x:v>
      </x:c>
      <x:c r="J395" s="58" t="str">
        <x:v>user124@fr-san.example</x:v>
      </x:c>
      <x:c r="K395" s="58" t="str">
        <x:v>CAM-016</x:v>
      </x:c>
      <x:c r="L395" s="58" t="str"/>
      <x:c r="M395" s="94" t="b">
        <x:v>1</x:v>
      </x:c>
      <x:c r="N395" s="95" t="n">
        <x:v>0.953</x:v>
      </x:c>
      <x:c r="O395" s="58" t="n">
        <x:v>95</x:v>
      </x:c>
      <x:c r="P395" s="58" t="str">
        <x:v>T1486</x:v>
      </x:c>
      <x:c r="Q395" s="94" t="b">
        <x:v>0</x:v>
      </x:c>
      <x:c r="R395" s="58" t="str"/>
      <x:c r="S395" s="58" t="str"/>
      <x:c r="T395" s="94" t="b">
        <x:v>1</x:v>
      </x:c>
      <x:c r="U395" s="58" t="str">
        <x:v>PYTHON_OUTPUT</x:v>
      </x:c>
      <x:c r="V395" s="62" t="n">
        <x:f>IF(H395="Critical",4,IF(H395="High",3,IF(H395="Medium",2,1)))</x:f>
        <x:v>4</x:v>
      </x:c>
      <x:c r="W395" s="62" t="n">
        <x:f>--M395</x:f>
        <x:v>1</x:v>
      </x:c>
      <x:c r="X395" s="62" t="n">
        <x:f>--Q395</x:f>
        <x:v>0</x:v>
      </x:c>
      <x:c r="Y395" s="96" t="n">
        <x:f>ROUND(100*(0.45*N395+0.35*V395/4+0.20*O395/100),1)</x:f>
        <x:v>96.9</x:v>
      </x:c>
      <x:c r="Z395" s="62" t="str">
        <x:f>IF(Q395,"SUPPRESSED",IF(T395,"QUALIFY","BELOW_THRESHOLD"))</x:f>
        <x:v>QUALIFY</x:v>
      </x:c>
      <x:c r="AA395" s="62" t="n">
        <x:f>RANK.EQ(Y395,$Y$5:$Y$780,0)</x:f>
        <x:v>2</x:v>
      </x:c>
      <x:c r="AB395" s="62" t="str">
        <x:f>TEXT(C395,"yyyy-mm")</x:f>
        <x:v>2026-06</x:v>
      </x:c>
    </x:row>
    <x:row r="396">
      <x:c r="A396" s="58" t="str">
        <x:v>ALT-00392</x:v>
      </x:c>
      <x:c r="B396" s="58" t="str">
        <x:v>EVT-0059791</x:v>
      </x:c>
      <x:c r="C396" s="102" t="n">
        <x:v>46188.785208333335</x:v>
      </x:c>
      <x:c r="D396" s="58" t="str">
        <x:v>FR-IND</x:v>
      </x:c>
      <x:c r="E396" s="58" t="str">
        <x:v>R019</x:v>
      </x:c>
      <x:c r="F396" s="58" t="str">
        <x:v>Désactivation de l’isolation EDR</x:v>
      </x:c>
      <x:c r="G396" s="58" t="str">
        <x:v>Endpoint</x:v>
      </x:c>
      <x:c r="H396" s="58" t="str">
        <x:v>High</x:v>
      </x:c>
      <x:c r="I396" s="58" t="str">
        <x:v>AST-01566</x:v>
      </x:c>
      <x:c r="J396" s="58" t="str">
        <x:v>svc_sccm@fr-ind.example</x:v>
      </x:c>
      <x:c r="K396" s="58" t="str"/>
      <x:c r="L396" s="58" t="str"/>
      <x:c r="M396" s="94" t="b">
        <x:v>0</x:v>
      </x:c>
      <x:c r="N396" s="95" t="n">
        <x:v>0.412</x:v>
      </x:c>
      <x:c r="O396" s="58" t="n">
        <x:v>44</x:v>
      </x:c>
      <x:c r="P396" s="58" t="str">
        <x:v>T1562.001</x:v>
      </x:c>
      <x:c r="Q396" s="94" t="b">
        <x:v>0</x:v>
      </x:c>
      <x:c r="R396" s="58" t="str"/>
      <x:c r="S396" s="58" t="str"/>
      <x:c r="T396" s="94" t="b">
        <x:v>0</x:v>
      </x:c>
      <x:c r="U396" s="58" t="str">
        <x:v>PYTHON_OUTPUT</x:v>
      </x:c>
      <x:c r="V396" s="62" t="n">
        <x:f>IF(H396="Critical",4,IF(H396="High",3,IF(H396="Medium",2,1)))</x:f>
        <x:v>3</x:v>
      </x:c>
      <x:c r="W396" s="62" t="n">
        <x:f>--M396</x:f>
        <x:v>0</x:v>
      </x:c>
      <x:c r="X396" s="62" t="n">
        <x:f>--Q396</x:f>
        <x:v>0</x:v>
      </x:c>
      <x:c r="Y396" s="96" t="n">
        <x:f>ROUND(100*(0.45*N396+0.35*V396/4+0.20*O396/100),1)</x:f>
        <x:v>53.6</x:v>
      </x:c>
      <x:c r="Z396" s="62" t="str">
        <x:f>IF(Q396,"SUPPRESSED",IF(T396,"QUALIFY","BELOW_THRESHOLD"))</x:f>
        <x:v>BELOW_THRESHOLD</x:v>
      </x:c>
      <x:c r="AA396" s="62" t="n">
        <x:f>RANK.EQ(Y396,$Y$5:$Y$780,0)</x:f>
        <x:v>444</x:v>
      </x:c>
      <x:c r="AB396" s="62" t="str">
        <x:f>TEXT(C396,"yyyy-mm")</x:f>
        <x:v>2026-06</x:v>
      </x:c>
    </x:row>
    <x:row r="397">
      <x:c r="A397" s="58" t="str">
        <x:v>ALT-00393</x:v>
      </x:c>
      <x:c r="B397" s="58" t="str">
        <x:v>EVT-0022241</x:v>
      </x:c>
      <x:c r="C397" s="102" t="n">
        <x:v>46188.978796296295</x:v>
      </x:c>
      <x:c r="D397" s="58" t="str">
        <x:v>FR-RET</x:v>
      </x:c>
      <x:c r="E397" s="58" t="str">
        <x:v>R001</x:v>
      </x:c>
      <x:c r="F397" s="58" t="str">
        <x:v>PowerShell encodé ou obfusqué</x:v>
      </x:c>
      <x:c r="G397" s="58" t="str">
        <x:v>Endpoint</x:v>
      </x:c>
      <x:c r="H397" s="58" t="str">
        <x:v>High</x:v>
      </x:c>
      <x:c r="I397" s="58" t="str">
        <x:v>AST-00054</x:v>
      </x:c>
      <x:c r="J397" s="58" t="str">
        <x:v>svc_vulnscan@fr-ret.example</x:v>
      </x:c>
      <x:c r="K397" s="58" t="str"/>
      <x:c r="L397" s="58" t="str"/>
      <x:c r="M397" s="94" t="b">
        <x:v>0</x:v>
      </x:c>
      <x:c r="N397" s="95" t="n">
        <x:v>0.418</x:v>
      </x:c>
      <x:c r="O397" s="58" t="n">
        <x:v>46</x:v>
      </x:c>
      <x:c r="P397" s="58" t="str">
        <x:v>T1059.001</x:v>
      </x:c>
      <x:c r="Q397" s="94" t="b">
        <x:v>0</x:v>
      </x:c>
      <x:c r="R397" s="58" t="str"/>
      <x:c r="S397" s="58" t="str"/>
      <x:c r="T397" s="94" t="b">
        <x:v>0</x:v>
      </x:c>
      <x:c r="U397" s="58" t="str">
        <x:v>PYTHON_OUTPUT</x:v>
      </x:c>
      <x:c r="V397" s="62" t="n">
        <x:f>IF(H397="Critical",4,IF(H397="High",3,IF(H397="Medium",2,1)))</x:f>
        <x:v>3</x:v>
      </x:c>
      <x:c r="W397" s="62" t="n">
        <x:f>--M397</x:f>
        <x:v>0</x:v>
      </x:c>
      <x:c r="X397" s="62" t="n">
        <x:f>--Q397</x:f>
        <x:v>0</x:v>
      </x:c>
      <x:c r="Y397" s="96" t="n">
        <x:f>ROUND(100*(0.45*N397+0.35*V397/4+0.20*O397/100),1)</x:f>
        <x:v>54.3</x:v>
      </x:c>
      <x:c r="Z397" s="62" t="str">
        <x:f>IF(Q397,"SUPPRESSED",IF(T397,"QUALIFY","BELOW_THRESHOLD"))</x:f>
        <x:v>BELOW_THRESHOLD</x:v>
      </x:c>
      <x:c r="AA397" s="62" t="n">
        <x:f>RANK.EQ(Y397,$Y$5:$Y$780,0)</x:f>
        <x:v>400</x:v>
      </x:c>
      <x:c r="AB397" s="62" t="str">
        <x:f>TEXT(C397,"yyyy-mm")</x:f>
        <x:v>2026-06</x:v>
      </x:c>
    </x:row>
    <x:row r="398">
      <x:c r="A398" s="58" t="str">
        <x:v>ALT-00394</x:v>
      </x:c>
      <x:c r="B398" s="58" t="str">
        <x:v>EVT-0012463</x:v>
      </x:c>
      <x:c r="C398" s="102" t="n">
        <x:v>46189.017743055556</x:v>
      </x:c>
      <x:c r="D398" s="58" t="str">
        <x:v>FR-RET</x:v>
      </x:c>
      <x:c r="E398" s="58" t="str">
        <x:v>R015</x:v>
      </x:c>
      <x:c r="F398" s="58" t="str">
        <x:v>Tunneling DNS</x:v>
      </x:c>
      <x:c r="G398" s="58" t="str">
        <x:v>Network</x:v>
      </x:c>
      <x:c r="H398" s="58" t="str">
        <x:v>High</x:v>
      </x:c>
      <x:c r="I398" s="58" t="str">
        <x:v>AST-00740</x:v>
      </x:c>
      <x:c r="J398" s="58" t="str">
        <x:v>svc_vulnscan@fr-ret.example</x:v>
      </x:c>
      <x:c r="K398" s="58" t="str"/>
      <x:c r="L398" s="58" t="str"/>
      <x:c r="M398" s="94" t="b">
        <x:v>0</x:v>
      </x:c>
      <x:c r="N398" s="95" t="n">
        <x:v>0.431</x:v>
      </x:c>
      <x:c r="O398" s="58" t="n">
        <x:v>41</x:v>
      </x:c>
      <x:c r="P398" s="58" t="str">
        <x:v>T1071.004</x:v>
      </x:c>
      <x:c r="Q398" s="94" t="b">
        <x:v>0</x:v>
      </x:c>
      <x:c r="R398" s="58" t="str"/>
      <x:c r="S398" s="58" t="str"/>
      <x:c r="T398" s="94" t="b">
        <x:v>0</x:v>
      </x:c>
      <x:c r="U398" s="58" t="str">
        <x:v>PYTHON_OUTPUT</x:v>
      </x:c>
      <x:c r="V398" s="62" t="n">
        <x:f>IF(H398="Critical",4,IF(H398="High",3,IF(H398="Medium",2,1)))</x:f>
        <x:v>3</x:v>
      </x:c>
      <x:c r="W398" s="62" t="n">
        <x:f>--M398</x:f>
        <x:v>0</x:v>
      </x:c>
      <x:c r="X398" s="62" t="n">
        <x:f>--Q398</x:f>
        <x:v>0</x:v>
      </x:c>
      <x:c r="Y398" s="96" t="n">
        <x:f>ROUND(100*(0.45*N398+0.35*V398/4+0.20*O398/100),1)</x:f>
        <x:v>53.8</x:v>
      </x:c>
      <x:c r="Z398" s="62" t="str">
        <x:f>IF(Q398,"SUPPRESSED",IF(T398,"QUALIFY","BELOW_THRESHOLD"))</x:f>
        <x:v>BELOW_THRESHOLD</x:v>
      </x:c>
      <x:c r="AA398" s="62" t="n">
        <x:f>RANK.EQ(Y398,$Y$5:$Y$780,0)</x:f>
        <x:v>432</x:v>
      </x:c>
      <x:c r="AB398" s="62" t="str">
        <x:f>TEXT(C398,"yyyy-mm")</x:f>
        <x:v>2026-06</x:v>
      </x:c>
    </x:row>
    <x:row r="399">
      <x:c r="A399" s="58" t="str">
        <x:v>ALT-00395</x:v>
      </x:c>
      <x:c r="B399" s="58" t="str">
        <x:v>EVT-0012628</x:v>
      </x:c>
      <x:c r="C399" s="102" t="n">
        <x:v>46189.02344907408</x:v>
      </x:c>
      <x:c r="D399" s="58" t="str">
        <x:v>FR-RET</x:v>
      </x:c>
      <x:c r="E399" s="58" t="str">
        <x:v>R009</x:v>
      </x:c>
      <x:c r="F399" s="58" t="str">
        <x:v>Attribution administrateur global</x:v>
      </x:c>
      <x:c r="G399" s="58" t="str">
        <x:v>Cloud</x:v>
      </x:c>
      <x:c r="H399" s="58" t="str">
        <x:v>Critical</x:v>
      </x:c>
      <x:c r="I399" s="58" t="str">
        <x:v>AST-00074</x:v>
      </x:c>
      <x:c r="J399" s="58" t="str">
        <x:v>user_exception@fr-ret.example</x:v>
      </x:c>
      <x:c r="K399" s="58" t="str"/>
      <x:c r="L399" s="58" t="str">
        <x:v>BFC-04</x:v>
      </x:c>
      <x:c r="M399" s="94" t="b">
        <x:v>0</x:v>
      </x:c>
      <x:c r="N399" s="95" t="n">
        <x:v>0.632</x:v>
      </x:c>
      <x:c r="O399" s="58" t="n">
        <x:v>73</x:v>
      </x:c>
      <x:c r="P399" s="58" t="str">
        <x:v>T1098</x:v>
      </x:c>
      <x:c r="Q399" s="94" t="b">
        <x:v>0</x:v>
      </x:c>
      <x:c r="R399" s="58" t="str"/>
      <x:c r="S399" s="58" t="str"/>
      <x:c r="T399" s="94" t="b">
        <x:v>1</x:v>
      </x:c>
      <x:c r="U399" s="58" t="str">
        <x:v>PYTHON_OUTPUT</x:v>
      </x:c>
      <x:c r="V399" s="62" t="n">
        <x:f>IF(H399="Critical",4,IF(H399="High",3,IF(H399="Medium",2,1)))</x:f>
        <x:v>4</x:v>
      </x:c>
      <x:c r="W399" s="62" t="n">
        <x:f>--M399</x:f>
        <x:v>0</x:v>
      </x:c>
      <x:c r="X399" s="62" t="n">
        <x:f>--Q399</x:f>
        <x:v>0</x:v>
      </x:c>
      <x:c r="Y399" s="96" t="n">
        <x:f>ROUND(100*(0.45*N399+0.35*V399/4+0.20*O399/100),1)</x:f>
        <x:v>78</x:v>
      </x:c>
      <x:c r="Z399" s="62" t="str">
        <x:f>IF(Q399,"SUPPRESSED",IF(T399,"QUALIFY","BELOW_THRESHOLD"))</x:f>
        <x:v>QUALIFY</x:v>
      </x:c>
      <x:c r="AA399" s="62" t="n">
        <x:f>RANK.EQ(Y399,$Y$5:$Y$780,0)</x:f>
        <x:v>143</x:v>
      </x:c>
      <x:c r="AB399" s="62" t="str">
        <x:f>TEXT(C399,"yyyy-mm")</x:f>
        <x:v>2026-06</x:v>
      </x:c>
    </x:row>
    <x:row r="400">
      <x:c r="A400" s="58" t="str">
        <x:v>ALT-00396</x:v>
      </x:c>
      <x:c r="B400" s="58" t="str">
        <x:v>EVT-0001124</x:v>
      </x:c>
      <x:c r="C400" s="102" t="n">
        <x:v>46189.08525462963</x:v>
      </x:c>
      <x:c r="D400" s="58" t="str">
        <x:v>FR-RET</x:v>
      </x:c>
      <x:c r="E400" s="58" t="str">
        <x:v>R019</x:v>
      </x:c>
      <x:c r="F400" s="58" t="str">
        <x:v>Désactivation de l’isolation EDR</x:v>
      </x:c>
      <x:c r="G400" s="58" t="str">
        <x:v>Endpoint</x:v>
      </x:c>
      <x:c r="H400" s="58" t="str">
        <x:v>High</x:v>
      </x:c>
      <x:c r="I400" s="58" t="str">
        <x:v>AST-00466</x:v>
      </x:c>
      <x:c r="J400" s="58" t="str">
        <x:v>svc_vulnscan@fr-ret.example</x:v>
      </x:c>
      <x:c r="K400" s="58" t="str"/>
      <x:c r="L400" s="58" t="str"/>
      <x:c r="M400" s="94" t="b">
        <x:v>0</x:v>
      </x:c>
      <x:c r="N400" s="95" t="n">
        <x:v>0.454</x:v>
      </x:c>
      <x:c r="O400" s="58" t="n">
        <x:v>39</x:v>
      </x:c>
      <x:c r="P400" s="58" t="str">
        <x:v>T1562.001</x:v>
      </x:c>
      <x:c r="Q400" s="94" t="b">
        <x:v>0</x:v>
      </x:c>
      <x:c r="R400" s="58" t="str"/>
      <x:c r="S400" s="58" t="str"/>
      <x:c r="T400" s="94" t="b">
        <x:v>0</x:v>
      </x:c>
      <x:c r="U400" s="58" t="str">
        <x:v>PYTHON_OUTPUT</x:v>
      </x:c>
      <x:c r="V400" s="62" t="n">
        <x:f>IF(H400="Critical",4,IF(H400="High",3,IF(H400="Medium",2,1)))</x:f>
        <x:v>3</x:v>
      </x:c>
      <x:c r="W400" s="62" t="n">
        <x:f>--M400</x:f>
        <x:v>0</x:v>
      </x:c>
      <x:c r="X400" s="62" t="n">
        <x:f>--Q400</x:f>
        <x:v>0</x:v>
      </x:c>
      <x:c r="Y400" s="96" t="n">
        <x:f>ROUND(100*(0.45*N400+0.35*V400/4+0.20*O400/100),1)</x:f>
        <x:v>54.5</x:v>
      </x:c>
      <x:c r="Z400" s="62" t="str">
        <x:f>IF(Q400,"SUPPRESSED",IF(T400,"QUALIFY","BELOW_THRESHOLD"))</x:f>
        <x:v>BELOW_THRESHOLD</x:v>
      </x:c>
      <x:c r="AA400" s="62" t="n">
        <x:f>RANK.EQ(Y400,$Y$5:$Y$780,0)</x:f>
        <x:v>386</x:v>
      </x:c>
      <x:c r="AB400" s="62" t="str">
        <x:f>TEXT(C400,"yyyy-mm")</x:f>
        <x:v>2026-06</x:v>
      </x:c>
    </x:row>
    <x:row r="401">
      <x:c r="A401" s="58" t="str">
        <x:v>ALT-00397</x:v>
      </x:c>
      <x:c r="B401" s="58" t="str">
        <x:v>EVT-0031471</x:v>
      </x:c>
      <x:c r="C401" s="102" t="n">
        <x:v>46189.11576388889</x:v>
      </x:c>
      <x:c r="D401" s="58" t="str">
        <x:v>FR-RET</x:v>
      </x:c>
      <x:c r="E401" s="58" t="str">
        <x:v>R018</x:v>
      </x:c>
      <x:c r="F401" s="58" t="str">
        <x:v>RDP depuis une source rare</x:v>
      </x:c>
      <x:c r="G401" s="58" t="str">
        <x:v>Network</x:v>
      </x:c>
      <x:c r="H401" s="58" t="str">
        <x:v>Medium</x:v>
      </x:c>
      <x:c r="I401" s="58" t="str">
        <x:v>AST-00271</x:v>
      </x:c>
      <x:c r="J401" s="58" t="str">
        <x:v>svc_migration@fr-ret.example</x:v>
      </x:c>
      <x:c r="K401" s="58" t="str"/>
      <x:c r="L401" s="58" t="str"/>
      <x:c r="M401" s="94" t="b">
        <x:v>0</x:v>
      </x:c>
      <x:c r="N401" s="95" t="n">
        <x:v>0.482</x:v>
      </x:c>
      <x:c r="O401" s="58" t="n">
        <x:v>45</x:v>
      </x:c>
      <x:c r="P401" s="58" t="str">
        <x:v>T1021.001</x:v>
      </x:c>
      <x:c r="Q401" s="94" t="b">
        <x:v>0</x:v>
      </x:c>
      <x:c r="R401" s="58" t="str"/>
      <x:c r="S401" s="58" t="str"/>
      <x:c r="T401" s="94" t="b">
        <x:v>1</x:v>
      </x:c>
      <x:c r="U401" s="58" t="str">
        <x:v>PYTHON_OUTPUT</x:v>
      </x:c>
      <x:c r="V401" s="62" t="n">
        <x:f>IF(H401="Critical",4,IF(H401="High",3,IF(H401="Medium",2,1)))</x:f>
        <x:v>2</x:v>
      </x:c>
      <x:c r="W401" s="62" t="n">
        <x:f>--M401</x:f>
        <x:v>0</x:v>
      </x:c>
      <x:c r="X401" s="62" t="n">
        <x:f>--Q401</x:f>
        <x:v>0</x:v>
      </x:c>
      <x:c r="Y401" s="96" t="n">
        <x:f>ROUND(100*(0.45*N401+0.35*V401/4+0.20*O401/100),1)</x:f>
        <x:v>48.2</x:v>
      </x:c>
      <x:c r="Z401" s="62" t="str">
        <x:f>IF(Q401,"SUPPRESSED",IF(T401,"QUALIFY","BELOW_THRESHOLD"))</x:f>
        <x:v>QUALIFY</x:v>
      </x:c>
      <x:c r="AA401" s="62" t="n">
        <x:f>RANK.EQ(Y401,$Y$5:$Y$780,0)</x:f>
        <x:v>656</x:v>
      </x:c>
      <x:c r="AB401" s="62" t="str">
        <x:f>TEXT(C401,"yyyy-mm")</x:f>
        <x:v>2026-06</x:v>
      </x:c>
    </x:row>
    <x:row r="402">
      <x:c r="A402" s="58" t="str">
        <x:v>ALT-00398</x:v>
      </x:c>
      <x:c r="B402" s="58" t="str">
        <x:v>EVT-0042483</x:v>
      </x:c>
      <x:c r="C402" s="102" t="n">
        <x:v>46189.13940972222</x:v>
      </x:c>
      <x:c r="D402" s="58" t="str">
        <x:v>FR-RET</x:v>
      </x:c>
      <x:c r="E402" s="58" t="str">
        <x:v>R022</x:v>
      </x:c>
      <x:c r="F402" s="58" t="str">
        <x:v>Rafale de demandes MFA</x:v>
      </x:c>
      <x:c r="G402" s="58" t="str">
        <x:v>Identity</x:v>
      </x:c>
      <x:c r="H402" s="58" t="str">
        <x:v>High</x:v>
      </x:c>
      <x:c r="I402" s="58" t="str">
        <x:v>AST-00053</x:v>
      </x:c>
      <x:c r="J402" s="58" t="str">
        <x:v>svc_cloudops@fr-ret.example</x:v>
      </x:c>
      <x:c r="K402" s="58" t="str"/>
      <x:c r="L402" s="58" t="str"/>
      <x:c r="M402" s="94" t="b">
        <x:v>0</x:v>
      </x:c>
      <x:c r="N402" s="95" t="n">
        <x:v>0.466</x:v>
      </x:c>
      <x:c r="O402" s="58" t="n">
        <x:v>41</x:v>
      </x:c>
      <x:c r="P402" s="58" t="str">
        <x:v>T1621</x:v>
      </x:c>
      <x:c r="Q402" s="94" t="b">
        <x:v>0</x:v>
      </x:c>
      <x:c r="R402" s="58" t="str"/>
      <x:c r="S402" s="58" t="str"/>
      <x:c r="T402" s="94" t="b">
        <x:v>0</x:v>
      </x:c>
      <x:c r="U402" s="58" t="str">
        <x:v>PYTHON_OUTPUT</x:v>
      </x:c>
      <x:c r="V402" s="62" t="n">
        <x:f>IF(H402="Critical",4,IF(H402="High",3,IF(H402="Medium",2,1)))</x:f>
        <x:v>3</x:v>
      </x:c>
      <x:c r="W402" s="62" t="n">
        <x:f>--M402</x:f>
        <x:v>0</x:v>
      </x:c>
      <x:c r="X402" s="62" t="n">
        <x:f>--Q402</x:f>
        <x:v>0</x:v>
      </x:c>
      <x:c r="Y402" s="96" t="n">
        <x:f>ROUND(100*(0.45*N402+0.35*V402/4+0.20*O402/100),1)</x:f>
        <x:v>55.4</x:v>
      </x:c>
      <x:c r="Z402" s="62" t="str">
        <x:f>IF(Q402,"SUPPRESSED",IF(T402,"QUALIFY","BELOW_THRESHOLD"))</x:f>
        <x:v>BELOW_THRESHOLD</x:v>
      </x:c>
      <x:c r="AA402" s="62" t="n">
        <x:f>RANK.EQ(Y402,$Y$5:$Y$780,0)</x:f>
        <x:v>362</x:v>
      </x:c>
      <x:c r="AB402" s="62" t="str">
        <x:f>TEXT(C402,"yyyy-mm")</x:f>
        <x:v>2026-06</x:v>
      </x:c>
    </x:row>
    <x:row r="403">
      <x:c r="A403" s="58" t="str">
        <x:v>ALT-00399</x:v>
      </x:c>
      <x:c r="B403" s="58" t="str">
        <x:v>EVT-0030758</x:v>
      </x:c>
      <x:c r="C403" s="102" t="n">
        <x:v>46189.29237268519</x:v>
      </x:c>
      <x:c r="D403" s="58" t="str">
        <x:v>FR-SAN</x:v>
      </x:c>
      <x:c r="E403" s="58" t="str">
        <x:v>R021</x:v>
      </x:c>
      <x:c r="F403" s="58" t="str">
        <x:v>Clé API depuis région inhabituelle</x:v>
      </x:c>
      <x:c r="G403" s="58" t="str">
        <x:v>Cloud</x:v>
      </x:c>
      <x:c r="H403" s="58" t="str">
        <x:v>High</x:v>
      </x:c>
      <x:c r="I403" s="58" t="str">
        <x:v>AST-01120</x:v>
      </x:c>
      <x:c r="J403" s="58" t="str">
        <x:v>svc_vulnscan@fr-san.example</x:v>
      </x:c>
      <x:c r="K403" s="58" t="str"/>
      <x:c r="L403" s="58" t="str"/>
      <x:c r="M403" s="94" t="b">
        <x:v>0</x:v>
      </x:c>
      <x:c r="N403" s="95" t="n">
        <x:v>0.359</x:v>
      </x:c>
      <x:c r="O403" s="58" t="n">
        <x:v>44</x:v>
      </x:c>
      <x:c r="P403" s="58" t="str">
        <x:v>T1098.001</x:v>
      </x:c>
      <x:c r="Q403" s="94" t="b">
        <x:v>0</x:v>
      </x:c>
      <x:c r="R403" s="58" t="str"/>
      <x:c r="S403" s="58" t="str"/>
      <x:c r="T403" s="94" t="b">
        <x:v>0</x:v>
      </x:c>
      <x:c r="U403" s="58" t="str">
        <x:v>PYTHON_OUTPUT</x:v>
      </x:c>
      <x:c r="V403" s="62" t="n">
        <x:f>IF(H403="Critical",4,IF(H403="High",3,IF(H403="Medium",2,1)))</x:f>
        <x:v>3</x:v>
      </x:c>
      <x:c r="W403" s="62" t="n">
        <x:f>--M403</x:f>
        <x:v>0</x:v>
      </x:c>
      <x:c r="X403" s="62" t="n">
        <x:f>--Q403</x:f>
        <x:v>0</x:v>
      </x:c>
      <x:c r="Y403" s="96" t="n">
        <x:f>ROUND(100*(0.45*N403+0.35*V403/4+0.20*O403/100),1)</x:f>
        <x:v>51.2</x:v>
      </x:c>
      <x:c r="Z403" s="62" t="str">
        <x:f>IF(Q403,"SUPPRESSED",IF(T403,"QUALIFY","BELOW_THRESHOLD"))</x:f>
        <x:v>BELOW_THRESHOLD</x:v>
      </x:c>
      <x:c r="AA403" s="62" t="n">
        <x:f>RANK.EQ(Y403,$Y$5:$Y$780,0)</x:f>
        <x:v>553</x:v>
      </x:c>
      <x:c r="AB403" s="62" t="str">
        <x:f>TEXT(C403,"yyyy-mm")</x:f>
        <x:v>2026-06</x:v>
      </x:c>
    </x:row>
    <x:row r="404">
      <x:c r="A404" s="58" t="str">
        <x:v>ALT-00400</x:v>
      </x:c>
      <x:c r="B404" s="58" t="str">
        <x:v>EVT-0066009</x:v>
      </x:c>
      <x:c r="C404" s="102" t="n">
        <x:v>46189.43796296296</x:v>
      </x:c>
      <x:c r="D404" s="58" t="str">
        <x:v>FR-RET</x:v>
      </x:c>
      <x:c r="E404" s="58" t="str">
        <x:v>R013</x:v>
      </x:c>
      <x:c r="F404" s="58" t="str">
        <x:v>Application mobile sideloadée à risque</x:v>
      </x:c>
      <x:c r="G404" s="58" t="str">
        <x:v>Mobile</x:v>
      </x:c>
      <x:c r="H404" s="58" t="str">
        <x:v>Medium</x:v>
      </x:c>
      <x:c r="I404" s="58" t="str">
        <x:v>AST-00430</x:v>
      </x:c>
      <x:c r="J404" s="58" t="str">
        <x:v>svc_sccm@fr-ret.example</x:v>
      </x:c>
      <x:c r="K404" s="58" t="str"/>
      <x:c r="L404" s="58" t="str"/>
      <x:c r="M404" s="94" t="b">
        <x:v>0</x:v>
      </x:c>
      <x:c r="N404" s="95" t="n">
        <x:v>0.499</x:v>
      </x:c>
      <x:c r="O404" s="58" t="n">
        <x:v>24</x:v>
      </x:c>
      <x:c r="P404" s="58" t="str">
        <x:v>T1476</x:v>
      </x:c>
      <x:c r="Q404" s="94" t="b">
        <x:v>0</x:v>
      </x:c>
      <x:c r="R404" s="58" t="str"/>
      <x:c r="S404" s="58" t="str"/>
      <x:c r="T404" s="94" t="b">
        <x:v>1</x:v>
      </x:c>
      <x:c r="U404" s="58" t="str">
        <x:v>PYTHON_OUTPUT</x:v>
      </x:c>
      <x:c r="V404" s="62" t="n">
        <x:f>IF(H404="Critical",4,IF(H404="High",3,IF(H404="Medium",2,1)))</x:f>
        <x:v>2</x:v>
      </x:c>
      <x:c r="W404" s="62" t="n">
        <x:f>--M404</x:f>
        <x:v>0</x:v>
      </x:c>
      <x:c r="X404" s="62" t="n">
        <x:f>--Q404</x:f>
        <x:v>0</x:v>
      </x:c>
      <x:c r="Y404" s="96" t="n">
        <x:f>ROUND(100*(0.45*N404+0.35*V404/4+0.20*O404/100),1)</x:f>
        <x:v>44.8</x:v>
      </x:c>
      <x:c r="Z404" s="62" t="str">
        <x:f>IF(Q404,"SUPPRESSED",IF(T404,"QUALIFY","BELOW_THRESHOLD"))</x:f>
        <x:v>QUALIFY</x:v>
      </x:c>
      <x:c r="AA404" s="62" t="n">
        <x:f>RANK.EQ(Y404,$Y$5:$Y$780,0)</x:f>
        <x:v>716</x:v>
      </x:c>
      <x:c r="AB404" s="62" t="str">
        <x:f>TEXT(C404,"yyyy-mm")</x:f>
        <x:v>2026-06</x:v>
      </x:c>
    </x:row>
    <x:row r="405">
      <x:c r="A405" s="58" t="str">
        <x:v>ALT-00401</x:v>
      </x:c>
      <x:c r="B405" s="58" t="str">
        <x:v>EVT-0042061</x:v>
      </x:c>
      <x:c r="C405" s="102" t="n">
        <x:v>46189.527280092596</x:v>
      </x:c>
      <x:c r="D405" s="58" t="str">
        <x:v>FR-RET</x:v>
      </x:c>
      <x:c r="E405" s="58" t="str">
        <x:v>R012</x:v>
      </x:c>
      <x:c r="F405" s="58" t="str">
        <x:v>Terminal mobile rooté ou jailbreaké</x:v>
      </x:c>
      <x:c r="G405" s="58" t="str">
        <x:v>Mobile</x:v>
      </x:c>
      <x:c r="H405" s="58" t="str">
        <x:v>High</x:v>
      </x:c>
      <x:c r="I405" s="58" t="str">
        <x:v>AST-00742</x:v>
      </x:c>
      <x:c r="J405" s="58" t="str">
        <x:v>svc_cloudops@fr-ret.example</x:v>
      </x:c>
      <x:c r="K405" s="58" t="str"/>
      <x:c r="L405" s="58" t="str"/>
      <x:c r="M405" s="94" t="b">
        <x:v>0</x:v>
      </x:c>
      <x:c r="N405" s="95" t="n">
        <x:v>0.335</x:v>
      </x:c>
      <x:c r="O405" s="58" t="n">
        <x:v>41</x:v>
      </x:c>
      <x:c r="P405" s="58" t="str">
        <x:v>T1625</x:v>
      </x:c>
      <x:c r="Q405" s="94" t="b">
        <x:v>0</x:v>
      </x:c>
      <x:c r="R405" s="58" t="str"/>
      <x:c r="S405" s="58" t="str"/>
      <x:c r="T405" s="94" t="b">
        <x:v>0</x:v>
      </x:c>
      <x:c r="U405" s="58" t="str">
        <x:v>PYTHON_OUTPUT</x:v>
      </x:c>
      <x:c r="V405" s="62" t="n">
        <x:f>IF(H405="Critical",4,IF(H405="High",3,IF(H405="Medium",2,1)))</x:f>
        <x:v>3</x:v>
      </x:c>
      <x:c r="W405" s="62" t="n">
        <x:f>--M405</x:f>
        <x:v>0</x:v>
      </x:c>
      <x:c r="X405" s="62" t="n">
        <x:f>--Q405</x:f>
        <x:v>0</x:v>
      </x:c>
      <x:c r="Y405" s="96" t="n">
        <x:f>ROUND(100*(0.45*N405+0.35*V405/4+0.20*O405/100),1)</x:f>
        <x:v>49.5</x:v>
      </x:c>
      <x:c r="Z405" s="62" t="str">
        <x:f>IF(Q405,"SUPPRESSED",IF(T405,"QUALIFY","BELOW_THRESHOLD"))</x:f>
        <x:v>BELOW_THRESHOLD</x:v>
      </x:c>
      <x:c r="AA405" s="62" t="n">
        <x:f>RANK.EQ(Y405,$Y$5:$Y$780,0)</x:f>
        <x:v>625</x:v>
      </x:c>
      <x:c r="AB405" s="62" t="str">
        <x:f>TEXT(C405,"yyyy-mm")</x:f>
        <x:v>2026-06</x:v>
      </x:c>
    </x:row>
    <x:row r="406">
      <x:c r="A406" s="58" t="str">
        <x:v>ALT-00402</x:v>
      </x:c>
      <x:c r="B406" s="58" t="str">
        <x:v>EVT-0069082</x:v>
      </x:c>
      <x:c r="C406" s="102" t="n">
        <x:v>46189.547627314816</x:v>
      </x:c>
      <x:c r="D406" s="58" t="str">
        <x:v>FR-IND</x:v>
      </x:c>
      <x:c r="E406" s="58" t="str">
        <x:v>R016</x:v>
      </x:c>
      <x:c r="F406" s="58" t="str">
        <x:v>Domaine C2 connu</x:v>
      </x:c>
      <x:c r="G406" s="58" t="str">
        <x:v>Network</x:v>
      </x:c>
      <x:c r="H406" s="58" t="str">
        <x:v>Critical</x:v>
      </x:c>
      <x:c r="I406" s="58" t="str">
        <x:v>AST-01576</x:v>
      </x:c>
      <x:c r="J406" s="58" t="str">
        <x:v>svc_migration@fr-ind.example</x:v>
      </x:c>
      <x:c r="K406" s="58" t="str"/>
      <x:c r="L406" s="58" t="str"/>
      <x:c r="M406" s="94" t="b">
        <x:v>0</x:v>
      </x:c>
      <x:c r="N406" s="95" t="n">
        <x:v>0.367</x:v>
      </x:c>
      <x:c r="O406" s="58" t="n">
        <x:v>38</x:v>
      </x:c>
      <x:c r="P406" s="58" t="str">
        <x:v>T1071.001</x:v>
      </x:c>
      <x:c r="Q406" s="94" t="b">
        <x:v>0</x:v>
      </x:c>
      <x:c r="R406" s="58" t="str"/>
      <x:c r="S406" s="58" t="str"/>
      <x:c r="T406" s="94" t="b">
        <x:v>0</x:v>
      </x:c>
      <x:c r="U406" s="58" t="str">
        <x:v>PYTHON_OUTPUT</x:v>
      </x:c>
      <x:c r="V406" s="62" t="n">
        <x:f>IF(H406="Critical",4,IF(H406="High",3,IF(H406="Medium",2,1)))</x:f>
        <x:v>4</x:v>
      </x:c>
      <x:c r="W406" s="62" t="n">
        <x:f>--M406</x:f>
        <x:v>0</x:v>
      </x:c>
      <x:c r="X406" s="62" t="n">
        <x:f>--Q406</x:f>
        <x:v>0</x:v>
      </x:c>
      <x:c r="Y406" s="96" t="n">
        <x:f>ROUND(100*(0.45*N406+0.35*V406/4+0.20*O406/100),1)</x:f>
        <x:v>59.1</x:v>
      </x:c>
      <x:c r="Z406" s="62" t="str">
        <x:f>IF(Q406,"SUPPRESSED",IF(T406,"QUALIFY","BELOW_THRESHOLD"))</x:f>
        <x:v>BELOW_THRESHOLD</x:v>
      </x:c>
      <x:c r="AA406" s="62" t="n">
        <x:f>RANK.EQ(Y406,$Y$5:$Y$780,0)</x:f>
        <x:v>271</x:v>
      </x:c>
      <x:c r="AB406" s="62" t="str">
        <x:f>TEXT(C406,"yyyy-mm")</x:f>
        <x:v>2026-06</x:v>
      </x:c>
    </x:row>
    <x:row r="407">
      <x:c r="A407" s="58" t="str">
        <x:v>ALT-00403</x:v>
      </x:c>
      <x:c r="B407" s="58" t="str">
        <x:v>EVT-0033690</x:v>
      </x:c>
      <x:c r="C407" s="102" t="n">
        <x:v>46189.55496527778</x:v>
      </x:c>
      <x:c r="D407" s="58" t="str">
        <x:v>FR-SAN</x:v>
      </x:c>
      <x:c r="E407" s="58" t="str">
        <x:v>R006</x:v>
      </x:c>
      <x:c r="F407" s="58" t="str">
        <x:v>Échecs puis succès d’authentification</x:v>
      </x:c>
      <x:c r="G407" s="58" t="str">
        <x:v>Identity</x:v>
      </x:c>
      <x:c r="H407" s="58" t="str">
        <x:v>High</x:v>
      </x:c>
      <x:c r="I407" s="58" t="str">
        <x:v>AST-00964</x:v>
      </x:c>
      <x:c r="J407" s="58" t="str">
        <x:v>svc_cloudops@fr-san.example</x:v>
      </x:c>
      <x:c r="K407" s="58" t="str"/>
      <x:c r="L407" s="58" t="str"/>
      <x:c r="M407" s="94" t="b">
        <x:v>0</x:v>
      </x:c>
      <x:c r="N407" s="95" t="n">
        <x:v>0.346</x:v>
      </x:c>
      <x:c r="O407" s="58" t="n">
        <x:v>33</x:v>
      </x:c>
      <x:c r="P407" s="58" t="str">
        <x:v>T1110</x:v>
      </x:c>
      <x:c r="Q407" s="94" t="b">
        <x:v>0</x:v>
      </x:c>
      <x:c r="R407" s="58" t="str"/>
      <x:c r="S407" s="58" t="str"/>
      <x:c r="T407" s="94" t="b">
        <x:v>0</x:v>
      </x:c>
      <x:c r="U407" s="58" t="str">
        <x:v>PYTHON_OUTPUT</x:v>
      </x:c>
      <x:c r="V407" s="62" t="n">
        <x:f>IF(H407="Critical",4,IF(H407="High",3,IF(H407="Medium",2,1)))</x:f>
        <x:v>3</x:v>
      </x:c>
      <x:c r="W407" s="62" t="n">
        <x:f>--M407</x:f>
        <x:v>0</x:v>
      </x:c>
      <x:c r="X407" s="62" t="n">
        <x:f>--Q407</x:f>
        <x:v>0</x:v>
      </x:c>
      <x:c r="Y407" s="96" t="n">
        <x:f>ROUND(100*(0.45*N407+0.35*V407/4+0.20*O407/100),1)</x:f>
        <x:v>48.4</x:v>
      </x:c>
      <x:c r="Z407" s="62" t="str">
        <x:f>IF(Q407,"SUPPRESSED",IF(T407,"QUALIFY","BELOW_THRESHOLD"))</x:f>
        <x:v>BELOW_THRESHOLD</x:v>
      </x:c>
      <x:c r="AA407" s="62" t="n">
        <x:f>RANK.EQ(Y407,$Y$5:$Y$780,0)</x:f>
        <x:v>651</x:v>
      </x:c>
      <x:c r="AB407" s="62" t="str">
        <x:f>TEXT(C407,"yyyy-mm")</x:f>
        <x:v>2026-06</x:v>
      </x:c>
    </x:row>
    <x:row r="408">
      <x:c r="A408" s="58" t="str">
        <x:v>ALT-00404</x:v>
      </x:c>
      <x:c r="B408" s="58" t="str">
        <x:v>EVT-0020278</x:v>
      </x:c>
      <x:c r="C408" s="102" t="n">
        <x:v>46189.673425925925</x:v>
      </x:c>
      <x:c r="D408" s="58" t="str">
        <x:v>FR-IND</x:v>
      </x:c>
      <x:c r="E408" s="58" t="str">
        <x:v>R012</x:v>
      </x:c>
      <x:c r="F408" s="58" t="str">
        <x:v>Terminal mobile rooté ou jailbreaké</x:v>
      </x:c>
      <x:c r="G408" s="58" t="str">
        <x:v>Mobile</x:v>
      </x:c>
      <x:c r="H408" s="58" t="str">
        <x:v>High</x:v>
      </x:c>
      <x:c r="I408" s="58" t="str">
        <x:v>AST-01406</x:v>
      </x:c>
      <x:c r="J408" s="58" t="str">
        <x:v>user059@fr-ind.example</x:v>
      </x:c>
      <x:c r="K408" s="58" t="str">
        <x:v>CAM-008</x:v>
      </x:c>
      <x:c r="L408" s="58" t="str"/>
      <x:c r="M408" s="94" t="b">
        <x:v>1</x:v>
      </x:c>
      <x:c r="N408" s="95" t="n">
        <x:v>0.805</x:v>
      </x:c>
      <x:c r="O408" s="58" t="n">
        <x:v>79</x:v>
      </x:c>
      <x:c r="P408" s="58" t="str">
        <x:v>T1625</x:v>
      </x:c>
      <x:c r="Q408" s="94" t="b">
        <x:v>0</x:v>
      </x:c>
      <x:c r="R408" s="58" t="str"/>
      <x:c r="S408" s="58" t="str"/>
      <x:c r="T408" s="94" t="b">
        <x:v>1</x:v>
      </x:c>
      <x:c r="U408" s="58" t="str">
        <x:v>PYTHON_OUTPUT</x:v>
      </x:c>
      <x:c r="V408" s="62" t="n">
        <x:f>IF(H408="Critical",4,IF(H408="High",3,IF(H408="Medium",2,1)))</x:f>
        <x:v>3</x:v>
      </x:c>
      <x:c r="W408" s="62" t="n">
        <x:f>--M408</x:f>
        <x:v>1</x:v>
      </x:c>
      <x:c r="X408" s="62" t="n">
        <x:f>--Q408</x:f>
        <x:v>0</x:v>
      </x:c>
      <x:c r="Y408" s="96" t="n">
        <x:f>ROUND(100*(0.45*N408+0.35*V408/4+0.20*O408/100),1)</x:f>
        <x:v>78.3</x:v>
      </x:c>
      <x:c r="Z408" s="62" t="str">
        <x:f>IF(Q408,"SUPPRESSED",IF(T408,"QUALIFY","BELOW_THRESHOLD"))</x:f>
        <x:v>QUALIFY</x:v>
      </x:c>
      <x:c r="AA408" s="62" t="n">
        <x:f>RANK.EQ(Y408,$Y$5:$Y$780,0)</x:f>
        <x:v>141</x:v>
      </x:c>
      <x:c r="AB408" s="62" t="str">
        <x:f>TEXT(C408,"yyyy-mm")</x:f>
        <x:v>2026-06</x:v>
      </x:c>
    </x:row>
    <x:row r="409">
      <x:c r="A409" s="58" t="str">
        <x:v>ALT-00405</x:v>
      </x:c>
      <x:c r="B409" s="58" t="str">
        <x:v>EVT-0022170</x:v>
      </x:c>
      <x:c r="C409" s="102" t="n">
        <x:v>46189.675162037034</x:v>
      </x:c>
      <x:c r="D409" s="58" t="str">
        <x:v>FR-IND</x:v>
      </x:c>
      <x:c r="E409" s="58" t="str">
        <x:v>R013</x:v>
      </x:c>
      <x:c r="F409" s="58" t="str">
        <x:v>Application mobile sideloadée à risque</x:v>
      </x:c>
      <x:c r="G409" s="58" t="str">
        <x:v>Mobile</x:v>
      </x:c>
      <x:c r="H409" s="58" t="str">
        <x:v>Medium</x:v>
      </x:c>
      <x:c r="I409" s="58" t="str">
        <x:v>AST-01406</x:v>
      </x:c>
      <x:c r="J409" s="58" t="str">
        <x:v>user059@fr-ind.example</x:v>
      </x:c>
      <x:c r="K409" s="58" t="str">
        <x:v>CAM-008</x:v>
      </x:c>
      <x:c r="L409" s="58" t="str"/>
      <x:c r="M409" s="94" t="b">
        <x:v>1</x:v>
      </x:c>
      <x:c r="N409" s="95" t="n">
        <x:v>0.863</x:v>
      </x:c>
      <x:c r="O409" s="58" t="n">
        <x:v>89</x:v>
      </x:c>
      <x:c r="P409" s="58" t="str">
        <x:v>T1476</x:v>
      </x:c>
      <x:c r="Q409" s="94" t="b">
        <x:v>0</x:v>
      </x:c>
      <x:c r="R409" s="58" t="str"/>
      <x:c r="S409" s="58" t="str"/>
      <x:c r="T409" s="94" t="b">
        <x:v>1</x:v>
      </x:c>
      <x:c r="U409" s="58" t="str">
        <x:v>PYTHON_OUTPUT</x:v>
      </x:c>
      <x:c r="V409" s="62" t="n">
        <x:f>IF(H409="Critical",4,IF(H409="High",3,IF(H409="Medium",2,1)))</x:f>
        <x:v>2</x:v>
      </x:c>
      <x:c r="W409" s="62" t="n">
        <x:f>--M409</x:f>
        <x:v>1</x:v>
      </x:c>
      <x:c r="X409" s="62" t="n">
        <x:f>--Q409</x:f>
        <x:v>0</x:v>
      </x:c>
      <x:c r="Y409" s="96" t="n">
        <x:f>ROUND(100*(0.45*N409+0.35*V409/4+0.20*O409/100),1)</x:f>
        <x:v>74.1</x:v>
      </x:c>
      <x:c r="Z409" s="62" t="str">
        <x:f>IF(Q409,"SUPPRESSED",IF(T409,"QUALIFY","BELOW_THRESHOLD"))</x:f>
        <x:v>QUALIFY</x:v>
      </x:c>
      <x:c r="AA409" s="62" t="n">
        <x:f>RANK.EQ(Y409,$Y$5:$Y$780,0)</x:f>
        <x:v>162</x:v>
      </x:c>
      <x:c r="AB409" s="62" t="str">
        <x:f>TEXT(C409,"yyyy-mm")</x:f>
        <x:v>2026-06</x:v>
      </x:c>
    </x:row>
    <x:row r="410">
      <x:c r="A410" s="58" t="str">
        <x:v>ALT-00406</x:v>
      </x:c>
      <x:c r="B410" s="58" t="str">
        <x:v>EVT-0074047</x:v>
      </x:c>
      <x:c r="C410" s="102" t="n">
        <x:v>46189.67689814815</x:v>
      </x:c>
      <x:c r="D410" s="58" t="str">
        <x:v>FR-IND</x:v>
      </x:c>
      <x:c r="E410" s="58" t="str">
        <x:v>R014</x:v>
      </x:c>
      <x:c r="F410" s="58" t="str">
        <x:v>Menace réseau sur terminal mobile</x:v>
      </x:c>
      <x:c r="G410" s="58" t="str">
        <x:v>Mobile</x:v>
      </x:c>
      <x:c r="H410" s="58" t="str">
        <x:v>High</x:v>
      </x:c>
      <x:c r="I410" s="58" t="str">
        <x:v>AST-01406</x:v>
      </x:c>
      <x:c r="J410" s="58" t="str">
        <x:v>user059@fr-ind.example</x:v>
      </x:c>
      <x:c r="K410" s="58" t="str">
        <x:v>CAM-008</x:v>
      </x:c>
      <x:c r="L410" s="58" t="str"/>
      <x:c r="M410" s="94" t="b">
        <x:v>1</x:v>
      </x:c>
      <x:c r="N410" s="95" t="n">
        <x:v>0.885</x:v>
      </x:c>
      <x:c r="O410" s="58" t="n">
        <x:v>85</x:v>
      </x:c>
      <x:c r="P410" s="58" t="str">
        <x:v>T1437</x:v>
      </x:c>
      <x:c r="Q410" s="94" t="b">
        <x:v>0</x:v>
      </x:c>
      <x:c r="R410" s="58" t="str"/>
      <x:c r="S410" s="58" t="str"/>
      <x:c r="T410" s="94" t="b">
        <x:v>1</x:v>
      </x:c>
      <x:c r="U410" s="58" t="str">
        <x:v>PYTHON_OUTPUT</x:v>
      </x:c>
      <x:c r="V410" s="62" t="n">
        <x:f>IF(H410="Critical",4,IF(H410="High",3,IF(H410="Medium",2,1)))</x:f>
        <x:v>3</x:v>
      </x:c>
      <x:c r="W410" s="62" t="n">
        <x:f>--M410</x:f>
        <x:v>1</x:v>
      </x:c>
      <x:c r="X410" s="62" t="n">
        <x:f>--Q410</x:f>
        <x:v>0</x:v>
      </x:c>
      <x:c r="Y410" s="96" t="n">
        <x:f>ROUND(100*(0.45*N410+0.35*V410/4+0.20*O410/100),1)</x:f>
        <x:v>83.1</x:v>
      </x:c>
      <x:c r="Z410" s="62" t="str">
        <x:f>IF(Q410,"SUPPRESSED",IF(T410,"QUALIFY","BELOW_THRESHOLD"))</x:f>
        <x:v>QUALIFY</x:v>
      </x:c>
      <x:c r="AA410" s="62" t="n">
        <x:f>RANK.EQ(Y410,$Y$5:$Y$780,0)</x:f>
        <x:v>109</x:v>
      </x:c>
      <x:c r="AB410" s="62" t="str">
        <x:f>TEXT(C410,"yyyy-mm")</x:f>
        <x:v>2026-06</x:v>
      </x:c>
    </x:row>
    <x:row r="411">
      <x:c r="A411" s="58" t="str">
        <x:v>ALT-00407</x:v>
      </x:c>
      <x:c r="B411" s="58" t="str">
        <x:v>EVT-0038427</x:v>
      </x:c>
      <x:c r="C411" s="102" t="n">
        <x:v>46189.67863425926</x:v>
      </x:c>
      <x:c r="D411" s="58" t="str">
        <x:v>FR-IND</x:v>
      </x:c>
      <x:c r="E411" s="58" t="str">
        <x:v>R022</x:v>
      </x:c>
      <x:c r="F411" s="58" t="str">
        <x:v>Rafale de demandes MFA</x:v>
      </x:c>
      <x:c r="G411" s="58" t="str">
        <x:v>Identity</x:v>
      </x:c>
      <x:c r="H411" s="58" t="str">
        <x:v>High</x:v>
      </x:c>
      <x:c r="I411" s="58" t="str">
        <x:v>AST-01406</x:v>
      </x:c>
      <x:c r="J411" s="58" t="str">
        <x:v>user059@fr-ind.example</x:v>
      </x:c>
      <x:c r="K411" s="58" t="str">
        <x:v>CAM-008</x:v>
      </x:c>
      <x:c r="L411" s="58" t="str"/>
      <x:c r="M411" s="94" t="b">
        <x:v>1</x:v>
      </x:c>
      <x:c r="N411" s="95" t="n">
        <x:v>0.878</x:v>
      </x:c>
      <x:c r="O411" s="58" t="n">
        <x:v>94</x:v>
      </x:c>
      <x:c r="P411" s="58" t="str">
        <x:v>T1621</x:v>
      </x:c>
      <x:c r="Q411" s="94" t="b">
        <x:v>0</x:v>
      </x:c>
      <x:c r="R411" s="58" t="str"/>
      <x:c r="S411" s="58" t="str"/>
      <x:c r="T411" s="94" t="b">
        <x:v>1</x:v>
      </x:c>
      <x:c r="U411" s="58" t="str">
        <x:v>PYTHON_OUTPUT</x:v>
      </x:c>
      <x:c r="V411" s="62" t="n">
        <x:f>IF(H411="Critical",4,IF(H411="High",3,IF(H411="Medium",2,1)))</x:f>
        <x:v>3</x:v>
      </x:c>
      <x:c r="W411" s="62" t="n">
        <x:f>--M411</x:f>
        <x:v>1</x:v>
      </x:c>
      <x:c r="X411" s="62" t="n">
        <x:f>--Q411</x:f>
        <x:v>0</x:v>
      </x:c>
      <x:c r="Y411" s="96" t="n">
        <x:f>ROUND(100*(0.45*N411+0.35*V411/4+0.20*O411/100),1)</x:f>
        <x:v>84.6</x:v>
      </x:c>
      <x:c r="Z411" s="62" t="str">
        <x:f>IF(Q411,"SUPPRESSED",IF(T411,"QUALIFY","BELOW_THRESHOLD"))</x:f>
        <x:v>QUALIFY</x:v>
      </x:c>
      <x:c r="AA411" s="62" t="n">
        <x:f>RANK.EQ(Y411,$Y$5:$Y$780,0)</x:f>
        <x:v>87</x:v>
      </x:c>
      <x:c r="AB411" s="62" t="str">
        <x:f>TEXT(C411,"yyyy-mm")</x:f>
        <x:v>2026-06</x:v>
      </x:c>
    </x:row>
    <x:row r="412">
      <x:c r="A412" s="58" t="str">
        <x:v>ALT-00408</x:v>
      </x:c>
      <x:c r="B412" s="58" t="str">
        <x:v>EVT-0074183</x:v>
      </x:c>
      <x:c r="C412" s="102" t="n">
        <x:v>46189.69033564815</x:v>
      </x:c>
      <x:c r="D412" s="58" t="str">
        <x:v>FR-SAN</x:v>
      </x:c>
      <x:c r="E412" s="58" t="str">
        <x:v>R010</x:v>
      </x:c>
      <x:c r="F412" s="58" t="str">
        <x:v>Stockage cloud rendu public</x:v>
      </x:c>
      <x:c r="G412" s="58" t="str">
        <x:v>Cloud</x:v>
      </x:c>
      <x:c r="H412" s="58" t="str">
        <x:v>High</x:v>
      </x:c>
      <x:c r="I412" s="58" t="str">
        <x:v>AST-01007</x:v>
      </x:c>
      <x:c r="J412" s="58" t="str">
        <x:v>svc_migration@fr-san.example</x:v>
      </x:c>
      <x:c r="K412" s="58" t="str"/>
      <x:c r="L412" s="58" t="str"/>
      <x:c r="M412" s="94" t="b">
        <x:v>0</x:v>
      </x:c>
      <x:c r="N412" s="95" t="n">
        <x:v>0.405</x:v>
      </x:c>
      <x:c r="O412" s="58" t="n">
        <x:v>50</x:v>
      </x:c>
      <x:c r="P412" s="58" t="str">
        <x:v>T1530</x:v>
      </x:c>
      <x:c r="Q412" s="94" t="b">
        <x:v>1</x:v>
      </x:c>
      <x:c r="R412" s="58" t="str">
        <x:v>EXC-008</x:v>
      </x:c>
      <x:c r="S412" s="58" t="str">
        <x:v>Scoped approved exclusion</x:v>
      </x:c>
      <x:c r="T412" s="94" t="b">
        <x:v>0</x:v>
      </x:c>
      <x:c r="U412" s="58" t="str">
        <x:v>PYTHON_OUTPUT</x:v>
      </x:c>
      <x:c r="V412" s="62" t="n">
        <x:f>IF(H412="Critical",4,IF(H412="High",3,IF(H412="Medium",2,1)))</x:f>
        <x:v>3</x:v>
      </x:c>
      <x:c r="W412" s="62" t="n">
        <x:f>--M412</x:f>
        <x:v>0</x:v>
      </x:c>
      <x:c r="X412" s="62" t="n">
        <x:f>--Q412</x:f>
        <x:v>1</x:v>
      </x:c>
      <x:c r="Y412" s="96" t="n">
        <x:f>ROUND(100*(0.45*N412+0.35*V412/4+0.20*O412/100),1)</x:f>
        <x:v>54.5</x:v>
      </x:c>
      <x:c r="Z412" s="62" t="str">
        <x:f>IF(Q412,"SUPPRESSED",IF(T412,"QUALIFY","BELOW_THRESHOLD"))</x:f>
        <x:v>SUPPRESSED</x:v>
      </x:c>
      <x:c r="AA412" s="62" t="n">
        <x:f>RANK.EQ(Y412,$Y$5:$Y$780,0)</x:f>
        <x:v>386</x:v>
      </x:c>
      <x:c r="AB412" s="62" t="str">
        <x:f>TEXT(C412,"yyyy-mm")</x:f>
        <x:v>2026-06</x:v>
      </x:c>
    </x:row>
    <x:row r="413">
      <x:c r="A413" s="58" t="str">
        <x:v>ALT-00409</x:v>
      </x:c>
      <x:c r="B413" s="58" t="str">
        <x:v>EVT-0023891</x:v>
      </x:c>
      <x:c r="C413" s="102" t="n">
        <x:v>46189.71944444445</x:v>
      </x:c>
      <x:c r="D413" s="58" t="str">
        <x:v>FR-IND</x:v>
      </x:c>
      <x:c r="E413" s="58" t="str">
        <x:v>R016</x:v>
      </x:c>
      <x:c r="F413" s="58" t="str">
        <x:v>Domaine C2 connu</x:v>
      </x:c>
      <x:c r="G413" s="58" t="str">
        <x:v>Network</x:v>
      </x:c>
      <x:c r="H413" s="58" t="str">
        <x:v>Critical</x:v>
      </x:c>
      <x:c r="I413" s="58" t="str">
        <x:v>AST-01422</x:v>
      </x:c>
      <x:c r="J413" s="58" t="str">
        <x:v>svc_migration@fr-ind.example</x:v>
      </x:c>
      <x:c r="K413" s="58" t="str"/>
      <x:c r="L413" s="58" t="str"/>
      <x:c r="M413" s="94" t="b">
        <x:v>0</x:v>
      </x:c>
      <x:c r="N413" s="95" t="n">
        <x:v>0.418</x:v>
      </x:c>
      <x:c r="O413" s="58" t="n">
        <x:v>30</x:v>
      </x:c>
      <x:c r="P413" s="58" t="str">
        <x:v>T1071.001</x:v>
      </x:c>
      <x:c r="Q413" s="94" t="b">
        <x:v>0</x:v>
      </x:c>
      <x:c r="R413" s="58" t="str"/>
      <x:c r="S413" s="58" t="str"/>
      <x:c r="T413" s="94" t="b">
        <x:v>0</x:v>
      </x:c>
      <x:c r="U413" s="58" t="str">
        <x:v>PYTHON_OUTPUT</x:v>
      </x:c>
      <x:c r="V413" s="62" t="n">
        <x:f>IF(H413="Critical",4,IF(H413="High",3,IF(H413="Medium",2,1)))</x:f>
        <x:v>4</x:v>
      </x:c>
      <x:c r="W413" s="62" t="n">
        <x:f>--M413</x:f>
        <x:v>0</x:v>
      </x:c>
      <x:c r="X413" s="62" t="n">
        <x:f>--Q413</x:f>
        <x:v>0</x:v>
      </x:c>
      <x:c r="Y413" s="96" t="n">
        <x:f>ROUND(100*(0.45*N413+0.35*V413/4+0.20*O413/100),1)</x:f>
        <x:v>59.8</x:v>
      </x:c>
      <x:c r="Z413" s="62" t="str">
        <x:f>IF(Q413,"SUPPRESSED",IF(T413,"QUALIFY","BELOW_THRESHOLD"))</x:f>
        <x:v>BELOW_THRESHOLD</x:v>
      </x:c>
      <x:c r="AA413" s="62" t="n">
        <x:f>RANK.EQ(Y413,$Y$5:$Y$780,0)</x:f>
        <x:v>261</x:v>
      </x:c>
      <x:c r="AB413" s="62" t="str">
        <x:f>TEXT(C413,"yyyy-mm")</x:f>
        <x:v>2026-06</x:v>
      </x:c>
    </x:row>
    <x:row r="414">
      <x:c r="A414" s="58" t="str">
        <x:v>ALT-00410</x:v>
      </x:c>
      <x:c r="B414" s="58" t="str">
        <x:v>EVT-0040848</x:v>
      </x:c>
      <x:c r="C414" s="102" t="n">
        <x:v>46189.746516203704</x:v>
      </x:c>
      <x:c r="D414" s="58" t="str">
        <x:v>FR-RET</x:v>
      </x:c>
      <x:c r="E414" s="58" t="str">
        <x:v>R019</x:v>
      </x:c>
      <x:c r="F414" s="58" t="str">
        <x:v>Désactivation de l’isolation EDR</x:v>
      </x:c>
      <x:c r="G414" s="58" t="str">
        <x:v>Endpoint</x:v>
      </x:c>
      <x:c r="H414" s="58" t="str">
        <x:v>High</x:v>
      </x:c>
      <x:c r="I414" s="58" t="str">
        <x:v>AST-00430</x:v>
      </x:c>
      <x:c r="J414" s="58" t="str">
        <x:v>svc_cloudops@fr-ret.example</x:v>
      </x:c>
      <x:c r="K414" s="58" t="str"/>
      <x:c r="L414" s="58" t="str"/>
      <x:c r="M414" s="94" t="b">
        <x:v>0</x:v>
      </x:c>
      <x:c r="N414" s="95" t="n">
        <x:v>0.462</x:v>
      </x:c>
      <x:c r="O414" s="58" t="n">
        <x:v>48</x:v>
      </x:c>
      <x:c r="P414" s="58" t="str">
        <x:v>T1562.001</x:v>
      </x:c>
      <x:c r="Q414" s="94" t="b">
        <x:v>0</x:v>
      </x:c>
      <x:c r="R414" s="58" t="str"/>
      <x:c r="S414" s="58" t="str"/>
      <x:c r="T414" s="94" t="b">
        <x:v>0</x:v>
      </x:c>
      <x:c r="U414" s="58" t="str">
        <x:v>PYTHON_OUTPUT</x:v>
      </x:c>
      <x:c r="V414" s="62" t="n">
        <x:f>IF(H414="Critical",4,IF(H414="High",3,IF(H414="Medium",2,1)))</x:f>
        <x:v>3</x:v>
      </x:c>
      <x:c r="W414" s="62" t="n">
        <x:f>--M414</x:f>
        <x:v>0</x:v>
      </x:c>
      <x:c r="X414" s="62" t="n">
        <x:f>--Q414</x:f>
        <x:v>0</x:v>
      </x:c>
      <x:c r="Y414" s="96" t="n">
        <x:f>ROUND(100*(0.45*N414+0.35*V414/4+0.20*O414/100),1)</x:f>
        <x:v>56.6</x:v>
      </x:c>
      <x:c r="Z414" s="62" t="str">
        <x:f>IF(Q414,"SUPPRESSED",IF(T414,"QUALIFY","BELOW_THRESHOLD"))</x:f>
        <x:v>BELOW_THRESHOLD</x:v>
      </x:c>
      <x:c r="AA414" s="62" t="n">
        <x:f>RANK.EQ(Y414,$Y$5:$Y$780,0)</x:f>
        <x:v>323</x:v>
      </x:c>
      <x:c r="AB414" s="62" t="str">
        <x:f>TEXT(C414,"yyyy-mm")</x:f>
        <x:v>2026-06</x:v>
      </x:c>
    </x:row>
    <x:row r="415">
      <x:c r="A415" s="58" t="str">
        <x:v>ALT-00411</x:v>
      </x:c>
      <x:c r="B415" s="58" t="str">
        <x:v>EVT-0021280</x:v>
      </x:c>
      <x:c r="C415" s="102" t="n">
        <x:v>46189.78675925926</x:v>
      </x:c>
      <x:c r="D415" s="58" t="str">
        <x:v>FR-SAN</x:v>
      </x:c>
      <x:c r="E415" s="58" t="str">
        <x:v>R005</x:v>
      </x:c>
      <x:c r="F415" s="58" t="str">
        <x:v>Téléchargement via LOLBin</x:v>
      </x:c>
      <x:c r="G415" s="58" t="str">
        <x:v>Endpoint</x:v>
      </x:c>
      <x:c r="H415" s="58" t="str">
        <x:v>High</x:v>
      </x:c>
      <x:c r="I415" s="58" t="str">
        <x:v>AST-00775</x:v>
      </x:c>
      <x:c r="J415" s="58" t="str">
        <x:v>user097@fr-san.example</x:v>
      </x:c>
      <x:c r="K415" s="58" t="str">
        <x:v>CAM-004</x:v>
      </x:c>
      <x:c r="L415" s="58" t="str"/>
      <x:c r="M415" s="94" t="b">
        <x:v>1</x:v>
      </x:c>
      <x:c r="N415" s="95" t="n">
        <x:v>0.919</x:v>
      </x:c>
      <x:c r="O415" s="58" t="n">
        <x:v>98</x:v>
      </x:c>
      <x:c r="P415" s="58" t="str">
        <x:v>T1105</x:v>
      </x:c>
      <x:c r="Q415" s="94" t="b">
        <x:v>0</x:v>
      </x:c>
      <x:c r="R415" s="58" t="str"/>
      <x:c r="S415" s="58" t="str"/>
      <x:c r="T415" s="94" t="b">
        <x:v>1</x:v>
      </x:c>
      <x:c r="U415" s="58" t="str">
        <x:v>PYTHON_OUTPUT</x:v>
      </x:c>
      <x:c r="V415" s="62" t="n">
        <x:f>IF(H415="Critical",4,IF(H415="High",3,IF(H415="Medium",2,1)))</x:f>
        <x:v>3</x:v>
      </x:c>
      <x:c r="W415" s="62" t="n">
        <x:f>--M415</x:f>
        <x:v>1</x:v>
      </x:c>
      <x:c r="X415" s="62" t="n">
        <x:f>--Q415</x:f>
        <x:v>0</x:v>
      </x:c>
      <x:c r="Y415" s="96" t="n">
        <x:f>ROUND(100*(0.45*N415+0.35*V415/4+0.20*O415/100),1)</x:f>
        <x:v>87.2</x:v>
      </x:c>
      <x:c r="Z415" s="62" t="str">
        <x:f>IF(Q415,"SUPPRESSED",IF(T415,"QUALIFY","BELOW_THRESHOLD"))</x:f>
        <x:v>QUALIFY</x:v>
      </x:c>
      <x:c r="AA415" s="62" t="n">
        <x:f>RANK.EQ(Y415,$Y$5:$Y$780,0)</x:f>
        <x:v>52</x:v>
      </x:c>
      <x:c r="AB415" s="62" t="str">
        <x:f>TEXT(C415,"yyyy-mm")</x:f>
        <x:v>2026-06</x:v>
      </x:c>
    </x:row>
    <x:row r="416">
      <x:c r="A416" s="58" t="str">
        <x:v>ALT-00412</x:v>
      </x:c>
      <x:c r="B416" s="58" t="str">
        <x:v>EVT-0000680</x:v>
      </x:c>
      <x:c r="C416" s="102" t="n">
        <x:v>46189.78849537037</x:v>
      </x:c>
      <x:c r="D416" s="58" t="str">
        <x:v>FR-SAN</x:v>
      </x:c>
      <x:c r="E416" s="58" t="str">
        <x:v>R002</x:v>
      </x:c>
      <x:c r="F416" s="58" t="str">
        <x:v>Accès suspect à LSASS</x:v>
      </x:c>
      <x:c r="G416" s="58" t="str">
        <x:v>Endpoint</x:v>
      </x:c>
      <x:c r="H416" s="58" t="str">
        <x:v>Critical</x:v>
      </x:c>
      <x:c r="I416" s="58" t="str">
        <x:v>AST-00775</x:v>
      </x:c>
      <x:c r="J416" s="58" t="str">
        <x:v>user097@fr-san.example</x:v>
      </x:c>
      <x:c r="K416" s="58" t="str">
        <x:v>CAM-004</x:v>
      </x:c>
      <x:c r="L416" s="58" t="str"/>
      <x:c r="M416" s="94" t="b">
        <x:v>1</x:v>
      </x:c>
      <x:c r="N416" s="95" t="n">
        <x:v>0.869</x:v>
      </x:c>
      <x:c r="O416" s="58" t="n">
        <x:v>87</x:v>
      </x:c>
      <x:c r="P416" s="58" t="str">
        <x:v>T1003.001</x:v>
      </x:c>
      <x:c r="Q416" s="94" t="b">
        <x:v>0</x:v>
      </x:c>
      <x:c r="R416" s="58" t="str"/>
      <x:c r="S416" s="58" t="str"/>
      <x:c r="T416" s="94" t="b">
        <x:v>1</x:v>
      </x:c>
      <x:c r="U416" s="58" t="str">
        <x:v>PYTHON_OUTPUT</x:v>
      </x:c>
      <x:c r="V416" s="62" t="n">
        <x:f>IF(H416="Critical",4,IF(H416="High",3,IF(H416="Medium",2,1)))</x:f>
        <x:v>4</x:v>
      </x:c>
      <x:c r="W416" s="62" t="n">
        <x:f>--M416</x:f>
        <x:v>1</x:v>
      </x:c>
      <x:c r="X416" s="62" t="n">
        <x:f>--Q416</x:f>
        <x:v>0</x:v>
      </x:c>
      <x:c r="Y416" s="96" t="n">
        <x:f>ROUND(100*(0.45*N416+0.35*V416/4+0.20*O416/100),1)</x:f>
        <x:v>91.5</x:v>
      </x:c>
      <x:c r="Z416" s="62" t="str">
        <x:f>IF(Q416,"SUPPRESSED",IF(T416,"QUALIFY","BELOW_THRESHOLD"))</x:f>
        <x:v>QUALIFY</x:v>
      </x:c>
      <x:c r="AA416" s="62" t="n">
        <x:f>RANK.EQ(Y416,$Y$5:$Y$780,0)</x:f>
        <x:v>25</x:v>
      </x:c>
      <x:c r="AB416" s="62" t="str">
        <x:f>TEXT(C416,"yyyy-mm")</x:f>
        <x:v>2026-06</x:v>
      </x:c>
    </x:row>
    <x:row r="417">
      <x:c r="A417" s="58" t="str">
        <x:v>ALT-00413</x:v>
      </x:c>
      <x:c r="B417" s="58" t="str">
        <x:v>EVT-0015611</x:v>
      </x:c>
      <x:c r="C417" s="102" t="n">
        <x:v>46189.79023148148</x:v>
      </x:c>
      <x:c r="D417" s="58" t="str">
        <x:v>FR-SAN</x:v>
      </x:c>
      <x:c r="E417" s="58" t="str">
        <x:v>R017</x:v>
      </x:c>
      <x:c r="F417" s="58" t="str">
        <x:v>Rafale SMB latérale</x:v>
      </x:c>
      <x:c r="G417" s="58" t="str">
        <x:v>Network</x:v>
      </x:c>
      <x:c r="H417" s="58" t="str">
        <x:v>High</x:v>
      </x:c>
      <x:c r="I417" s="58" t="str">
        <x:v>AST-00775</x:v>
      </x:c>
      <x:c r="J417" s="58" t="str">
        <x:v>user097@fr-san.example</x:v>
      </x:c>
      <x:c r="K417" s="58" t="str">
        <x:v>CAM-004</x:v>
      </x:c>
      <x:c r="L417" s="58" t="str"/>
      <x:c r="M417" s="94" t="b">
        <x:v>1</x:v>
      </x:c>
      <x:c r="N417" s="95" t="n">
        <x:v>0.915</x:v>
      </x:c>
      <x:c r="O417" s="58" t="n">
        <x:v>92</x:v>
      </x:c>
      <x:c r="P417" s="58" t="str">
        <x:v>T1021.002</x:v>
      </x:c>
      <x:c r="Q417" s="94" t="b">
        <x:v>0</x:v>
      </x:c>
      <x:c r="R417" s="58" t="str"/>
      <x:c r="S417" s="58" t="str"/>
      <x:c r="T417" s="94" t="b">
        <x:v>1</x:v>
      </x:c>
      <x:c r="U417" s="58" t="str">
        <x:v>PYTHON_OUTPUT</x:v>
      </x:c>
      <x:c r="V417" s="62" t="n">
        <x:f>IF(H417="Critical",4,IF(H417="High",3,IF(H417="Medium",2,1)))</x:f>
        <x:v>3</x:v>
      </x:c>
      <x:c r="W417" s="62" t="n">
        <x:f>--M417</x:f>
        <x:v>1</x:v>
      </x:c>
      <x:c r="X417" s="62" t="n">
        <x:f>--Q417</x:f>
        <x:v>0</x:v>
      </x:c>
      <x:c r="Y417" s="96" t="n">
        <x:f>ROUND(100*(0.45*N417+0.35*V417/4+0.20*O417/100),1)</x:f>
        <x:v>85.8</x:v>
      </x:c>
      <x:c r="Z417" s="62" t="str">
        <x:f>IF(Q417,"SUPPRESSED",IF(T417,"QUALIFY","BELOW_THRESHOLD"))</x:f>
        <x:v>QUALIFY</x:v>
      </x:c>
      <x:c r="AA417" s="62" t="n">
        <x:f>RANK.EQ(Y417,$Y$5:$Y$780,0)</x:f>
        <x:v>69</x:v>
      </x:c>
      <x:c r="AB417" s="62" t="str">
        <x:f>TEXT(C417,"yyyy-mm")</x:f>
        <x:v>2026-06</x:v>
      </x:c>
    </x:row>
    <x:row r="418">
      <x:c r="A418" s="58" t="str">
        <x:v>ALT-00414</x:v>
      </x:c>
      <x:c r="B418" s="58" t="str">
        <x:v>EVT-0060563</x:v>
      </x:c>
      <x:c r="C418" s="102" t="n">
        <x:v>46189.791967592595</x:v>
      </x:c>
      <x:c r="D418" s="58" t="str">
        <x:v>FR-SAN</x:v>
      </x:c>
      <x:c r="E418" s="58" t="str">
        <x:v>R018</x:v>
      </x:c>
      <x:c r="F418" s="58" t="str">
        <x:v>RDP depuis une source rare</x:v>
      </x:c>
      <x:c r="G418" s="58" t="str">
        <x:v>Network</x:v>
      </x:c>
      <x:c r="H418" s="58" t="str">
        <x:v>Medium</x:v>
      </x:c>
      <x:c r="I418" s="58" t="str">
        <x:v>AST-00775</x:v>
      </x:c>
      <x:c r="J418" s="58" t="str">
        <x:v>user097@fr-san.example</x:v>
      </x:c>
      <x:c r="K418" s="58" t="str">
        <x:v>CAM-004</x:v>
      </x:c>
      <x:c r="L418" s="58" t="str"/>
      <x:c r="M418" s="94" t="b">
        <x:v>1</x:v>
      </x:c>
      <x:c r="N418" s="95" t="n">
        <x:v>0.893</x:v>
      </x:c>
      <x:c r="O418" s="58" t="n">
        <x:v>85</x:v>
      </x:c>
      <x:c r="P418" s="58" t="str">
        <x:v>T1021.001</x:v>
      </x:c>
      <x:c r="Q418" s="94" t="b">
        <x:v>0</x:v>
      </x:c>
      <x:c r="R418" s="58" t="str"/>
      <x:c r="S418" s="58" t="str"/>
      <x:c r="T418" s="94" t="b">
        <x:v>1</x:v>
      </x:c>
      <x:c r="U418" s="58" t="str">
        <x:v>PYTHON_OUTPUT</x:v>
      </x:c>
      <x:c r="V418" s="62" t="n">
        <x:f>IF(H418="Critical",4,IF(H418="High",3,IF(H418="Medium",2,1)))</x:f>
        <x:v>2</x:v>
      </x:c>
      <x:c r="W418" s="62" t="n">
        <x:f>--M418</x:f>
        <x:v>1</x:v>
      </x:c>
      <x:c r="X418" s="62" t="n">
        <x:f>--Q418</x:f>
        <x:v>0</x:v>
      </x:c>
      <x:c r="Y418" s="96" t="n">
        <x:f>ROUND(100*(0.45*N418+0.35*V418/4+0.20*O418/100),1)</x:f>
        <x:v>74.7</x:v>
      </x:c>
      <x:c r="Z418" s="62" t="str">
        <x:f>IF(Q418,"SUPPRESSED",IF(T418,"QUALIFY","BELOW_THRESHOLD"))</x:f>
        <x:v>QUALIFY</x:v>
      </x:c>
      <x:c r="AA418" s="62" t="n">
        <x:f>RANK.EQ(Y418,$Y$5:$Y$780,0)</x:f>
        <x:v>157</x:v>
      </x:c>
      <x:c r="AB418" s="62" t="str">
        <x:f>TEXT(C418,"yyyy-mm")</x:f>
        <x:v>2026-06</x:v>
      </x:c>
    </x:row>
    <x:row r="419">
      <x:c r="A419" s="58" t="str">
        <x:v>ALT-00415</x:v>
      </x:c>
      <x:c r="B419" s="58" t="str">
        <x:v>EVT-0015686</x:v>
      </x:c>
      <x:c r="C419" s="102" t="n">
        <x:v>46189.80118055556</x:v>
      </x:c>
      <x:c r="D419" s="58" t="str">
        <x:v>FR-SAN</x:v>
      </x:c>
      <x:c r="E419" s="58" t="str">
        <x:v>R020</x:v>
      </x:c>
      <x:c r="F419" s="58" t="str">
        <x:v>Altération d’un agent de sécurité</x:v>
      </x:c>
      <x:c r="G419" s="58" t="str">
        <x:v>Endpoint</x:v>
      </x:c>
      <x:c r="H419" s="58" t="str">
        <x:v>Critical</x:v>
      </x:c>
      <x:c r="I419" s="58" t="str">
        <x:v>AST-00958</x:v>
      </x:c>
      <x:c r="J419" s="58" t="str">
        <x:v>svc_sccm@fr-san.example</x:v>
      </x:c>
      <x:c r="K419" s="58" t="str"/>
      <x:c r="L419" s="58" t="str"/>
      <x:c r="M419" s="94" t="b">
        <x:v>0</x:v>
      </x:c>
      <x:c r="N419" s="95" t="n">
        <x:v>0.463</x:v>
      </x:c>
      <x:c r="O419" s="58" t="n">
        <x:v>33</x:v>
      </x:c>
      <x:c r="P419" s="58" t="str">
        <x:v>T1562.001</x:v>
      </x:c>
      <x:c r="Q419" s="94" t="b">
        <x:v>0</x:v>
      </x:c>
      <x:c r="R419" s="58" t="str"/>
      <x:c r="S419" s="58" t="str"/>
      <x:c r="T419" s="94" t="b">
        <x:v>0</x:v>
      </x:c>
      <x:c r="U419" s="58" t="str">
        <x:v>PYTHON_OUTPUT</x:v>
      </x:c>
      <x:c r="V419" s="62" t="n">
        <x:f>IF(H419="Critical",4,IF(H419="High",3,IF(H419="Medium",2,1)))</x:f>
        <x:v>4</x:v>
      </x:c>
      <x:c r="W419" s="62" t="n">
        <x:f>--M419</x:f>
        <x:v>0</x:v>
      </x:c>
      <x:c r="X419" s="62" t="n">
        <x:f>--Q419</x:f>
        <x:v>0</x:v>
      </x:c>
      <x:c r="Y419" s="96" t="n">
        <x:f>ROUND(100*(0.45*N419+0.35*V419/4+0.20*O419/100),1)</x:f>
        <x:v>62.4</x:v>
      </x:c>
      <x:c r="Z419" s="62" t="str">
        <x:f>IF(Q419,"SUPPRESSED",IF(T419,"QUALIFY","BELOW_THRESHOLD"))</x:f>
        <x:v>BELOW_THRESHOLD</x:v>
      </x:c>
      <x:c r="AA419" s="62" t="n">
        <x:f>RANK.EQ(Y419,$Y$5:$Y$780,0)</x:f>
        <x:v>224</x:v>
      </x:c>
      <x:c r="AB419" s="62" t="str">
        <x:f>TEXT(C419,"yyyy-mm")</x:f>
        <x:v>2026-06</x:v>
      </x:c>
    </x:row>
    <x:row r="420">
      <x:c r="A420" s="58" t="str">
        <x:v>ALT-00416</x:v>
      </x:c>
      <x:c r="B420" s="58" t="str">
        <x:v>EVT-0008188</x:v>
      </x:c>
      <x:c r="C420" s="102" t="n">
        <x:v>46189.82048611111</x:v>
      </x:c>
      <x:c r="D420" s="58" t="str">
        <x:v>FR-IND</x:v>
      </x:c>
      <x:c r="E420" s="58" t="str">
        <x:v>R008</x:v>
      </x:c>
      <x:c r="F420" s="58" t="str">
        <x:v>Consentement OAuth à privilèges élevés</x:v>
      </x:c>
      <x:c r="G420" s="58" t="str">
        <x:v>Cloud</x:v>
      </x:c>
      <x:c r="H420" s="58" t="str">
        <x:v>High</x:v>
      </x:c>
      <x:c r="I420" s="58" t="str">
        <x:v>AST-01668</x:v>
      </x:c>
      <x:c r="J420" s="58" t="str">
        <x:v>svc_cloudops@fr-ind.example</x:v>
      </x:c>
      <x:c r="K420" s="58" t="str"/>
      <x:c r="L420" s="58" t="str"/>
      <x:c r="M420" s="94" t="b">
        <x:v>0</x:v>
      </x:c>
      <x:c r="N420" s="95" t="n">
        <x:v>0.507</x:v>
      </x:c>
      <x:c r="O420" s="58" t="n">
        <x:v>36</x:v>
      </x:c>
      <x:c r="P420" s="58" t="str">
        <x:v>T1098.003</x:v>
      </x:c>
      <x:c r="Q420" s="94" t="b">
        <x:v>0</x:v>
      </x:c>
      <x:c r="R420" s="58" t="str"/>
      <x:c r="S420" s="58" t="str"/>
      <x:c r="T420" s="94" t="b">
        <x:v>1</x:v>
      </x:c>
      <x:c r="U420" s="58" t="str">
        <x:v>PYTHON_OUTPUT</x:v>
      </x:c>
      <x:c r="V420" s="62" t="n">
        <x:f>IF(H420="Critical",4,IF(H420="High",3,IF(H420="Medium",2,1)))</x:f>
        <x:v>3</x:v>
      </x:c>
      <x:c r="W420" s="62" t="n">
        <x:f>--M420</x:f>
        <x:v>0</x:v>
      </x:c>
      <x:c r="X420" s="62" t="n">
        <x:f>--Q420</x:f>
        <x:v>0</x:v>
      </x:c>
      <x:c r="Y420" s="96" t="n">
        <x:f>ROUND(100*(0.45*N420+0.35*V420/4+0.20*O420/100),1)</x:f>
        <x:v>56.3</x:v>
      </x:c>
      <x:c r="Z420" s="62" t="str">
        <x:f>IF(Q420,"SUPPRESSED",IF(T420,"QUALIFY","BELOW_THRESHOLD"))</x:f>
        <x:v>QUALIFY</x:v>
      </x:c>
      <x:c r="AA420" s="62" t="n">
        <x:f>RANK.EQ(Y420,$Y$5:$Y$780,0)</x:f>
        <x:v>333</x:v>
      </x:c>
      <x:c r="AB420" s="62" t="str">
        <x:f>TEXT(C420,"yyyy-mm")</x:f>
        <x:v>2026-06</x:v>
      </x:c>
    </x:row>
    <x:row r="421">
      <x:c r="A421" s="58" t="str">
        <x:v>ALT-00417</x:v>
      </x:c>
      <x:c r="B421" s="58" t="str">
        <x:v>EVT-0016931</x:v>
      </x:c>
      <x:c r="C421" s="102" t="n">
        <x:v>46189.82204861111</x:v>
      </x:c>
      <x:c r="D421" s="58" t="str">
        <x:v>FR-IND</x:v>
      </x:c>
      <x:c r="E421" s="58" t="str">
        <x:v>R014</x:v>
      </x:c>
      <x:c r="F421" s="58" t="str">
        <x:v>Menace réseau sur terminal mobile</x:v>
      </x:c>
      <x:c r="G421" s="58" t="str">
        <x:v>Mobile</x:v>
      </x:c>
      <x:c r="H421" s="58" t="str">
        <x:v>High</x:v>
      </x:c>
      <x:c r="I421" s="58" t="str">
        <x:v>AST-01789</x:v>
      </x:c>
      <x:c r="J421" s="58" t="str">
        <x:v>svc_migration@fr-ind.example</x:v>
      </x:c>
      <x:c r="K421" s="58" t="str"/>
      <x:c r="L421" s="58" t="str"/>
      <x:c r="M421" s="94" t="b">
        <x:v>0</x:v>
      </x:c>
      <x:c r="N421" s="95" t="n">
        <x:v>0.469</x:v>
      </x:c>
      <x:c r="O421" s="58" t="n">
        <x:v>37</x:v>
      </x:c>
      <x:c r="P421" s="58" t="str">
        <x:v>T1437</x:v>
      </x:c>
      <x:c r="Q421" s="94" t="b">
        <x:v>0</x:v>
      </x:c>
      <x:c r="R421" s="58" t="str"/>
      <x:c r="S421" s="58" t="str"/>
      <x:c r="T421" s="94" t="b">
        <x:v>0</x:v>
      </x:c>
      <x:c r="U421" s="58" t="str">
        <x:v>PYTHON_OUTPUT</x:v>
      </x:c>
      <x:c r="V421" s="62" t="n">
        <x:f>IF(H421="Critical",4,IF(H421="High",3,IF(H421="Medium",2,1)))</x:f>
        <x:v>3</x:v>
      </x:c>
      <x:c r="W421" s="62" t="n">
        <x:f>--M421</x:f>
        <x:v>0</x:v>
      </x:c>
      <x:c r="X421" s="62" t="n">
        <x:f>--Q421</x:f>
        <x:v>0</x:v>
      </x:c>
      <x:c r="Y421" s="96" t="n">
        <x:f>ROUND(100*(0.45*N421+0.35*V421/4+0.20*O421/100),1)</x:f>
        <x:v>54.8</x:v>
      </x:c>
      <x:c r="Z421" s="62" t="str">
        <x:f>IF(Q421,"SUPPRESSED",IF(T421,"QUALIFY","BELOW_THRESHOLD"))</x:f>
        <x:v>BELOW_THRESHOLD</x:v>
      </x:c>
      <x:c r="AA421" s="62" t="n">
        <x:f>RANK.EQ(Y421,$Y$5:$Y$780,0)</x:f>
        <x:v>376</x:v>
      </x:c>
      <x:c r="AB421" s="62" t="str">
        <x:f>TEXT(C421,"yyyy-mm")</x:f>
        <x:v>2026-06</x:v>
      </x:c>
    </x:row>
    <x:row r="422">
      <x:c r="A422" s="58" t="str">
        <x:v>ALT-00418</x:v>
      </x:c>
      <x:c r="B422" s="58" t="str">
        <x:v>EVT-0012571</x:v>
      </x:c>
      <x:c r="C422" s="102" t="n">
        <x:v>46189.853101851855</x:v>
      </x:c>
      <x:c r="D422" s="58" t="str">
        <x:v>FR-RET</x:v>
      </x:c>
      <x:c r="E422" s="58" t="str">
        <x:v>R020</x:v>
      </x:c>
      <x:c r="F422" s="58" t="str">
        <x:v>Altération d’un agent de sécurité</x:v>
      </x:c>
      <x:c r="G422" s="58" t="str">
        <x:v>Endpoint</x:v>
      </x:c>
      <x:c r="H422" s="58" t="str">
        <x:v>Critical</x:v>
      </x:c>
      <x:c r="I422" s="58" t="str">
        <x:v>AST-00146</x:v>
      </x:c>
      <x:c r="J422" s="58" t="str">
        <x:v>svc_backup@fr-ret.example</x:v>
      </x:c>
      <x:c r="K422" s="58" t="str"/>
      <x:c r="L422" s="58" t="str"/>
      <x:c r="M422" s="94" t="b">
        <x:v>0</x:v>
      </x:c>
      <x:c r="N422" s="95" t="n">
        <x:v>0.401</x:v>
      </x:c>
      <x:c r="O422" s="58" t="n">
        <x:v>45</x:v>
      </x:c>
      <x:c r="P422" s="58" t="str">
        <x:v>T1562.001</x:v>
      </x:c>
      <x:c r="Q422" s="94" t="b">
        <x:v>0</x:v>
      </x:c>
      <x:c r="R422" s="58" t="str"/>
      <x:c r="S422" s="58" t="str"/>
      <x:c r="T422" s="94" t="b">
        <x:v>0</x:v>
      </x:c>
      <x:c r="U422" s="58" t="str">
        <x:v>PYTHON_OUTPUT</x:v>
      </x:c>
      <x:c r="V422" s="62" t="n">
        <x:f>IF(H422="Critical",4,IF(H422="High",3,IF(H422="Medium",2,1)))</x:f>
        <x:v>4</x:v>
      </x:c>
      <x:c r="W422" s="62" t="n">
        <x:f>--M422</x:f>
        <x:v>0</x:v>
      </x:c>
      <x:c r="X422" s="62" t="n">
        <x:f>--Q422</x:f>
        <x:v>0</x:v>
      </x:c>
      <x:c r="Y422" s="96" t="n">
        <x:f>ROUND(100*(0.45*N422+0.35*V422/4+0.20*O422/100),1)</x:f>
        <x:v>62</x:v>
      </x:c>
      <x:c r="Z422" s="62" t="str">
        <x:f>IF(Q422,"SUPPRESSED",IF(T422,"QUALIFY","BELOW_THRESHOLD"))</x:f>
        <x:v>BELOW_THRESHOLD</x:v>
      </x:c>
      <x:c r="AA422" s="62" t="n">
        <x:f>RANK.EQ(Y422,$Y$5:$Y$780,0)</x:f>
        <x:v>231</x:v>
      </x:c>
      <x:c r="AB422" s="62" t="str">
        <x:f>TEXT(C422,"yyyy-mm")</x:f>
        <x:v>2026-06</x:v>
      </x:c>
    </x:row>
    <x:row r="423">
      <x:c r="A423" s="58" t="str">
        <x:v>ALT-00419</x:v>
      </x:c>
      <x:c r="B423" s="58" t="str">
        <x:v>EVT-0018727</x:v>
      </x:c>
      <x:c r="C423" s="102" t="n">
        <x:v>46189.86900462963</x:v>
      </x:c>
      <x:c r="D423" s="58" t="str">
        <x:v>FR-IND</x:v>
      </x:c>
      <x:c r="E423" s="58" t="str">
        <x:v>R023</x:v>
      </x:c>
      <x:c r="F423" s="58" t="str">
        <x:v>Authentification legacy sensible</x:v>
      </x:c>
      <x:c r="G423" s="58" t="str">
        <x:v>Identity</x:v>
      </x:c>
      <x:c r="H423" s="58" t="str">
        <x:v>Medium</x:v>
      </x:c>
      <x:c r="I423" s="58" t="str">
        <x:v>AST-01665</x:v>
      </x:c>
      <x:c r="J423" s="58" t="str">
        <x:v>svc_cloudops@fr-ind.example</x:v>
      </x:c>
      <x:c r="K423" s="58" t="str"/>
      <x:c r="L423" s="58" t="str"/>
      <x:c r="M423" s="94" t="b">
        <x:v>0</x:v>
      </x:c>
      <x:c r="N423" s="95" t="n">
        <x:v>0.587</x:v>
      </x:c>
      <x:c r="O423" s="58" t="n">
        <x:v>34</x:v>
      </x:c>
      <x:c r="P423" s="58" t="str">
        <x:v>T1078</x:v>
      </x:c>
      <x:c r="Q423" s="94" t="b">
        <x:v>0</x:v>
      </x:c>
      <x:c r="R423" s="58" t="str"/>
      <x:c r="S423" s="58" t="str"/>
      <x:c r="T423" s="94" t="b">
        <x:v>1</x:v>
      </x:c>
      <x:c r="U423" s="58" t="str">
        <x:v>PYTHON_OUTPUT</x:v>
      </x:c>
      <x:c r="V423" s="62" t="n">
        <x:f>IF(H423="Critical",4,IF(H423="High",3,IF(H423="Medium",2,1)))</x:f>
        <x:v>2</x:v>
      </x:c>
      <x:c r="W423" s="62" t="n">
        <x:f>--M423</x:f>
        <x:v>0</x:v>
      </x:c>
      <x:c r="X423" s="62" t="n">
        <x:f>--Q423</x:f>
        <x:v>0</x:v>
      </x:c>
      <x:c r="Y423" s="96" t="n">
        <x:f>ROUND(100*(0.45*N423+0.35*V423/4+0.20*O423/100),1)</x:f>
        <x:v>50.7</x:v>
      </x:c>
      <x:c r="Z423" s="62" t="str">
        <x:f>IF(Q423,"SUPPRESSED",IF(T423,"QUALIFY","BELOW_THRESHOLD"))</x:f>
        <x:v>QUALIFY</x:v>
      </x:c>
      <x:c r="AA423" s="62" t="n">
        <x:f>RANK.EQ(Y423,$Y$5:$Y$780,0)</x:f>
        <x:v>575</x:v>
      </x:c>
      <x:c r="AB423" s="62" t="str">
        <x:f>TEXT(C423,"yyyy-mm")</x:f>
        <x:v>2026-06</x:v>
      </x:c>
    </x:row>
    <x:row r="424">
      <x:c r="A424" s="58" t="str">
        <x:v>ALT-00420</x:v>
      </x:c>
      <x:c r="B424" s="58" t="str">
        <x:v>EVT-0021750</x:v>
      </x:c>
      <x:c r="C424" s="102" t="n">
        <x:v>46189.87144675926</x:v>
      </x:c>
      <x:c r="D424" s="58" t="str">
        <x:v>FR-IND</x:v>
      </x:c>
      <x:c r="E424" s="58" t="str">
        <x:v>R024</x:v>
      </x:c>
      <x:c r="F424" s="58" t="str">
        <x:v>Archive avant exfiltration</x:v>
      </x:c>
      <x:c r="G424" s="58" t="str">
        <x:v>Endpoint</x:v>
      </x:c>
      <x:c r="H424" s="58" t="str">
        <x:v>Medium</x:v>
      </x:c>
      <x:c r="I424" s="58" t="str">
        <x:v>AST-01588</x:v>
      </x:c>
      <x:c r="J424" s="58" t="str">
        <x:v>svc_migration@fr-ind.example</x:v>
      </x:c>
      <x:c r="K424" s="58" t="str"/>
      <x:c r="L424" s="58" t="str"/>
      <x:c r="M424" s="94" t="b">
        <x:v>0</x:v>
      </x:c>
      <x:c r="N424" s="95" t="n">
        <x:v>0.461</x:v>
      </x:c>
      <x:c r="O424" s="58" t="n">
        <x:v>32</x:v>
      </x:c>
      <x:c r="P424" s="58" t="str">
        <x:v>T1560.001</x:v>
      </x:c>
      <x:c r="Q424" s="94" t="b">
        <x:v>0</x:v>
      </x:c>
      <x:c r="R424" s="58" t="str"/>
      <x:c r="S424" s="58" t="str"/>
      <x:c r="T424" s="94" t="b">
        <x:v>0</x:v>
      </x:c>
      <x:c r="U424" s="58" t="str">
        <x:v>PYTHON_OUTPUT</x:v>
      </x:c>
      <x:c r="V424" s="62" t="n">
        <x:f>IF(H424="Critical",4,IF(H424="High",3,IF(H424="Medium",2,1)))</x:f>
        <x:v>2</x:v>
      </x:c>
      <x:c r="W424" s="62" t="n">
        <x:f>--M424</x:f>
        <x:v>0</x:v>
      </x:c>
      <x:c r="X424" s="62" t="n">
        <x:f>--Q424</x:f>
        <x:v>0</x:v>
      </x:c>
      <x:c r="Y424" s="96" t="n">
        <x:f>ROUND(100*(0.45*N424+0.35*V424/4+0.20*O424/100),1)</x:f>
        <x:v>44.6</x:v>
      </x:c>
      <x:c r="Z424" s="62" t="str">
        <x:f>IF(Q424,"SUPPRESSED",IF(T424,"QUALIFY","BELOW_THRESHOLD"))</x:f>
        <x:v>BELOW_THRESHOLD</x:v>
      </x:c>
      <x:c r="AA424" s="62" t="n">
        <x:f>RANK.EQ(Y424,$Y$5:$Y$780,0)</x:f>
        <x:v>719</x:v>
      </x:c>
      <x:c r="AB424" s="62" t="str">
        <x:f>TEXT(C424,"yyyy-mm")</x:f>
        <x:v>2026-06</x:v>
      </x:c>
    </x:row>
    <x:row r="425">
      <x:c r="A425" s="58" t="str">
        <x:v>ALT-00421</x:v>
      </x:c>
      <x:c r="B425" s="58" t="str">
        <x:v>EVT-0027361</x:v>
      </x:c>
      <x:c r="C425" s="102" t="n">
        <x:v>46189.93939814815</x:v>
      </x:c>
      <x:c r="D425" s="58" t="str">
        <x:v>FR-SAN</x:v>
      </x:c>
      <x:c r="E425" s="58" t="str">
        <x:v>R003</x:v>
      </x:c>
      <x:c r="F425" s="58" t="str">
        <x:v>Processus enfant inhabituel de Microsoft Office</x:v>
      </x:c>
      <x:c r="G425" s="58" t="str">
        <x:v>Endpoint</x:v>
      </x:c>
      <x:c r="H425" s="58" t="str">
        <x:v>High</x:v>
      </x:c>
      <x:c r="I425" s="58" t="str">
        <x:v>AST-01139</x:v>
      </x:c>
      <x:c r="J425" s="58" t="str">
        <x:v>user092@fr-san.example</x:v>
      </x:c>
      <x:c r="K425" s="58" t="str">
        <x:v>CAM-028</x:v>
      </x:c>
      <x:c r="L425" s="58" t="str"/>
      <x:c r="M425" s="94" t="b">
        <x:v>1</x:v>
      </x:c>
      <x:c r="N425" s="95" t="n">
        <x:v>0.867</x:v>
      </x:c>
      <x:c r="O425" s="58" t="n">
        <x:v>96</x:v>
      </x:c>
      <x:c r="P425" s="58" t="str">
        <x:v>T1204.002</x:v>
      </x:c>
      <x:c r="Q425" s="94" t="b">
        <x:v>0</x:v>
      </x:c>
      <x:c r="R425" s="58" t="str"/>
      <x:c r="S425" s="58" t="str"/>
      <x:c r="T425" s="94" t="b">
        <x:v>1</x:v>
      </x:c>
      <x:c r="U425" s="58" t="str">
        <x:v>PYTHON_OUTPUT</x:v>
      </x:c>
      <x:c r="V425" s="62" t="n">
        <x:f>IF(H425="Critical",4,IF(H425="High",3,IF(H425="Medium",2,1)))</x:f>
        <x:v>3</x:v>
      </x:c>
      <x:c r="W425" s="62" t="n">
        <x:f>--M425</x:f>
        <x:v>1</x:v>
      </x:c>
      <x:c r="X425" s="62" t="n">
        <x:f>--Q425</x:f>
        <x:v>0</x:v>
      </x:c>
      <x:c r="Y425" s="96" t="n">
        <x:f>ROUND(100*(0.45*N425+0.35*V425/4+0.20*O425/100),1)</x:f>
        <x:v>84.5</x:v>
      </x:c>
      <x:c r="Z425" s="62" t="str">
        <x:f>IF(Q425,"SUPPRESSED",IF(T425,"QUALIFY","BELOW_THRESHOLD"))</x:f>
        <x:v>QUALIFY</x:v>
      </x:c>
      <x:c r="AA425" s="62" t="n">
        <x:f>RANK.EQ(Y425,$Y$5:$Y$780,0)</x:f>
        <x:v>89</x:v>
      </x:c>
      <x:c r="AB425" s="62" t="str">
        <x:f>TEXT(C425,"yyyy-mm")</x:f>
        <x:v>2026-06</x:v>
      </x:c>
    </x:row>
    <x:row r="426">
      <x:c r="A426" s="58" t="str">
        <x:v>ALT-00422</x:v>
      </x:c>
      <x:c r="B426" s="58" t="str">
        <x:v>EVT-0002931</x:v>
      </x:c>
      <x:c r="C426" s="102" t="n">
        <x:v>46189.94113425926</x:v>
      </x:c>
      <x:c r="D426" s="58" t="str">
        <x:v>FR-SAN</x:v>
      </x:c>
      <x:c r="E426" s="58" t="str">
        <x:v>R001</x:v>
      </x:c>
      <x:c r="F426" s="58" t="str">
        <x:v>PowerShell encodé ou obfusqué</x:v>
      </x:c>
      <x:c r="G426" s="58" t="str">
        <x:v>Endpoint</x:v>
      </x:c>
      <x:c r="H426" s="58" t="str">
        <x:v>High</x:v>
      </x:c>
      <x:c r="I426" s="58" t="str">
        <x:v>AST-01139</x:v>
      </x:c>
      <x:c r="J426" s="58" t="str">
        <x:v>user092@fr-san.example</x:v>
      </x:c>
      <x:c r="K426" s="58" t="str">
        <x:v>CAM-028</x:v>
      </x:c>
      <x:c r="L426" s="58" t="str"/>
      <x:c r="M426" s="94" t="b">
        <x:v>1</x:v>
      </x:c>
      <x:c r="N426" s="95" t="n">
        <x:v>0.899</x:v>
      </x:c>
      <x:c r="O426" s="58" t="n">
        <x:v>81</x:v>
      </x:c>
      <x:c r="P426" s="58" t="str">
        <x:v>T1059.001</x:v>
      </x:c>
      <x:c r="Q426" s="94" t="b">
        <x:v>0</x:v>
      </x:c>
      <x:c r="R426" s="58" t="str"/>
      <x:c r="S426" s="58" t="str"/>
      <x:c r="T426" s="94" t="b">
        <x:v>1</x:v>
      </x:c>
      <x:c r="U426" s="58" t="str">
        <x:v>PYTHON_OUTPUT</x:v>
      </x:c>
      <x:c r="V426" s="62" t="n">
        <x:f>IF(H426="Critical",4,IF(H426="High",3,IF(H426="Medium",2,1)))</x:f>
        <x:v>3</x:v>
      </x:c>
      <x:c r="W426" s="62" t="n">
        <x:f>--M426</x:f>
        <x:v>1</x:v>
      </x:c>
      <x:c r="X426" s="62" t="n">
        <x:f>--Q426</x:f>
        <x:v>0</x:v>
      </x:c>
      <x:c r="Y426" s="96" t="n">
        <x:f>ROUND(100*(0.45*N426+0.35*V426/4+0.20*O426/100),1)</x:f>
        <x:v>82.9</x:v>
      </x:c>
      <x:c r="Z426" s="62" t="str">
        <x:f>IF(Q426,"SUPPRESSED",IF(T426,"QUALIFY","BELOW_THRESHOLD"))</x:f>
        <x:v>QUALIFY</x:v>
      </x:c>
      <x:c r="AA426" s="62" t="n">
        <x:f>RANK.EQ(Y426,$Y$5:$Y$780,0)</x:f>
        <x:v>110</x:v>
      </x:c>
      <x:c r="AB426" s="62" t="str">
        <x:f>TEXT(C426,"yyyy-mm")</x:f>
        <x:v>2026-06</x:v>
      </x:c>
    </x:row>
    <x:row r="427">
      <x:c r="A427" s="58" t="str">
        <x:v>ALT-00423</x:v>
      </x:c>
      <x:c r="B427" s="58" t="str">
        <x:v>EVT-0059998</x:v>
      </x:c>
      <x:c r="C427" s="102" t="n">
        <x:v>46189.94287037037</x:v>
      </x:c>
      <x:c r="D427" s="58" t="str">
        <x:v>FR-SAN</x:v>
      </x:c>
      <x:c r="E427" s="58" t="str">
        <x:v>R006</x:v>
      </x:c>
      <x:c r="F427" s="58" t="str">
        <x:v>Échecs puis succès d’authentification</x:v>
      </x:c>
      <x:c r="G427" s="58" t="str">
        <x:v>Identity</x:v>
      </x:c>
      <x:c r="H427" s="58" t="str">
        <x:v>High</x:v>
      </x:c>
      <x:c r="I427" s="58" t="str">
        <x:v>AST-01139</x:v>
      </x:c>
      <x:c r="J427" s="58" t="str">
        <x:v>user092@fr-san.example</x:v>
      </x:c>
      <x:c r="K427" s="58" t="str">
        <x:v>CAM-028</x:v>
      </x:c>
      <x:c r="L427" s="58" t="str"/>
      <x:c r="M427" s="94" t="b">
        <x:v>1</x:v>
      </x:c>
      <x:c r="N427" s="95" t="n">
        <x:v>0.955</x:v>
      </x:c>
      <x:c r="O427" s="58" t="n">
        <x:v>92</x:v>
      </x:c>
      <x:c r="P427" s="58" t="str">
        <x:v>T1110</x:v>
      </x:c>
      <x:c r="Q427" s="94" t="b">
        <x:v>0</x:v>
      </x:c>
      <x:c r="R427" s="58" t="str"/>
      <x:c r="S427" s="58" t="str"/>
      <x:c r="T427" s="94" t="b">
        <x:v>1</x:v>
      </x:c>
      <x:c r="U427" s="58" t="str">
        <x:v>PYTHON_OUTPUT</x:v>
      </x:c>
      <x:c r="V427" s="62" t="n">
        <x:f>IF(H427="Critical",4,IF(H427="High",3,IF(H427="Medium",2,1)))</x:f>
        <x:v>3</x:v>
      </x:c>
      <x:c r="W427" s="62" t="n">
        <x:f>--M427</x:f>
        <x:v>1</x:v>
      </x:c>
      <x:c r="X427" s="62" t="n">
        <x:f>--Q427</x:f>
        <x:v>0</x:v>
      </x:c>
      <x:c r="Y427" s="96" t="n">
        <x:f>ROUND(100*(0.45*N427+0.35*V427/4+0.20*O427/100),1)</x:f>
        <x:v>87.6</x:v>
      </x:c>
      <x:c r="Z427" s="62" t="str">
        <x:f>IF(Q427,"SUPPRESSED",IF(T427,"QUALIFY","BELOW_THRESHOLD"))</x:f>
        <x:v>QUALIFY</x:v>
      </x:c>
      <x:c r="AA427" s="62" t="n">
        <x:f>RANK.EQ(Y427,$Y$5:$Y$780,0)</x:f>
        <x:v>45</x:v>
      </x:c>
      <x:c r="AB427" s="62" t="str">
        <x:f>TEXT(C427,"yyyy-mm")</x:f>
        <x:v>2026-06</x:v>
      </x:c>
    </x:row>
    <x:row r="428">
      <x:c r="A428" s="58" t="str">
        <x:v>ALT-00424</x:v>
      </x:c>
      <x:c r="B428" s="58" t="str">
        <x:v>EVT-0056082</x:v>
      </x:c>
      <x:c r="C428" s="102" t="n">
        <x:v>46189.944606481484</x:v>
      </x:c>
      <x:c r="D428" s="58" t="str">
        <x:v>FR-SAN</x:v>
      </x:c>
      <x:c r="E428" s="58" t="str">
        <x:v>R008</x:v>
      </x:c>
      <x:c r="F428" s="58" t="str">
        <x:v>Consentement OAuth à privilèges élevés</x:v>
      </x:c>
      <x:c r="G428" s="58" t="str">
        <x:v>Cloud</x:v>
      </x:c>
      <x:c r="H428" s="58" t="str">
        <x:v>High</x:v>
      </x:c>
      <x:c r="I428" s="58" t="str">
        <x:v>AST-01139</x:v>
      </x:c>
      <x:c r="J428" s="58" t="str">
        <x:v>user092@fr-san.example</x:v>
      </x:c>
      <x:c r="K428" s="58" t="str">
        <x:v>CAM-028</x:v>
      </x:c>
      <x:c r="L428" s="58" t="str"/>
      <x:c r="M428" s="94" t="b">
        <x:v>1</x:v>
      </x:c>
      <x:c r="N428" s="95" t="n">
        <x:v>0.933</x:v>
      </x:c>
      <x:c r="O428" s="58" t="n">
        <x:v>99</x:v>
      </x:c>
      <x:c r="P428" s="58" t="str">
        <x:v>T1098.003</x:v>
      </x:c>
      <x:c r="Q428" s="94" t="b">
        <x:v>0</x:v>
      </x:c>
      <x:c r="R428" s="58" t="str"/>
      <x:c r="S428" s="58" t="str"/>
      <x:c r="T428" s="94" t="b">
        <x:v>1</x:v>
      </x:c>
      <x:c r="U428" s="58" t="str">
        <x:v>PYTHON_OUTPUT</x:v>
      </x:c>
      <x:c r="V428" s="62" t="n">
        <x:f>IF(H428="Critical",4,IF(H428="High",3,IF(H428="Medium",2,1)))</x:f>
        <x:v>3</x:v>
      </x:c>
      <x:c r="W428" s="62" t="n">
        <x:f>--M428</x:f>
        <x:v>1</x:v>
      </x:c>
      <x:c r="X428" s="62" t="n">
        <x:f>--Q428</x:f>
        <x:v>0</x:v>
      </x:c>
      <x:c r="Y428" s="96" t="n">
        <x:f>ROUND(100*(0.45*N428+0.35*V428/4+0.20*O428/100),1)</x:f>
        <x:v>88</x:v>
      </x:c>
      <x:c r="Z428" s="62" t="str">
        <x:f>IF(Q428,"SUPPRESSED",IF(T428,"QUALIFY","BELOW_THRESHOLD"))</x:f>
        <x:v>QUALIFY</x:v>
      </x:c>
      <x:c r="AA428" s="62" t="n">
        <x:f>RANK.EQ(Y428,$Y$5:$Y$780,0)</x:f>
        <x:v>42</x:v>
      </x:c>
      <x:c r="AB428" s="62" t="str">
        <x:f>TEXT(C428,"yyyy-mm")</x:f>
        <x:v>2026-06</x:v>
      </x:c>
    </x:row>
    <x:row r="429">
      <x:c r="A429" s="58" t="str">
        <x:v>ALT-00425</x:v>
      </x:c>
      <x:c r="B429" s="58" t="str">
        <x:v>EVT-0037811</x:v>
      </x:c>
      <x:c r="C429" s="102" t="n">
        <x:v>46189.98604166666</x:v>
      </x:c>
      <x:c r="D429" s="58" t="str">
        <x:v>FR-IND</x:v>
      </x:c>
      <x:c r="E429" s="58" t="str">
        <x:v>R014</x:v>
      </x:c>
      <x:c r="F429" s="58" t="str">
        <x:v>Menace réseau sur terminal mobile</x:v>
      </x:c>
      <x:c r="G429" s="58" t="str">
        <x:v>Mobile</x:v>
      </x:c>
      <x:c r="H429" s="58" t="str">
        <x:v>High</x:v>
      </x:c>
      <x:c r="I429" s="58" t="str">
        <x:v>AST-01787</x:v>
      </x:c>
      <x:c r="J429" s="58" t="str">
        <x:v>svc_migration@fr-ind.example</x:v>
      </x:c>
      <x:c r="K429" s="58" t="str"/>
      <x:c r="L429" s="58" t="str"/>
      <x:c r="M429" s="94" t="b">
        <x:v>0</x:v>
      </x:c>
      <x:c r="N429" s="95" t="n">
        <x:v>0.471</x:v>
      </x:c>
      <x:c r="O429" s="58" t="n">
        <x:v>26</x:v>
      </x:c>
      <x:c r="P429" s="58" t="str">
        <x:v>T1437</x:v>
      </x:c>
      <x:c r="Q429" s="94" t="b">
        <x:v>0</x:v>
      </x:c>
      <x:c r="R429" s="58" t="str"/>
      <x:c r="S429" s="58" t="str"/>
      <x:c r="T429" s="94" t="b">
        <x:v>0</x:v>
      </x:c>
      <x:c r="U429" s="58" t="str">
        <x:v>PYTHON_OUTPUT</x:v>
      </x:c>
      <x:c r="V429" s="62" t="n">
        <x:f>IF(H429="Critical",4,IF(H429="High",3,IF(H429="Medium",2,1)))</x:f>
        <x:v>3</x:v>
      </x:c>
      <x:c r="W429" s="62" t="n">
        <x:f>--M429</x:f>
        <x:v>0</x:v>
      </x:c>
      <x:c r="X429" s="62" t="n">
        <x:f>--Q429</x:f>
        <x:v>0</x:v>
      </x:c>
      <x:c r="Y429" s="96" t="n">
        <x:f>ROUND(100*(0.45*N429+0.35*V429/4+0.20*O429/100),1)</x:f>
        <x:v>52.6</x:v>
      </x:c>
      <x:c r="Z429" s="62" t="str">
        <x:f>IF(Q429,"SUPPRESSED",IF(T429,"QUALIFY","BELOW_THRESHOLD"))</x:f>
        <x:v>BELOW_THRESHOLD</x:v>
      </x:c>
      <x:c r="AA429" s="62" t="n">
        <x:f>RANK.EQ(Y429,$Y$5:$Y$780,0)</x:f>
        <x:v>482</x:v>
      </x:c>
      <x:c r="AB429" s="62" t="str">
        <x:f>TEXT(C429,"yyyy-mm")</x:f>
        <x:v>2026-06</x:v>
      </x:c>
    </x:row>
    <x:row r="430">
      <x:c r="A430" s="58" t="str">
        <x:v>ALT-00426</x:v>
      </x:c>
      <x:c r="B430" s="58" t="str">
        <x:v>EVT-0010038</x:v>
      </x:c>
      <x:c r="C430" s="102" t="n">
        <x:v>46190.08052083333</x:v>
      </x:c>
      <x:c r="D430" s="58" t="str">
        <x:v>FR-RET</x:v>
      </x:c>
      <x:c r="E430" s="58" t="str">
        <x:v>R009</x:v>
      </x:c>
      <x:c r="F430" s="58" t="str">
        <x:v>Attribution administrateur global</x:v>
      </x:c>
      <x:c r="G430" s="58" t="str">
        <x:v>Cloud</x:v>
      </x:c>
      <x:c r="H430" s="58" t="str">
        <x:v>Critical</x:v>
      </x:c>
      <x:c r="I430" s="58" t="str">
        <x:v>AST-00332</x:v>
      </x:c>
      <x:c r="J430" s="58" t="str">
        <x:v>svc_vulnscan@fr-ret.example</x:v>
      </x:c>
      <x:c r="K430" s="58" t="str"/>
      <x:c r="L430" s="58" t="str"/>
      <x:c r="M430" s="94" t="b">
        <x:v>0</x:v>
      </x:c>
      <x:c r="N430" s="95" t="n">
        <x:v>0.447</x:v>
      </x:c>
      <x:c r="O430" s="58" t="n">
        <x:v>23</x:v>
      </x:c>
      <x:c r="P430" s="58" t="str">
        <x:v>T1098</x:v>
      </x:c>
      <x:c r="Q430" s="94" t="b">
        <x:v>0</x:v>
      </x:c>
      <x:c r="R430" s="58" t="str"/>
      <x:c r="S430" s="58" t="str"/>
      <x:c r="T430" s="94" t="b">
        <x:v>0</x:v>
      </x:c>
      <x:c r="U430" s="58" t="str">
        <x:v>PYTHON_OUTPUT</x:v>
      </x:c>
      <x:c r="V430" s="62" t="n">
        <x:f>IF(H430="Critical",4,IF(H430="High",3,IF(H430="Medium",2,1)))</x:f>
        <x:v>4</x:v>
      </x:c>
      <x:c r="W430" s="62" t="n">
        <x:f>--M430</x:f>
        <x:v>0</x:v>
      </x:c>
      <x:c r="X430" s="62" t="n">
        <x:f>--Q430</x:f>
        <x:v>0</x:v>
      </x:c>
      <x:c r="Y430" s="96" t="n">
        <x:f>ROUND(100*(0.45*N430+0.35*V430/4+0.20*O430/100),1)</x:f>
        <x:v>59.7</x:v>
      </x:c>
      <x:c r="Z430" s="62" t="str">
        <x:f>IF(Q430,"SUPPRESSED",IF(T430,"QUALIFY","BELOW_THRESHOLD"))</x:f>
        <x:v>BELOW_THRESHOLD</x:v>
      </x:c>
      <x:c r="AA430" s="62" t="n">
        <x:f>RANK.EQ(Y430,$Y$5:$Y$780,0)</x:f>
        <x:v>263</x:v>
      </x:c>
      <x:c r="AB430" s="62" t="str">
        <x:f>TEXT(C430,"yyyy-mm")</x:f>
        <x:v>2026-06</x:v>
      </x:c>
    </x:row>
    <x:row r="431">
      <x:c r="A431" s="58" t="str">
        <x:v>ALT-00427</x:v>
      </x:c>
      <x:c r="B431" s="58" t="str">
        <x:v>EVT-0023245</x:v>
      </x:c>
      <x:c r="C431" s="102" t="n">
        <x:v>46190.25363425926</x:v>
      </x:c>
      <x:c r="D431" s="58" t="str">
        <x:v>FR-RET</x:v>
      </x:c>
      <x:c r="E431" s="58" t="str">
        <x:v>R017</x:v>
      </x:c>
      <x:c r="F431" s="58" t="str">
        <x:v>Rafale SMB latérale</x:v>
      </x:c>
      <x:c r="G431" s="58" t="str">
        <x:v>Network</x:v>
      </x:c>
      <x:c r="H431" s="58" t="str">
        <x:v>High</x:v>
      </x:c>
      <x:c r="I431" s="58" t="str">
        <x:v>AST-00418</x:v>
      </x:c>
      <x:c r="J431" s="58" t="str">
        <x:v>svc_cloudops@fr-ret.example</x:v>
      </x:c>
      <x:c r="K431" s="58" t="str"/>
      <x:c r="L431" s="58" t="str"/>
      <x:c r="M431" s="94" t="b">
        <x:v>0</x:v>
      </x:c>
      <x:c r="N431" s="95" t="n">
        <x:v>0.459</x:v>
      </x:c>
      <x:c r="O431" s="58" t="n">
        <x:v>37</x:v>
      </x:c>
      <x:c r="P431" s="58" t="str">
        <x:v>T1021.002</x:v>
      </x:c>
      <x:c r="Q431" s="94" t="b">
        <x:v>0</x:v>
      </x:c>
      <x:c r="R431" s="58" t="str"/>
      <x:c r="S431" s="58" t="str"/>
      <x:c r="T431" s="94" t="b">
        <x:v>0</x:v>
      </x:c>
      <x:c r="U431" s="58" t="str">
        <x:v>PYTHON_OUTPUT</x:v>
      </x:c>
      <x:c r="V431" s="62" t="n">
        <x:f>IF(H431="Critical",4,IF(H431="High",3,IF(H431="Medium",2,1)))</x:f>
        <x:v>3</x:v>
      </x:c>
      <x:c r="W431" s="62" t="n">
        <x:f>--M431</x:f>
        <x:v>0</x:v>
      </x:c>
      <x:c r="X431" s="62" t="n">
        <x:f>--Q431</x:f>
        <x:v>0</x:v>
      </x:c>
      <x:c r="Y431" s="96" t="n">
        <x:f>ROUND(100*(0.45*N431+0.35*V431/4+0.20*O431/100),1)</x:f>
        <x:v>54.3</x:v>
      </x:c>
      <x:c r="Z431" s="62" t="str">
        <x:f>IF(Q431,"SUPPRESSED",IF(T431,"QUALIFY","BELOW_THRESHOLD"))</x:f>
        <x:v>BELOW_THRESHOLD</x:v>
      </x:c>
      <x:c r="AA431" s="62" t="n">
        <x:f>RANK.EQ(Y431,$Y$5:$Y$780,0)</x:f>
        <x:v>400</x:v>
      </x:c>
      <x:c r="AB431" s="62" t="str">
        <x:f>TEXT(C431,"yyyy-mm")</x:f>
        <x:v>2026-06</x:v>
      </x:c>
    </x:row>
    <x:row r="432">
      <x:c r="A432" s="58" t="str">
        <x:v>ALT-00428</x:v>
      </x:c>
      <x:c r="B432" s="58" t="str">
        <x:v>EVT-0074730</x:v>
      </x:c>
      <x:c r="C432" s="102" t="n">
        <x:v>46190.25543981481</x:v>
      </x:c>
      <x:c r="D432" s="58" t="str">
        <x:v>FR-RET</x:v>
      </x:c>
      <x:c r="E432" s="58" t="str">
        <x:v>R012</x:v>
      </x:c>
      <x:c r="F432" s="58" t="str">
        <x:v>Terminal mobile rooté ou jailbreaké</x:v>
      </x:c>
      <x:c r="G432" s="58" t="str">
        <x:v>Mobile</x:v>
      </x:c>
      <x:c r="H432" s="58" t="str">
        <x:v>High</x:v>
      </x:c>
      <x:c r="I432" s="58" t="str">
        <x:v>AST-00631</x:v>
      </x:c>
      <x:c r="J432" s="58" t="str">
        <x:v>user119@fr-ret.example</x:v>
      </x:c>
      <x:c r="K432" s="58" t="str">
        <x:v>CAM-006</x:v>
      </x:c>
      <x:c r="L432" s="58" t="str"/>
      <x:c r="M432" s="94" t="b">
        <x:v>1</x:v>
      </x:c>
      <x:c r="N432" s="95" t="n">
        <x:v>0.99</x:v>
      </x:c>
      <x:c r="O432" s="58" t="n">
        <x:v>97</x:v>
      </x:c>
      <x:c r="P432" s="58" t="str">
        <x:v>T1625</x:v>
      </x:c>
      <x:c r="Q432" s="94" t="b">
        <x:v>0</x:v>
      </x:c>
      <x:c r="R432" s="58" t="str"/>
      <x:c r="S432" s="58" t="str"/>
      <x:c r="T432" s="94" t="b">
        <x:v>1</x:v>
      </x:c>
      <x:c r="U432" s="58" t="str">
        <x:v>PYTHON_OUTPUT</x:v>
      </x:c>
      <x:c r="V432" s="62" t="n">
        <x:f>IF(H432="Critical",4,IF(H432="High",3,IF(H432="Medium",2,1)))</x:f>
        <x:v>3</x:v>
      </x:c>
      <x:c r="W432" s="62" t="n">
        <x:f>--M432</x:f>
        <x:v>1</x:v>
      </x:c>
      <x:c r="X432" s="62" t="n">
        <x:f>--Q432</x:f>
        <x:v>0</x:v>
      </x:c>
      <x:c r="Y432" s="96" t="n">
        <x:f>ROUND(100*(0.45*N432+0.35*V432/4+0.20*O432/100),1)</x:f>
        <x:v>90.2</x:v>
      </x:c>
      <x:c r="Z432" s="62" t="str">
        <x:f>IF(Q432,"SUPPRESSED",IF(T432,"QUALIFY","BELOW_THRESHOLD"))</x:f>
        <x:v>QUALIFY</x:v>
      </x:c>
      <x:c r="AA432" s="62" t="n">
        <x:f>RANK.EQ(Y432,$Y$5:$Y$780,0)</x:f>
        <x:v>28</x:v>
      </x:c>
      <x:c r="AB432" s="62" t="str">
        <x:f>TEXT(C432,"yyyy-mm")</x:f>
        <x:v>2026-06</x:v>
      </x:c>
    </x:row>
    <x:row r="433">
      <x:c r="A433" s="58" t="str">
        <x:v>ALT-00429</x:v>
      </x:c>
      <x:c r="B433" s="58" t="str">
        <x:v>EVT-0028887</x:v>
      </x:c>
      <x:c r="C433" s="102" t="n">
        <x:v>46190.25717592592</x:v>
      </x:c>
      <x:c r="D433" s="58" t="str">
        <x:v>FR-RET</x:v>
      </x:c>
      <x:c r="E433" s="58" t="str">
        <x:v>R013</x:v>
      </x:c>
      <x:c r="F433" s="58" t="str">
        <x:v>Application mobile sideloadée à risque</x:v>
      </x:c>
      <x:c r="G433" s="58" t="str">
        <x:v>Mobile</x:v>
      </x:c>
      <x:c r="H433" s="58" t="str">
        <x:v>Medium</x:v>
      </x:c>
      <x:c r="I433" s="58" t="str">
        <x:v>AST-00631</x:v>
      </x:c>
      <x:c r="J433" s="58" t="str">
        <x:v>user119@fr-ret.example</x:v>
      </x:c>
      <x:c r="K433" s="58" t="str">
        <x:v>CAM-006</x:v>
      </x:c>
      <x:c r="L433" s="58" t="str"/>
      <x:c r="M433" s="94" t="b">
        <x:v>1</x:v>
      </x:c>
      <x:c r="N433" s="95" t="n">
        <x:v>0.895</x:v>
      </x:c>
      <x:c r="O433" s="58" t="n">
        <x:v>99</x:v>
      </x:c>
      <x:c r="P433" s="58" t="str">
        <x:v>T1476</x:v>
      </x:c>
      <x:c r="Q433" s="94" t="b">
        <x:v>0</x:v>
      </x:c>
      <x:c r="R433" s="58" t="str"/>
      <x:c r="S433" s="58" t="str"/>
      <x:c r="T433" s="94" t="b">
        <x:v>1</x:v>
      </x:c>
      <x:c r="U433" s="58" t="str">
        <x:v>PYTHON_OUTPUT</x:v>
      </x:c>
      <x:c r="V433" s="62" t="n">
        <x:f>IF(H433="Critical",4,IF(H433="High",3,IF(H433="Medium",2,1)))</x:f>
        <x:v>2</x:v>
      </x:c>
      <x:c r="W433" s="62" t="n">
        <x:f>--M433</x:f>
        <x:v>1</x:v>
      </x:c>
      <x:c r="X433" s="62" t="n">
        <x:f>--Q433</x:f>
        <x:v>0</x:v>
      </x:c>
      <x:c r="Y433" s="96" t="n">
        <x:f>ROUND(100*(0.45*N433+0.35*V433/4+0.20*O433/100),1)</x:f>
        <x:v>77.6</x:v>
      </x:c>
      <x:c r="Z433" s="62" t="str">
        <x:f>IF(Q433,"SUPPRESSED",IF(T433,"QUALIFY","BELOW_THRESHOLD"))</x:f>
        <x:v>QUALIFY</x:v>
      </x:c>
      <x:c r="AA433" s="62" t="n">
        <x:f>RANK.EQ(Y433,$Y$5:$Y$780,0)</x:f>
        <x:v>145</x:v>
      </x:c>
      <x:c r="AB433" s="62" t="str">
        <x:f>TEXT(C433,"yyyy-mm")</x:f>
        <x:v>2026-06</x:v>
      </x:c>
    </x:row>
    <x:row r="434">
      <x:c r="A434" s="58" t="str">
        <x:v>ALT-00430</x:v>
      </x:c>
      <x:c r="B434" s="58" t="str">
        <x:v>EVT-0071940</x:v>
      </x:c>
      <x:c r="C434" s="102" t="n">
        <x:v>46190.25891203704</x:v>
      </x:c>
      <x:c r="D434" s="58" t="str">
        <x:v>FR-RET</x:v>
      </x:c>
      <x:c r="E434" s="58" t="str">
        <x:v>R014</x:v>
      </x:c>
      <x:c r="F434" s="58" t="str">
        <x:v>Menace réseau sur terminal mobile</x:v>
      </x:c>
      <x:c r="G434" s="58" t="str">
        <x:v>Mobile</x:v>
      </x:c>
      <x:c r="H434" s="58" t="str">
        <x:v>High</x:v>
      </x:c>
      <x:c r="I434" s="58" t="str">
        <x:v>AST-00631</x:v>
      </x:c>
      <x:c r="J434" s="58" t="str">
        <x:v>user119@fr-ret.example</x:v>
      </x:c>
      <x:c r="K434" s="58" t="str">
        <x:v>CAM-006</x:v>
      </x:c>
      <x:c r="L434" s="58" t="str"/>
      <x:c r="M434" s="94" t="b">
        <x:v>1</x:v>
      </x:c>
      <x:c r="N434" s="95" t="n">
        <x:v>0.929</x:v>
      </x:c>
      <x:c r="O434" s="58" t="n">
        <x:v>96</x:v>
      </x:c>
      <x:c r="P434" s="58" t="str">
        <x:v>T1437</x:v>
      </x:c>
      <x:c r="Q434" s="94" t="b">
        <x:v>0</x:v>
      </x:c>
      <x:c r="R434" s="58" t="str"/>
      <x:c r="S434" s="58" t="str"/>
      <x:c r="T434" s="94" t="b">
        <x:v>1</x:v>
      </x:c>
      <x:c r="U434" s="58" t="str">
        <x:v>PYTHON_OUTPUT</x:v>
      </x:c>
      <x:c r="V434" s="62" t="n">
        <x:f>IF(H434="Critical",4,IF(H434="High",3,IF(H434="Medium",2,1)))</x:f>
        <x:v>3</x:v>
      </x:c>
      <x:c r="W434" s="62" t="n">
        <x:f>--M434</x:f>
        <x:v>1</x:v>
      </x:c>
      <x:c r="X434" s="62" t="n">
        <x:f>--Q434</x:f>
        <x:v>0</x:v>
      </x:c>
      <x:c r="Y434" s="96" t="n">
        <x:f>ROUND(100*(0.45*N434+0.35*V434/4+0.20*O434/100),1)</x:f>
        <x:v>87.3</x:v>
      </x:c>
      <x:c r="Z434" s="62" t="str">
        <x:f>IF(Q434,"SUPPRESSED",IF(T434,"QUALIFY","BELOW_THRESHOLD"))</x:f>
        <x:v>QUALIFY</x:v>
      </x:c>
      <x:c r="AA434" s="62" t="n">
        <x:f>RANK.EQ(Y434,$Y$5:$Y$780,0)</x:f>
        <x:v>49</x:v>
      </x:c>
      <x:c r="AB434" s="62" t="str">
        <x:f>TEXT(C434,"yyyy-mm")</x:f>
        <x:v>2026-06</x:v>
      </x:c>
    </x:row>
    <x:row r="435">
      <x:c r="A435" s="58" t="str">
        <x:v>ALT-00431</x:v>
      </x:c>
      <x:c r="B435" s="58" t="str">
        <x:v>EVT-0038799</x:v>
      </x:c>
      <x:c r="C435" s="102" t="n">
        <x:v>46190.26064814815</x:v>
      </x:c>
      <x:c r="D435" s="58" t="str">
        <x:v>FR-RET</x:v>
      </x:c>
      <x:c r="E435" s="58" t="str">
        <x:v>R022</x:v>
      </x:c>
      <x:c r="F435" s="58" t="str">
        <x:v>Rafale de demandes MFA</x:v>
      </x:c>
      <x:c r="G435" s="58" t="str">
        <x:v>Identity</x:v>
      </x:c>
      <x:c r="H435" s="58" t="str">
        <x:v>High</x:v>
      </x:c>
      <x:c r="I435" s="58" t="str">
        <x:v>AST-00631</x:v>
      </x:c>
      <x:c r="J435" s="58" t="str">
        <x:v>user119@fr-ret.example</x:v>
      </x:c>
      <x:c r="K435" s="58" t="str">
        <x:v>CAM-006</x:v>
      </x:c>
      <x:c r="L435" s="58" t="str"/>
      <x:c r="M435" s="94" t="b">
        <x:v>1</x:v>
      </x:c>
      <x:c r="N435" s="95" t="n">
        <x:v>0.937</x:v>
      </x:c>
      <x:c r="O435" s="58" t="n">
        <x:v>98</x:v>
      </x:c>
      <x:c r="P435" s="58" t="str">
        <x:v>T1621</x:v>
      </x:c>
      <x:c r="Q435" s="94" t="b">
        <x:v>0</x:v>
      </x:c>
      <x:c r="R435" s="58" t="str"/>
      <x:c r="S435" s="58" t="str"/>
      <x:c r="T435" s="94" t="b">
        <x:v>1</x:v>
      </x:c>
      <x:c r="U435" s="58" t="str">
        <x:v>PYTHON_OUTPUT</x:v>
      </x:c>
      <x:c r="V435" s="62" t="n">
        <x:f>IF(H435="Critical",4,IF(H435="High",3,IF(H435="Medium",2,1)))</x:f>
        <x:v>3</x:v>
      </x:c>
      <x:c r="W435" s="62" t="n">
        <x:f>--M435</x:f>
        <x:v>1</x:v>
      </x:c>
      <x:c r="X435" s="62" t="n">
        <x:f>--Q435</x:f>
        <x:v>0</x:v>
      </x:c>
      <x:c r="Y435" s="96" t="n">
        <x:f>ROUND(100*(0.45*N435+0.35*V435/4+0.20*O435/100),1)</x:f>
        <x:v>88</x:v>
      </x:c>
      <x:c r="Z435" s="62" t="str">
        <x:f>IF(Q435,"SUPPRESSED",IF(T435,"QUALIFY","BELOW_THRESHOLD"))</x:f>
        <x:v>QUALIFY</x:v>
      </x:c>
      <x:c r="AA435" s="62" t="n">
        <x:f>RANK.EQ(Y435,$Y$5:$Y$780,0)</x:f>
        <x:v>42</x:v>
      </x:c>
      <x:c r="AB435" s="62" t="str">
        <x:f>TEXT(C435,"yyyy-mm")</x:f>
        <x:v>2026-06</x:v>
      </x:c>
    </x:row>
    <x:row r="436">
      <x:c r="A436" s="58" t="str">
        <x:v>ALT-00432</x:v>
      </x:c>
      <x:c r="B436" s="58" t="str">
        <x:v>EVT-0046284</x:v>
      </x:c>
      <x:c r="C436" s="102" t="n">
        <x:v>46190.323379629626</x:v>
      </x:c>
      <x:c r="D436" s="58" t="str">
        <x:v>FR-IND</x:v>
      </x:c>
      <x:c r="E436" s="58" t="str">
        <x:v>R004</x:v>
      </x:c>
      <x:c r="F436" s="58" t="str">
        <x:v>Renommage massif de fichiers</x:v>
      </x:c>
      <x:c r="G436" s="58" t="str">
        <x:v>Endpoint</x:v>
      </x:c>
      <x:c r="H436" s="58" t="str">
        <x:v>Critical</x:v>
      </x:c>
      <x:c r="I436" s="58" t="str">
        <x:v>AST-01592</x:v>
      </x:c>
      <x:c r="J436" s="58" t="str">
        <x:v>svc_vulnscan@fr-ind.example</x:v>
      </x:c>
      <x:c r="K436" s="58" t="str"/>
      <x:c r="L436" s="58" t="str"/>
      <x:c r="M436" s="94" t="b">
        <x:v>0</x:v>
      </x:c>
      <x:c r="N436" s="95" t="n">
        <x:v>0.537</x:v>
      </x:c>
      <x:c r="O436" s="58" t="n">
        <x:v>23</x:v>
      </x:c>
      <x:c r="P436" s="58" t="str">
        <x:v>T1486</x:v>
      </x:c>
      <x:c r="Q436" s="94" t="b">
        <x:v>0</x:v>
      </x:c>
      <x:c r="R436" s="58" t="str"/>
      <x:c r="S436" s="58" t="str"/>
      <x:c r="T436" s="94" t="b">
        <x:v>1</x:v>
      </x:c>
      <x:c r="U436" s="58" t="str">
        <x:v>PYTHON_OUTPUT</x:v>
      </x:c>
      <x:c r="V436" s="62" t="n">
        <x:f>IF(H436="Critical",4,IF(H436="High",3,IF(H436="Medium",2,1)))</x:f>
        <x:v>4</x:v>
      </x:c>
      <x:c r="W436" s="62" t="n">
        <x:f>--M436</x:f>
        <x:v>0</x:v>
      </x:c>
      <x:c r="X436" s="62" t="n">
        <x:f>--Q436</x:f>
        <x:v>0</x:v>
      </x:c>
      <x:c r="Y436" s="96" t="n">
        <x:f>ROUND(100*(0.45*N436+0.35*V436/4+0.20*O436/100),1)</x:f>
        <x:v>63.8</x:v>
      </x:c>
      <x:c r="Z436" s="62" t="str">
        <x:f>IF(Q436,"SUPPRESSED",IF(T436,"QUALIFY","BELOW_THRESHOLD"))</x:f>
        <x:v>QUALIFY</x:v>
      </x:c>
      <x:c r="AA436" s="62" t="n">
        <x:f>RANK.EQ(Y436,$Y$5:$Y$780,0)</x:f>
        <x:v>192</x:v>
      </x:c>
      <x:c r="AB436" s="62" t="str">
        <x:f>TEXT(C436,"yyyy-mm")</x:f>
        <x:v>2026-06</x:v>
      </x:c>
    </x:row>
    <x:row r="437">
      <x:c r="A437" s="58" t="str">
        <x:v>ALT-00433</x:v>
      </x:c>
      <x:c r="B437" s="58" t="str">
        <x:v>EVT-0063834</x:v>
      </x:c>
      <x:c r="C437" s="102" t="n">
        <x:v>46190.34505787037</x:v>
      </x:c>
      <x:c r="D437" s="58" t="str">
        <x:v>FR-RET</x:v>
      </x:c>
      <x:c r="E437" s="58" t="str">
        <x:v>R019</x:v>
      </x:c>
      <x:c r="F437" s="58" t="str">
        <x:v>Désactivation de l’isolation EDR</x:v>
      </x:c>
      <x:c r="G437" s="58" t="str">
        <x:v>Endpoint</x:v>
      </x:c>
      <x:c r="H437" s="58" t="str">
        <x:v>High</x:v>
      </x:c>
      <x:c r="I437" s="58" t="str">
        <x:v>AST-00083</x:v>
      </x:c>
      <x:c r="J437" s="58" t="str">
        <x:v>svc_backup@fr-ret.example</x:v>
      </x:c>
      <x:c r="K437" s="58" t="str"/>
      <x:c r="L437" s="58" t="str"/>
      <x:c r="M437" s="94" t="b">
        <x:v>0</x:v>
      </x:c>
      <x:c r="N437" s="95" t="n">
        <x:v>0.415</x:v>
      </x:c>
      <x:c r="O437" s="58" t="n">
        <x:v>21</x:v>
      </x:c>
      <x:c r="P437" s="58" t="str">
        <x:v>T1562.001</x:v>
      </x:c>
      <x:c r="Q437" s="94" t="b">
        <x:v>0</x:v>
      </x:c>
      <x:c r="R437" s="58" t="str"/>
      <x:c r="S437" s="58" t="str"/>
      <x:c r="T437" s="94" t="b">
        <x:v>0</x:v>
      </x:c>
      <x:c r="U437" s="58" t="str">
        <x:v>PYTHON_OUTPUT</x:v>
      </x:c>
      <x:c r="V437" s="62" t="n">
        <x:f>IF(H437="Critical",4,IF(H437="High",3,IF(H437="Medium",2,1)))</x:f>
        <x:v>3</x:v>
      </x:c>
      <x:c r="W437" s="62" t="n">
        <x:f>--M437</x:f>
        <x:v>0</x:v>
      </x:c>
      <x:c r="X437" s="62" t="n">
        <x:f>--Q437</x:f>
        <x:v>0</x:v>
      </x:c>
      <x:c r="Y437" s="96" t="n">
        <x:f>ROUND(100*(0.45*N437+0.35*V437/4+0.20*O437/100),1)</x:f>
        <x:v>49.1</x:v>
      </x:c>
      <x:c r="Z437" s="62" t="str">
        <x:f>IF(Q437,"SUPPRESSED",IF(T437,"QUALIFY","BELOW_THRESHOLD"))</x:f>
        <x:v>BELOW_THRESHOLD</x:v>
      </x:c>
      <x:c r="AA437" s="62" t="n">
        <x:f>RANK.EQ(Y437,$Y$5:$Y$780,0)</x:f>
        <x:v>638</x:v>
      </x:c>
      <x:c r="AB437" s="62" t="str">
        <x:f>TEXT(C437,"yyyy-mm")</x:f>
        <x:v>2026-06</x:v>
      </x:c>
    </x:row>
    <x:row r="438">
      <x:c r="A438" s="58" t="str">
        <x:v>ALT-00434</x:v>
      </x:c>
      <x:c r="B438" s="58" t="str">
        <x:v>EVT-0018916</x:v>
      </x:c>
      <x:c r="C438" s="102" t="n">
        <x:v>46190.40479166667</x:v>
      </x:c>
      <x:c r="D438" s="58" t="str">
        <x:v>FR-RET</x:v>
      </x:c>
      <x:c r="E438" s="58" t="str">
        <x:v>R023</x:v>
      </x:c>
      <x:c r="F438" s="58" t="str">
        <x:v>Authentification legacy sensible</x:v>
      </x:c>
      <x:c r="G438" s="58" t="str">
        <x:v>Identity</x:v>
      </x:c>
      <x:c r="H438" s="58" t="str">
        <x:v>Medium</x:v>
      </x:c>
      <x:c r="I438" s="58" t="str">
        <x:v>AST-00046</x:v>
      </x:c>
      <x:c r="J438" s="58" t="str">
        <x:v>svc_vulnscan@fr-ret.example</x:v>
      </x:c>
      <x:c r="K438" s="58" t="str"/>
      <x:c r="L438" s="58" t="str"/>
      <x:c r="M438" s="94" t="b">
        <x:v>0</x:v>
      </x:c>
      <x:c r="N438" s="95" t="n">
        <x:v>0.419</x:v>
      </x:c>
      <x:c r="O438" s="58" t="n">
        <x:v>41</x:v>
      </x:c>
      <x:c r="P438" s="58" t="str">
        <x:v>T1078</x:v>
      </x:c>
      <x:c r="Q438" s="94" t="b">
        <x:v>0</x:v>
      </x:c>
      <x:c r="R438" s="58" t="str"/>
      <x:c r="S438" s="58" t="str"/>
      <x:c r="T438" s="94" t="b">
        <x:v>0</x:v>
      </x:c>
      <x:c r="U438" s="58" t="str">
        <x:v>PYTHON_OUTPUT</x:v>
      </x:c>
      <x:c r="V438" s="62" t="n">
        <x:f>IF(H438="Critical",4,IF(H438="High",3,IF(H438="Medium",2,1)))</x:f>
        <x:v>2</x:v>
      </x:c>
      <x:c r="W438" s="62" t="n">
        <x:f>--M438</x:f>
        <x:v>0</x:v>
      </x:c>
      <x:c r="X438" s="62" t="n">
        <x:f>--Q438</x:f>
        <x:v>0</x:v>
      </x:c>
      <x:c r="Y438" s="96" t="n">
        <x:f>ROUND(100*(0.45*N438+0.35*V438/4+0.20*O438/100),1)</x:f>
        <x:v>44.6</x:v>
      </x:c>
      <x:c r="Z438" s="62" t="str">
        <x:f>IF(Q438,"SUPPRESSED",IF(T438,"QUALIFY","BELOW_THRESHOLD"))</x:f>
        <x:v>BELOW_THRESHOLD</x:v>
      </x:c>
      <x:c r="AA438" s="62" t="n">
        <x:f>RANK.EQ(Y438,$Y$5:$Y$780,0)</x:f>
        <x:v>719</x:v>
      </x:c>
      <x:c r="AB438" s="62" t="str">
        <x:f>TEXT(C438,"yyyy-mm")</x:f>
        <x:v>2026-06</x:v>
      </x:c>
    </x:row>
    <x:row r="439">
      <x:c r="A439" s="58" t="str">
        <x:v>ALT-00435</x:v>
      </x:c>
      <x:c r="B439" s="58" t="str">
        <x:v>EVT-0063265</x:v>
      </x:c>
      <x:c r="C439" s="102" t="n">
        <x:v>46190.453043981484</x:v>
      </x:c>
      <x:c r="D439" s="58" t="str">
        <x:v>FR-RET</x:v>
      </x:c>
      <x:c r="E439" s="58" t="str">
        <x:v>R009</x:v>
      </x:c>
      <x:c r="F439" s="58" t="str">
        <x:v>Attribution administrateur global</x:v>
      </x:c>
      <x:c r="G439" s="58" t="str">
        <x:v>Cloud</x:v>
      </x:c>
      <x:c r="H439" s="58" t="str">
        <x:v>Critical</x:v>
      </x:c>
      <x:c r="I439" s="58" t="str">
        <x:v>AST-00078</x:v>
      </x:c>
      <x:c r="J439" s="58" t="str">
        <x:v>svc_vulnscan@fr-ret.example</x:v>
      </x:c>
      <x:c r="K439" s="58" t="str"/>
      <x:c r="L439" s="58" t="str"/>
      <x:c r="M439" s="94" t="b">
        <x:v>0</x:v>
      </x:c>
      <x:c r="N439" s="95" t="n">
        <x:v>0.385</x:v>
      </x:c>
      <x:c r="O439" s="58" t="n">
        <x:v>51</x:v>
      </x:c>
      <x:c r="P439" s="58" t="str">
        <x:v>T1098</x:v>
      </x:c>
      <x:c r="Q439" s="94" t="b">
        <x:v>0</x:v>
      </x:c>
      <x:c r="R439" s="58" t="str"/>
      <x:c r="S439" s="58" t="str"/>
      <x:c r="T439" s="94" t="b">
        <x:v>0</x:v>
      </x:c>
      <x:c r="U439" s="58" t="str">
        <x:v>PYTHON_OUTPUT</x:v>
      </x:c>
      <x:c r="V439" s="62" t="n">
        <x:f>IF(H439="Critical",4,IF(H439="High",3,IF(H439="Medium",2,1)))</x:f>
        <x:v>4</x:v>
      </x:c>
      <x:c r="W439" s="62" t="n">
        <x:f>--M439</x:f>
        <x:v>0</x:v>
      </x:c>
      <x:c r="X439" s="62" t="n">
        <x:f>--Q439</x:f>
        <x:v>0</x:v>
      </x:c>
      <x:c r="Y439" s="96" t="n">
        <x:f>ROUND(100*(0.45*N439+0.35*V439/4+0.20*O439/100),1)</x:f>
        <x:v>62.5</x:v>
      </x:c>
      <x:c r="Z439" s="62" t="str">
        <x:f>IF(Q439,"SUPPRESSED",IF(T439,"QUALIFY","BELOW_THRESHOLD"))</x:f>
        <x:v>BELOW_THRESHOLD</x:v>
      </x:c>
      <x:c r="AA439" s="62" t="n">
        <x:f>RANK.EQ(Y439,$Y$5:$Y$780,0)</x:f>
        <x:v>222</x:v>
      </x:c>
      <x:c r="AB439" s="62" t="str">
        <x:f>TEXT(C439,"yyyy-mm")</x:f>
        <x:v>2026-06</x:v>
      </x:c>
    </x:row>
    <x:row r="440">
      <x:c r="A440" s="58" t="str">
        <x:v>ALT-00436</x:v>
      </x:c>
      <x:c r="B440" s="58" t="str">
        <x:v>EVT-0047479</x:v>
      </x:c>
      <x:c r="C440" s="102" t="n">
        <x:v>46190.47539351852</x:v>
      </x:c>
      <x:c r="D440" s="58" t="str">
        <x:v>FR-RET</x:v>
      </x:c>
      <x:c r="E440" s="58" t="str">
        <x:v>R020</x:v>
      </x:c>
      <x:c r="F440" s="58" t="str">
        <x:v>Altération d’un agent de sécurité</x:v>
      </x:c>
      <x:c r="G440" s="58" t="str">
        <x:v>Endpoint</x:v>
      </x:c>
      <x:c r="H440" s="58" t="str">
        <x:v>Critical</x:v>
      </x:c>
      <x:c r="I440" s="58" t="str">
        <x:v>AST-00308</x:v>
      </x:c>
      <x:c r="J440" s="58" t="str">
        <x:v>svc_vulnscan@fr-ret.example</x:v>
      </x:c>
      <x:c r="K440" s="58" t="str"/>
      <x:c r="L440" s="58" t="str"/>
      <x:c r="M440" s="94" t="b">
        <x:v>0</x:v>
      </x:c>
      <x:c r="N440" s="95" t="n">
        <x:v>0.46</x:v>
      </x:c>
      <x:c r="O440" s="58" t="n">
        <x:v>50</x:v>
      </x:c>
      <x:c r="P440" s="58" t="str">
        <x:v>T1562.001</x:v>
      </x:c>
      <x:c r="Q440" s="94" t="b">
        <x:v>0</x:v>
      </x:c>
      <x:c r="R440" s="58" t="str"/>
      <x:c r="S440" s="58" t="str"/>
      <x:c r="T440" s="94" t="b">
        <x:v>0</x:v>
      </x:c>
      <x:c r="U440" s="58" t="str">
        <x:v>PYTHON_OUTPUT</x:v>
      </x:c>
      <x:c r="V440" s="62" t="n">
        <x:f>IF(H440="Critical",4,IF(H440="High",3,IF(H440="Medium",2,1)))</x:f>
        <x:v>4</x:v>
      </x:c>
      <x:c r="W440" s="62" t="n">
        <x:f>--M440</x:f>
        <x:v>0</x:v>
      </x:c>
      <x:c r="X440" s="62" t="n">
        <x:f>--Q440</x:f>
        <x:v>0</x:v>
      </x:c>
      <x:c r="Y440" s="96" t="n">
        <x:f>ROUND(100*(0.45*N440+0.35*V440/4+0.20*O440/100),1)</x:f>
        <x:v>65.7</x:v>
      </x:c>
      <x:c r="Z440" s="62" t="str">
        <x:f>IF(Q440,"SUPPRESSED",IF(T440,"QUALIFY","BELOW_THRESHOLD"))</x:f>
        <x:v>BELOW_THRESHOLD</x:v>
      </x:c>
      <x:c r="AA440" s="62" t="n">
        <x:f>RANK.EQ(Y440,$Y$5:$Y$780,0)</x:f>
        <x:v>173</x:v>
      </x:c>
      <x:c r="AB440" s="62" t="str">
        <x:f>TEXT(C440,"yyyy-mm")</x:f>
        <x:v>2026-06</x:v>
      </x:c>
    </x:row>
    <x:row r="441">
      <x:c r="A441" s="58" t="str">
        <x:v>ALT-00437</x:v>
      </x:c>
      <x:c r="B441" s="58" t="str">
        <x:v>EVT-0060586</x:v>
      </x:c>
      <x:c r="C441" s="102" t="n">
        <x:v>46190.50025462963</x:v>
      </x:c>
      <x:c r="D441" s="58" t="str">
        <x:v>FR-RET</x:v>
      </x:c>
      <x:c r="E441" s="58" t="str">
        <x:v>R012</x:v>
      </x:c>
      <x:c r="F441" s="58" t="str">
        <x:v>Terminal mobile rooté ou jailbreaké</x:v>
      </x:c>
      <x:c r="G441" s="58" t="str">
        <x:v>Mobile</x:v>
      </x:c>
      <x:c r="H441" s="58" t="str">
        <x:v>High</x:v>
      </x:c>
      <x:c r="I441" s="58" t="str">
        <x:v>AST-00276</x:v>
      </x:c>
      <x:c r="J441" s="58" t="str">
        <x:v>svc_vulnscan@fr-ret.example</x:v>
      </x:c>
      <x:c r="K441" s="58" t="str"/>
      <x:c r="L441" s="58" t="str"/>
      <x:c r="M441" s="94" t="b">
        <x:v>0</x:v>
      </x:c>
      <x:c r="N441" s="95" t="n">
        <x:v>0.471</x:v>
      </x:c>
      <x:c r="O441" s="58" t="n">
        <x:v>28</x:v>
      </x:c>
      <x:c r="P441" s="58" t="str">
        <x:v>T1625</x:v>
      </x:c>
      <x:c r="Q441" s="94" t="b">
        <x:v>0</x:v>
      </x:c>
      <x:c r="R441" s="58" t="str"/>
      <x:c r="S441" s="58" t="str"/>
      <x:c r="T441" s="94" t="b">
        <x:v>0</x:v>
      </x:c>
      <x:c r="U441" s="58" t="str">
        <x:v>PYTHON_OUTPUT</x:v>
      </x:c>
      <x:c r="V441" s="62" t="n">
        <x:f>IF(H441="Critical",4,IF(H441="High",3,IF(H441="Medium",2,1)))</x:f>
        <x:v>3</x:v>
      </x:c>
      <x:c r="W441" s="62" t="n">
        <x:f>--M441</x:f>
        <x:v>0</x:v>
      </x:c>
      <x:c r="X441" s="62" t="n">
        <x:f>--Q441</x:f>
        <x:v>0</x:v>
      </x:c>
      <x:c r="Y441" s="96" t="n">
        <x:f>ROUND(100*(0.45*N441+0.35*V441/4+0.20*O441/100),1)</x:f>
        <x:v>53</x:v>
      </x:c>
      <x:c r="Z441" s="62" t="str">
        <x:f>IF(Q441,"SUPPRESSED",IF(T441,"QUALIFY","BELOW_THRESHOLD"))</x:f>
        <x:v>BELOW_THRESHOLD</x:v>
      </x:c>
      <x:c r="AA441" s="62" t="n">
        <x:f>RANK.EQ(Y441,$Y$5:$Y$780,0)</x:f>
        <x:v>465</x:v>
      </x:c>
      <x:c r="AB441" s="62" t="str">
        <x:f>TEXT(C441,"yyyy-mm")</x:f>
        <x:v>2026-06</x:v>
      </x:c>
    </x:row>
    <x:row r="442">
      <x:c r="A442" s="58" t="str">
        <x:v>ALT-00438</x:v>
      </x:c>
      <x:c r="B442" s="58" t="str">
        <x:v>EVT-0038970</x:v>
      </x:c>
      <x:c r="C442" s="102" t="n">
        <x:v>46190.543333333335</x:v>
      </x:c>
      <x:c r="D442" s="58" t="str">
        <x:v>FR-RET</x:v>
      </x:c>
      <x:c r="E442" s="58" t="str">
        <x:v>R001</x:v>
      </x:c>
      <x:c r="F442" s="58" t="str">
        <x:v>PowerShell encodé ou obfusqué</x:v>
      </x:c>
      <x:c r="G442" s="58" t="str">
        <x:v>Endpoint</x:v>
      </x:c>
      <x:c r="H442" s="58" t="str">
        <x:v>High</x:v>
      </x:c>
      <x:c r="I442" s="58" t="str">
        <x:v>AST-00154</x:v>
      </x:c>
      <x:c r="J442" s="58" t="str">
        <x:v>svc_backup@fr-ret.example</x:v>
      </x:c>
      <x:c r="K442" s="58" t="str"/>
      <x:c r="L442" s="58" t="str"/>
      <x:c r="M442" s="94" t="b">
        <x:v>0</x:v>
      </x:c>
      <x:c r="N442" s="95" t="n">
        <x:v>0.361</x:v>
      </x:c>
      <x:c r="O442" s="58" t="n">
        <x:v>34</x:v>
      </x:c>
      <x:c r="P442" s="58" t="str">
        <x:v>T1059.001</x:v>
      </x:c>
      <x:c r="Q442" s="94" t="b">
        <x:v>0</x:v>
      </x:c>
      <x:c r="R442" s="58" t="str"/>
      <x:c r="S442" s="58" t="str"/>
      <x:c r="T442" s="94" t="b">
        <x:v>0</x:v>
      </x:c>
      <x:c r="U442" s="58" t="str">
        <x:v>PYTHON_OUTPUT</x:v>
      </x:c>
      <x:c r="V442" s="62" t="n">
        <x:f>IF(H442="Critical",4,IF(H442="High",3,IF(H442="Medium",2,1)))</x:f>
        <x:v>3</x:v>
      </x:c>
      <x:c r="W442" s="62" t="n">
        <x:f>--M442</x:f>
        <x:v>0</x:v>
      </x:c>
      <x:c r="X442" s="62" t="n">
        <x:f>--Q442</x:f>
        <x:v>0</x:v>
      </x:c>
      <x:c r="Y442" s="96" t="n">
        <x:f>ROUND(100*(0.45*N442+0.35*V442/4+0.20*O442/100),1)</x:f>
        <x:v>49.3</x:v>
      </x:c>
      <x:c r="Z442" s="62" t="str">
        <x:f>IF(Q442,"SUPPRESSED",IF(T442,"QUALIFY","BELOW_THRESHOLD"))</x:f>
        <x:v>BELOW_THRESHOLD</x:v>
      </x:c>
      <x:c r="AA442" s="62" t="n">
        <x:f>RANK.EQ(Y442,$Y$5:$Y$780,0)</x:f>
        <x:v>633</x:v>
      </x:c>
      <x:c r="AB442" s="62" t="str">
        <x:f>TEXT(C442,"yyyy-mm")</x:f>
        <x:v>2026-06</x:v>
      </x:c>
    </x:row>
    <x:row r="443">
      <x:c r="A443" s="58" t="str">
        <x:v>ALT-00439</x:v>
      </x:c>
      <x:c r="B443" s="58" t="str">
        <x:v>EVT-0014533</x:v>
      </x:c>
      <x:c r="C443" s="102" t="n">
        <x:v>46190.771689814814</x:v>
      </x:c>
      <x:c r="D443" s="58" t="str">
        <x:v>FR-SAN</x:v>
      </x:c>
      <x:c r="E443" s="58" t="str">
        <x:v>R005</x:v>
      </x:c>
      <x:c r="F443" s="58" t="str">
        <x:v>Téléchargement via LOLBin</x:v>
      </x:c>
      <x:c r="G443" s="58" t="str">
        <x:v>Endpoint</x:v>
      </x:c>
      <x:c r="H443" s="58" t="str">
        <x:v>High</x:v>
      </x:c>
      <x:c r="I443" s="58" t="str">
        <x:v>AST-00871</x:v>
      </x:c>
      <x:c r="J443" s="58" t="str">
        <x:v>svc_migration@fr-san.example</x:v>
      </x:c>
      <x:c r="K443" s="58" t="str"/>
      <x:c r="L443" s="58" t="str"/>
      <x:c r="M443" s="94" t="b">
        <x:v>0</x:v>
      </x:c>
      <x:c r="N443" s="95" t="n">
        <x:v>0.465</x:v>
      </x:c>
      <x:c r="O443" s="58" t="n">
        <x:v>40</x:v>
      </x:c>
      <x:c r="P443" s="58" t="str">
        <x:v>T1105</x:v>
      </x:c>
      <x:c r="Q443" s="94" t="b">
        <x:v>0</x:v>
      </x:c>
      <x:c r="R443" s="58" t="str"/>
      <x:c r="S443" s="58" t="str"/>
      <x:c r="T443" s="94" t="b">
        <x:v>0</x:v>
      </x:c>
      <x:c r="U443" s="58" t="str">
        <x:v>PYTHON_OUTPUT</x:v>
      </x:c>
      <x:c r="V443" s="62" t="n">
        <x:f>IF(H443="Critical",4,IF(H443="High",3,IF(H443="Medium",2,1)))</x:f>
        <x:v>3</x:v>
      </x:c>
      <x:c r="W443" s="62" t="n">
        <x:f>--M443</x:f>
        <x:v>0</x:v>
      </x:c>
      <x:c r="X443" s="62" t="n">
        <x:f>--Q443</x:f>
        <x:v>0</x:v>
      </x:c>
      <x:c r="Y443" s="96" t="n">
        <x:f>ROUND(100*(0.45*N443+0.35*V443/4+0.20*O443/100),1)</x:f>
        <x:v>55.2</x:v>
      </x:c>
      <x:c r="Z443" s="62" t="str">
        <x:f>IF(Q443,"SUPPRESSED",IF(T443,"QUALIFY","BELOW_THRESHOLD"))</x:f>
        <x:v>BELOW_THRESHOLD</x:v>
      </x:c>
      <x:c r="AA443" s="62" t="n">
        <x:f>RANK.EQ(Y443,$Y$5:$Y$780,0)</x:f>
        <x:v>368</x:v>
      </x:c>
      <x:c r="AB443" s="62" t="str">
        <x:f>TEXT(C443,"yyyy-mm")</x:f>
        <x:v>2026-06</x:v>
      </x:c>
    </x:row>
    <x:row r="444">
      <x:c r="A444" s="58" t="str">
        <x:v>ALT-00440</x:v>
      </x:c>
      <x:c r="B444" s="58" t="str">
        <x:v>EVT-0046127</x:v>
      </x:c>
      <x:c r="C444" s="102" t="n">
        <x:v>46190.77810185185</x:v>
      </x:c>
      <x:c r="D444" s="58" t="str">
        <x:v>FR-RET</x:v>
      </x:c>
      <x:c r="E444" s="58" t="str">
        <x:v>R019</x:v>
      </x:c>
      <x:c r="F444" s="58" t="str">
        <x:v>Désactivation de l’isolation EDR</x:v>
      </x:c>
      <x:c r="G444" s="58" t="str">
        <x:v>Endpoint</x:v>
      </x:c>
      <x:c r="H444" s="58" t="str">
        <x:v>High</x:v>
      </x:c>
      <x:c r="I444" s="58" t="str">
        <x:v>AST-00720</x:v>
      </x:c>
      <x:c r="J444" s="58" t="str">
        <x:v>svc_migration@fr-ret.example</x:v>
      </x:c>
      <x:c r="K444" s="58" t="str"/>
      <x:c r="L444" s="58" t="str"/>
      <x:c r="M444" s="94" t="b">
        <x:v>0</x:v>
      </x:c>
      <x:c r="N444" s="95" t="n">
        <x:v>0.481</x:v>
      </x:c>
      <x:c r="O444" s="58" t="n">
        <x:v>38</x:v>
      </x:c>
      <x:c r="P444" s="58" t="str">
        <x:v>T1562.001</x:v>
      </x:c>
      <x:c r="Q444" s="94" t="b">
        <x:v>0</x:v>
      </x:c>
      <x:c r="R444" s="58" t="str"/>
      <x:c r="S444" s="58" t="str"/>
      <x:c r="T444" s="94" t="b">
        <x:v>1</x:v>
      </x:c>
      <x:c r="U444" s="58" t="str">
        <x:v>PYTHON_OUTPUT</x:v>
      </x:c>
      <x:c r="V444" s="62" t="n">
        <x:f>IF(H444="Critical",4,IF(H444="High",3,IF(H444="Medium",2,1)))</x:f>
        <x:v>3</x:v>
      </x:c>
      <x:c r="W444" s="62" t="n">
        <x:f>--M444</x:f>
        <x:v>0</x:v>
      </x:c>
      <x:c r="X444" s="62" t="n">
        <x:f>--Q444</x:f>
        <x:v>0</x:v>
      </x:c>
      <x:c r="Y444" s="96" t="n">
        <x:f>ROUND(100*(0.45*N444+0.35*V444/4+0.20*O444/100),1)</x:f>
        <x:v>55.5</x:v>
      </x:c>
      <x:c r="Z444" s="62" t="str">
        <x:f>IF(Q444,"SUPPRESSED",IF(T444,"QUALIFY","BELOW_THRESHOLD"))</x:f>
        <x:v>QUALIFY</x:v>
      </x:c>
      <x:c r="AA444" s="62" t="n">
        <x:f>RANK.EQ(Y444,$Y$5:$Y$780,0)</x:f>
        <x:v>358</x:v>
      </x:c>
      <x:c r="AB444" s="62" t="str">
        <x:f>TEXT(C444,"yyyy-mm")</x:f>
        <x:v>2026-06</x:v>
      </x:c>
    </x:row>
    <x:row r="445">
      <x:c r="A445" s="58" t="str">
        <x:v>ALT-00441</x:v>
      </x:c>
      <x:c r="B445" s="58" t="str">
        <x:v>EVT-0046508</x:v>
      </x:c>
      <x:c r="C445" s="102" t="n">
        <x:v>46190.79613425926</x:v>
      </x:c>
      <x:c r="D445" s="58" t="str">
        <x:v>FR-RET</x:v>
      </x:c>
      <x:c r="E445" s="58" t="str">
        <x:v>R019</x:v>
      </x:c>
      <x:c r="F445" s="58" t="str">
        <x:v>Désactivation de l’isolation EDR</x:v>
      </x:c>
      <x:c r="G445" s="58" t="str">
        <x:v>Endpoint</x:v>
      </x:c>
      <x:c r="H445" s="58" t="str">
        <x:v>High</x:v>
      </x:c>
      <x:c r="I445" s="58" t="str">
        <x:v>AST-00370</x:v>
      </x:c>
      <x:c r="J445" s="58" t="str">
        <x:v>svc_vulnscan@fr-ret.example</x:v>
      </x:c>
      <x:c r="K445" s="58" t="str"/>
      <x:c r="L445" s="58" t="str"/>
      <x:c r="M445" s="94" t="b">
        <x:v>0</x:v>
      </x:c>
      <x:c r="N445" s="95" t="n">
        <x:v>0.426</x:v>
      </x:c>
      <x:c r="O445" s="58" t="n">
        <x:v>38</x:v>
      </x:c>
      <x:c r="P445" s="58" t="str">
        <x:v>T1562.001</x:v>
      </x:c>
      <x:c r="Q445" s="94" t="b">
        <x:v>0</x:v>
      </x:c>
      <x:c r="R445" s="58" t="str"/>
      <x:c r="S445" s="58" t="str"/>
      <x:c r="T445" s="94" t="b">
        <x:v>0</x:v>
      </x:c>
      <x:c r="U445" s="58" t="str">
        <x:v>PYTHON_OUTPUT</x:v>
      </x:c>
      <x:c r="V445" s="62" t="n">
        <x:f>IF(H445="Critical",4,IF(H445="High",3,IF(H445="Medium",2,1)))</x:f>
        <x:v>3</x:v>
      </x:c>
      <x:c r="W445" s="62" t="n">
        <x:f>--M445</x:f>
        <x:v>0</x:v>
      </x:c>
      <x:c r="X445" s="62" t="n">
        <x:f>--Q445</x:f>
        <x:v>0</x:v>
      </x:c>
      <x:c r="Y445" s="96" t="n">
        <x:f>ROUND(100*(0.45*N445+0.35*V445/4+0.20*O445/100),1)</x:f>
        <x:v>53</x:v>
      </x:c>
      <x:c r="Z445" s="62" t="str">
        <x:f>IF(Q445,"SUPPRESSED",IF(T445,"QUALIFY","BELOW_THRESHOLD"))</x:f>
        <x:v>BELOW_THRESHOLD</x:v>
      </x:c>
      <x:c r="AA445" s="62" t="n">
        <x:f>RANK.EQ(Y445,$Y$5:$Y$780,0)</x:f>
        <x:v>465</x:v>
      </x:c>
      <x:c r="AB445" s="62" t="str">
        <x:f>TEXT(C445,"yyyy-mm")</x:f>
        <x:v>2026-06</x:v>
      </x:c>
    </x:row>
    <x:row r="446">
      <x:c r="A446" s="58" t="str">
        <x:v>ALT-00442</x:v>
      </x:c>
      <x:c r="B446" s="58" t="str">
        <x:v>EVT-0040034</x:v>
      </x:c>
      <x:c r="C446" s="102" t="n">
        <x:v>46190.87482638889</x:v>
      </x:c>
      <x:c r="D446" s="58" t="str">
        <x:v>FR-IND</x:v>
      </x:c>
      <x:c r="E446" s="58" t="str">
        <x:v>R024</x:v>
      </x:c>
      <x:c r="F446" s="58" t="str">
        <x:v>Archive avant exfiltration</x:v>
      </x:c>
      <x:c r="G446" s="58" t="str">
        <x:v>Endpoint</x:v>
      </x:c>
      <x:c r="H446" s="58" t="str">
        <x:v>Medium</x:v>
      </x:c>
      <x:c r="I446" s="58" t="str">
        <x:v>AST-01396</x:v>
      </x:c>
      <x:c r="J446" s="58" t="str">
        <x:v>svc_sccm@fr-ind.example</x:v>
      </x:c>
      <x:c r="K446" s="58" t="str"/>
      <x:c r="L446" s="58" t="str"/>
      <x:c r="M446" s="94" t="b">
        <x:v>0</x:v>
      </x:c>
      <x:c r="N446" s="95" t="n">
        <x:v>0.458</x:v>
      </x:c>
      <x:c r="O446" s="58" t="n">
        <x:v>32</x:v>
      </x:c>
      <x:c r="P446" s="58" t="str">
        <x:v>T1560.001</x:v>
      </x:c>
      <x:c r="Q446" s="94" t="b">
        <x:v>0</x:v>
      </x:c>
      <x:c r="R446" s="58" t="str"/>
      <x:c r="S446" s="58" t="str"/>
      <x:c r="T446" s="94" t="b">
        <x:v>0</x:v>
      </x:c>
      <x:c r="U446" s="58" t="str">
        <x:v>PYTHON_OUTPUT</x:v>
      </x:c>
      <x:c r="V446" s="62" t="n">
        <x:f>IF(H446="Critical",4,IF(H446="High",3,IF(H446="Medium",2,1)))</x:f>
        <x:v>2</x:v>
      </x:c>
      <x:c r="W446" s="62" t="n">
        <x:f>--M446</x:f>
        <x:v>0</x:v>
      </x:c>
      <x:c r="X446" s="62" t="n">
        <x:f>--Q446</x:f>
        <x:v>0</x:v>
      </x:c>
      <x:c r="Y446" s="96" t="n">
        <x:f>ROUND(100*(0.45*N446+0.35*V446/4+0.20*O446/100),1)</x:f>
        <x:v>44.5</x:v>
      </x:c>
      <x:c r="Z446" s="62" t="str">
        <x:f>IF(Q446,"SUPPRESSED",IF(T446,"QUALIFY","BELOW_THRESHOLD"))</x:f>
        <x:v>BELOW_THRESHOLD</x:v>
      </x:c>
      <x:c r="AA446" s="62" t="n">
        <x:f>RANK.EQ(Y446,$Y$5:$Y$780,0)</x:f>
        <x:v>722</x:v>
      </x:c>
      <x:c r="AB446" s="62" t="str">
        <x:f>TEXT(C446,"yyyy-mm")</x:f>
        <x:v>2026-06</x:v>
      </x:c>
    </x:row>
    <x:row r="447">
      <x:c r="A447" s="58" t="str">
        <x:v>ALT-00443</x:v>
      </x:c>
      <x:c r="B447" s="58" t="str">
        <x:v>EVT-0064594</x:v>
      </x:c>
      <x:c r="C447" s="102" t="n">
        <x:v>46190.88375</x:v>
      </x:c>
      <x:c r="D447" s="58" t="str">
        <x:v>FR-IND</x:v>
      </x:c>
      <x:c r="E447" s="58" t="str">
        <x:v>R022</x:v>
      </x:c>
      <x:c r="F447" s="58" t="str">
        <x:v>Rafale de demandes MFA</x:v>
      </x:c>
      <x:c r="G447" s="58" t="str">
        <x:v>Identity</x:v>
      </x:c>
      <x:c r="H447" s="58" t="str">
        <x:v>High</x:v>
      </x:c>
      <x:c r="I447" s="58" t="str">
        <x:v>AST-01526</x:v>
      </x:c>
      <x:c r="J447" s="58" t="str">
        <x:v>svc_migration@fr-ind.example</x:v>
      </x:c>
      <x:c r="K447" s="58" t="str"/>
      <x:c r="L447" s="58" t="str"/>
      <x:c r="M447" s="94" t="b">
        <x:v>0</x:v>
      </x:c>
      <x:c r="N447" s="95" t="n">
        <x:v>0.477</x:v>
      </x:c>
      <x:c r="O447" s="58" t="n">
        <x:v>30</x:v>
      </x:c>
      <x:c r="P447" s="58" t="str">
        <x:v>T1621</x:v>
      </x:c>
      <x:c r="Q447" s="94" t="b">
        <x:v>0</x:v>
      </x:c>
      <x:c r="R447" s="58" t="str"/>
      <x:c r="S447" s="58" t="str"/>
      <x:c r="T447" s="94" t="b">
        <x:v>0</x:v>
      </x:c>
      <x:c r="U447" s="58" t="str">
        <x:v>PYTHON_OUTPUT</x:v>
      </x:c>
      <x:c r="V447" s="62" t="n">
        <x:f>IF(H447="Critical",4,IF(H447="High",3,IF(H447="Medium",2,1)))</x:f>
        <x:v>3</x:v>
      </x:c>
      <x:c r="W447" s="62" t="n">
        <x:f>--M447</x:f>
        <x:v>0</x:v>
      </x:c>
      <x:c r="X447" s="62" t="n">
        <x:f>--Q447</x:f>
        <x:v>0</x:v>
      </x:c>
      <x:c r="Y447" s="96" t="n">
        <x:f>ROUND(100*(0.45*N447+0.35*V447/4+0.20*O447/100),1)</x:f>
        <x:v>53.7</x:v>
      </x:c>
      <x:c r="Z447" s="62" t="str">
        <x:f>IF(Q447,"SUPPRESSED",IF(T447,"QUALIFY","BELOW_THRESHOLD"))</x:f>
        <x:v>BELOW_THRESHOLD</x:v>
      </x:c>
      <x:c r="AA447" s="62" t="n">
        <x:f>RANK.EQ(Y447,$Y$5:$Y$780,0)</x:f>
        <x:v>438</x:v>
      </x:c>
      <x:c r="AB447" s="62" t="str">
        <x:f>TEXT(C447,"yyyy-mm")</x:f>
        <x:v>2026-06</x:v>
      </x:c>
    </x:row>
    <x:row r="448">
      <x:c r="A448" s="58" t="str">
        <x:v>ALT-00444</x:v>
      </x:c>
      <x:c r="B448" s="58" t="str">
        <x:v>EVT-0042104</x:v>
      </x:c>
      <x:c r="C448" s="102" t="n">
        <x:v>46190.950625</x:v>
      </x:c>
      <x:c r="D448" s="58" t="str">
        <x:v>FR-RET</x:v>
      </x:c>
      <x:c r="E448" s="58" t="str">
        <x:v>R014</x:v>
      </x:c>
      <x:c r="F448" s="58" t="str">
        <x:v>Menace réseau sur terminal mobile</x:v>
      </x:c>
      <x:c r="G448" s="58" t="str">
        <x:v>Mobile</x:v>
      </x:c>
      <x:c r="H448" s="58" t="str">
        <x:v>High</x:v>
      </x:c>
      <x:c r="I448" s="58" t="str">
        <x:v>AST-00240</x:v>
      </x:c>
      <x:c r="J448" s="58" t="str">
        <x:v>svc_sccm@fr-ret.example</x:v>
      </x:c>
      <x:c r="K448" s="58" t="str"/>
      <x:c r="L448" s="58" t="str"/>
      <x:c r="M448" s="94" t="b">
        <x:v>0</x:v>
      </x:c>
      <x:c r="N448" s="95" t="n">
        <x:v>0.445</x:v>
      </x:c>
      <x:c r="O448" s="58" t="n">
        <x:v>48</x:v>
      </x:c>
      <x:c r="P448" s="58" t="str">
        <x:v>T1437</x:v>
      </x:c>
      <x:c r="Q448" s="94" t="b">
        <x:v>0</x:v>
      </x:c>
      <x:c r="R448" s="58" t="str"/>
      <x:c r="S448" s="58" t="str"/>
      <x:c r="T448" s="94" t="b">
        <x:v>0</x:v>
      </x:c>
      <x:c r="U448" s="58" t="str">
        <x:v>PYTHON_OUTPUT</x:v>
      </x:c>
      <x:c r="V448" s="62" t="n">
        <x:f>IF(H448="Critical",4,IF(H448="High",3,IF(H448="Medium",2,1)))</x:f>
        <x:v>3</x:v>
      </x:c>
      <x:c r="W448" s="62" t="n">
        <x:f>--M448</x:f>
        <x:v>0</x:v>
      </x:c>
      <x:c r="X448" s="62" t="n">
        <x:f>--Q448</x:f>
        <x:v>0</x:v>
      </x:c>
      <x:c r="Y448" s="96" t="n">
        <x:f>ROUND(100*(0.45*N448+0.35*V448/4+0.20*O448/100),1)</x:f>
        <x:v>55.9</x:v>
      </x:c>
      <x:c r="Z448" s="62" t="str">
        <x:f>IF(Q448,"SUPPRESSED",IF(T448,"QUALIFY","BELOW_THRESHOLD"))</x:f>
        <x:v>BELOW_THRESHOLD</x:v>
      </x:c>
      <x:c r="AA448" s="62" t="n">
        <x:f>RANK.EQ(Y448,$Y$5:$Y$780,0)</x:f>
        <x:v>347</x:v>
      </x:c>
      <x:c r="AB448" s="62" t="str">
        <x:f>TEXT(C448,"yyyy-mm")</x:f>
        <x:v>2026-06</x:v>
      </x:c>
    </x:row>
    <x:row r="449">
      <x:c r="A449" s="58" t="str">
        <x:v>ALT-00445</x:v>
      </x:c>
      <x:c r="B449" s="58" t="str">
        <x:v>EVT-0041469</x:v>
      </x:c>
      <x:c r="C449" s="102" t="n">
        <x:v>46191.17346064815</x:v>
      </x:c>
      <x:c r="D449" s="58" t="str">
        <x:v>FR-RET</x:v>
      </x:c>
      <x:c r="E449" s="58" t="str">
        <x:v>R007</x:v>
      </x:c>
      <x:c r="F449" s="58" t="str">
        <x:v>Connexion géographiquement impossible</x:v>
      </x:c>
      <x:c r="G449" s="58" t="str">
        <x:v>Identity</x:v>
      </x:c>
      <x:c r="H449" s="58" t="str">
        <x:v>High</x:v>
      </x:c>
      <x:c r="I449" s="58" t="str">
        <x:v>AST-00210</x:v>
      </x:c>
      <x:c r="J449" s="58" t="str">
        <x:v>svc_cloudops@fr-ret.example</x:v>
      </x:c>
      <x:c r="K449" s="58" t="str"/>
      <x:c r="L449" s="58" t="str"/>
      <x:c r="M449" s="94" t="b">
        <x:v>0</x:v>
      </x:c>
      <x:c r="N449" s="95" t="n">
        <x:v>0.481</x:v>
      </x:c>
      <x:c r="O449" s="58" t="n">
        <x:v>22</x:v>
      </x:c>
      <x:c r="P449" s="58" t="str">
        <x:v>T1078</x:v>
      </x:c>
      <x:c r="Q449" s="94" t="b">
        <x:v>0</x:v>
      </x:c>
      <x:c r="R449" s="58" t="str"/>
      <x:c r="S449" s="58" t="str"/>
      <x:c r="T449" s="94" t="b">
        <x:v>1</x:v>
      </x:c>
      <x:c r="U449" s="58" t="str">
        <x:v>PYTHON_OUTPUT</x:v>
      </x:c>
      <x:c r="V449" s="62" t="n">
        <x:f>IF(H449="Critical",4,IF(H449="High",3,IF(H449="Medium",2,1)))</x:f>
        <x:v>3</x:v>
      </x:c>
      <x:c r="W449" s="62" t="n">
        <x:f>--M449</x:f>
        <x:v>0</x:v>
      </x:c>
      <x:c r="X449" s="62" t="n">
        <x:f>--Q449</x:f>
        <x:v>0</x:v>
      </x:c>
      <x:c r="Y449" s="96" t="n">
        <x:f>ROUND(100*(0.45*N449+0.35*V449/4+0.20*O449/100),1)</x:f>
        <x:v>52.3</x:v>
      </x:c>
      <x:c r="Z449" s="62" t="str">
        <x:f>IF(Q449,"SUPPRESSED",IF(T449,"QUALIFY","BELOW_THRESHOLD"))</x:f>
        <x:v>QUALIFY</x:v>
      </x:c>
      <x:c r="AA449" s="62" t="n">
        <x:f>RANK.EQ(Y449,$Y$5:$Y$780,0)</x:f>
        <x:v>497</x:v>
      </x:c>
      <x:c r="AB449" s="62" t="str">
        <x:f>TEXT(C449,"yyyy-mm")</x:f>
        <x:v>2026-06</x:v>
      </x:c>
    </x:row>
    <x:row r="450">
      <x:c r="A450" s="58" t="str">
        <x:v>ALT-00446</x:v>
      </x:c>
      <x:c r="B450" s="58" t="str">
        <x:v>EVT-0046153</x:v>
      </x:c>
      <x:c r="C450" s="102" t="n">
        <x:v>46191.331979166665</x:v>
      </x:c>
      <x:c r="D450" s="58" t="str">
        <x:v>FR-IND</x:v>
      </x:c>
      <x:c r="E450" s="58" t="str">
        <x:v>R010</x:v>
      </x:c>
      <x:c r="F450" s="58" t="str">
        <x:v>Stockage cloud rendu public</x:v>
      </x:c>
      <x:c r="G450" s="58" t="str">
        <x:v>Cloud</x:v>
      </x:c>
      <x:c r="H450" s="58" t="str">
        <x:v>High</x:v>
      </x:c>
      <x:c r="I450" s="58" t="str">
        <x:v>AST-01507</x:v>
      </x:c>
      <x:c r="J450" s="58" t="str">
        <x:v>svc_migration@fr-ind.example</x:v>
      </x:c>
      <x:c r="K450" s="58" t="str"/>
      <x:c r="L450" s="58" t="str"/>
      <x:c r="M450" s="94" t="b">
        <x:v>0</x:v>
      </x:c>
      <x:c r="N450" s="95" t="n">
        <x:v>0.357</x:v>
      </x:c>
      <x:c r="O450" s="58" t="n">
        <x:v>44</x:v>
      </x:c>
      <x:c r="P450" s="58" t="str">
        <x:v>T1530</x:v>
      </x:c>
      <x:c r="Q450" s="94" t="b">
        <x:v>1</x:v>
      </x:c>
      <x:c r="R450" s="58" t="str">
        <x:v>EXC-008</x:v>
      </x:c>
      <x:c r="S450" s="58" t="str">
        <x:v>Scoped approved exclusion</x:v>
      </x:c>
      <x:c r="T450" s="94" t="b">
        <x:v>0</x:v>
      </x:c>
      <x:c r="U450" s="58" t="str">
        <x:v>PYTHON_OUTPUT</x:v>
      </x:c>
      <x:c r="V450" s="62" t="n">
        <x:f>IF(H450="Critical",4,IF(H450="High",3,IF(H450="Medium",2,1)))</x:f>
        <x:v>3</x:v>
      </x:c>
      <x:c r="W450" s="62" t="n">
        <x:f>--M450</x:f>
        <x:v>0</x:v>
      </x:c>
      <x:c r="X450" s="62" t="n">
        <x:f>--Q450</x:f>
        <x:v>1</x:v>
      </x:c>
      <x:c r="Y450" s="96" t="n">
        <x:f>ROUND(100*(0.45*N450+0.35*V450/4+0.20*O450/100),1)</x:f>
        <x:v>51.1</x:v>
      </x:c>
      <x:c r="Z450" s="62" t="str">
        <x:f>IF(Q450,"SUPPRESSED",IF(T450,"QUALIFY","BELOW_THRESHOLD"))</x:f>
        <x:v>SUPPRESSED</x:v>
      </x:c>
      <x:c r="AA450" s="62" t="n">
        <x:f>RANK.EQ(Y450,$Y$5:$Y$780,0)</x:f>
        <x:v>559</x:v>
      </x:c>
      <x:c r="AB450" s="62" t="str">
        <x:f>TEXT(C450,"yyyy-mm")</x:f>
        <x:v>2026-06</x:v>
      </x:c>
    </x:row>
    <x:row r="451">
      <x:c r="A451" s="58" t="str">
        <x:v>ALT-00447</x:v>
      </x:c>
      <x:c r="B451" s="58" t="str">
        <x:v>EVT-0001143</x:v>
      </x:c>
      <x:c r="C451" s="102" t="n">
        <x:v>46191.337685185186</x:v>
      </x:c>
      <x:c r="D451" s="58" t="str">
        <x:v>FR-SAN</x:v>
      </x:c>
      <x:c r="E451" s="58" t="str">
        <x:v>R006</x:v>
      </x:c>
      <x:c r="F451" s="58" t="str">
        <x:v>Échecs puis succès d’authentification</x:v>
      </x:c>
      <x:c r="G451" s="58" t="str">
        <x:v>Identity</x:v>
      </x:c>
      <x:c r="H451" s="58" t="str">
        <x:v>High</x:v>
      </x:c>
      <x:c r="I451" s="58" t="str">
        <x:v>AST-00991</x:v>
      </x:c>
      <x:c r="J451" s="58" t="str">
        <x:v>svc_migration@fr-san.example</x:v>
      </x:c>
      <x:c r="K451" s="58" t="str"/>
      <x:c r="L451" s="58" t="str"/>
      <x:c r="M451" s="94" t="b">
        <x:v>0</x:v>
      </x:c>
      <x:c r="N451" s="95" t="n">
        <x:v>0.52</x:v>
      </x:c>
      <x:c r="O451" s="58" t="n">
        <x:v>44</x:v>
      </x:c>
      <x:c r="P451" s="58" t="str">
        <x:v>T1110</x:v>
      </x:c>
      <x:c r="Q451" s="94" t="b">
        <x:v>0</x:v>
      </x:c>
      <x:c r="R451" s="58" t="str"/>
      <x:c r="S451" s="58" t="str"/>
      <x:c r="T451" s="94" t="b">
        <x:v>1</x:v>
      </x:c>
      <x:c r="U451" s="58" t="str">
        <x:v>PYTHON_OUTPUT</x:v>
      </x:c>
      <x:c r="V451" s="62" t="n">
        <x:f>IF(H451="Critical",4,IF(H451="High",3,IF(H451="Medium",2,1)))</x:f>
        <x:v>3</x:v>
      </x:c>
      <x:c r="W451" s="62" t="n">
        <x:f>--M451</x:f>
        <x:v>0</x:v>
      </x:c>
      <x:c r="X451" s="62" t="n">
        <x:f>--Q451</x:f>
        <x:v>0</x:v>
      </x:c>
      <x:c r="Y451" s="96" t="n">
        <x:f>ROUND(100*(0.45*N451+0.35*V451/4+0.20*O451/100),1)</x:f>
        <x:v>58.4</x:v>
      </x:c>
      <x:c r="Z451" s="62" t="str">
        <x:f>IF(Q451,"SUPPRESSED",IF(T451,"QUALIFY","BELOW_THRESHOLD"))</x:f>
        <x:v>QUALIFY</x:v>
      </x:c>
      <x:c r="AA451" s="62" t="n">
        <x:f>RANK.EQ(Y451,$Y$5:$Y$780,0)</x:f>
        <x:v>286</x:v>
      </x:c>
      <x:c r="AB451" s="62" t="str">
        <x:f>TEXT(C451,"yyyy-mm")</x:f>
        <x:v>2026-06</x:v>
      </x:c>
    </x:row>
    <x:row r="452">
      <x:c r="A452" s="58" t="str">
        <x:v>ALT-00448</x:v>
      </x:c>
      <x:c r="B452" s="58" t="str">
        <x:v>EVT-0030374</x:v>
      </x:c>
      <x:c r="C452" s="102" t="n">
        <x:v>46191.462916666664</x:v>
      </x:c>
      <x:c r="D452" s="58" t="str">
        <x:v>FR-IND</x:v>
      </x:c>
      <x:c r="E452" s="58" t="str">
        <x:v>R014</x:v>
      </x:c>
      <x:c r="F452" s="58" t="str">
        <x:v>Menace réseau sur terminal mobile</x:v>
      </x:c>
      <x:c r="G452" s="58" t="str">
        <x:v>Mobile</x:v>
      </x:c>
      <x:c r="H452" s="58" t="str">
        <x:v>High</x:v>
      </x:c>
      <x:c r="I452" s="58" t="str">
        <x:v>AST-01348</x:v>
      </x:c>
      <x:c r="J452" s="58" t="str">
        <x:v>svc_sccm@fr-ind.example</x:v>
      </x:c>
      <x:c r="K452" s="58" t="str"/>
      <x:c r="L452" s="58" t="str"/>
      <x:c r="M452" s="94" t="b">
        <x:v>0</x:v>
      </x:c>
      <x:c r="N452" s="95" t="n">
        <x:v>0.511</x:v>
      </x:c>
      <x:c r="O452" s="58" t="n">
        <x:v>24</x:v>
      </x:c>
      <x:c r="P452" s="58" t="str">
        <x:v>T1437</x:v>
      </x:c>
      <x:c r="Q452" s="94" t="b">
        <x:v>0</x:v>
      </x:c>
      <x:c r="R452" s="58" t="str"/>
      <x:c r="S452" s="58" t="str"/>
      <x:c r="T452" s="94" t="b">
        <x:v>1</x:v>
      </x:c>
      <x:c r="U452" s="58" t="str">
        <x:v>PYTHON_OUTPUT</x:v>
      </x:c>
      <x:c r="V452" s="62" t="n">
        <x:f>IF(H452="Critical",4,IF(H452="High",3,IF(H452="Medium",2,1)))</x:f>
        <x:v>3</x:v>
      </x:c>
      <x:c r="W452" s="62" t="n">
        <x:f>--M452</x:f>
        <x:v>0</x:v>
      </x:c>
      <x:c r="X452" s="62" t="n">
        <x:f>--Q452</x:f>
        <x:v>0</x:v>
      </x:c>
      <x:c r="Y452" s="96" t="n">
        <x:f>ROUND(100*(0.45*N452+0.35*V452/4+0.20*O452/100),1)</x:f>
        <x:v>54</x:v>
      </x:c>
      <x:c r="Z452" s="62" t="str">
        <x:f>IF(Q452,"SUPPRESSED",IF(T452,"QUALIFY","BELOW_THRESHOLD"))</x:f>
        <x:v>QUALIFY</x:v>
      </x:c>
      <x:c r="AA452" s="62" t="n">
        <x:f>RANK.EQ(Y452,$Y$5:$Y$780,0)</x:f>
        <x:v>418</x:v>
      </x:c>
      <x:c r="AB452" s="62" t="str">
        <x:f>TEXT(C452,"yyyy-mm")</x:f>
        <x:v>2026-06</x:v>
      </x:c>
    </x:row>
    <x:row r="453">
      <x:c r="A453" s="58" t="str">
        <x:v>ALT-00449</x:v>
      </x:c>
      <x:c r="B453" s="58" t="str">
        <x:v>EVT-0045907</x:v>
      </x:c>
      <x:c r="C453" s="102" t="n">
        <x:v>46191.49408564815</x:v>
      </x:c>
      <x:c r="D453" s="58" t="str">
        <x:v>FR-SAN</x:v>
      </x:c>
      <x:c r="E453" s="58" t="str">
        <x:v>R024</x:v>
      </x:c>
      <x:c r="F453" s="58" t="str">
        <x:v>Archive avant exfiltration</x:v>
      </x:c>
      <x:c r="G453" s="58" t="str">
        <x:v>Endpoint</x:v>
      </x:c>
      <x:c r="H453" s="58" t="str">
        <x:v>Medium</x:v>
      </x:c>
      <x:c r="I453" s="58" t="str">
        <x:v>AST-00779</x:v>
      </x:c>
      <x:c r="J453" s="58" t="str">
        <x:v>svc_vulnscan@fr-san.example</x:v>
      </x:c>
      <x:c r="K453" s="58" t="str"/>
      <x:c r="L453" s="58" t="str"/>
      <x:c r="M453" s="94" t="b">
        <x:v>0</x:v>
      </x:c>
      <x:c r="N453" s="95" t="n">
        <x:v>0.464</x:v>
      </x:c>
      <x:c r="O453" s="58" t="n">
        <x:v>34</x:v>
      </x:c>
      <x:c r="P453" s="58" t="str">
        <x:v>T1560.001</x:v>
      </x:c>
      <x:c r="Q453" s="94" t="b">
        <x:v>0</x:v>
      </x:c>
      <x:c r="R453" s="58" t="str"/>
      <x:c r="S453" s="58" t="str"/>
      <x:c r="T453" s="94" t="b">
        <x:v>0</x:v>
      </x:c>
      <x:c r="U453" s="58" t="str">
        <x:v>PYTHON_OUTPUT</x:v>
      </x:c>
      <x:c r="V453" s="62" t="n">
        <x:f>IF(H453="Critical",4,IF(H453="High",3,IF(H453="Medium",2,1)))</x:f>
        <x:v>2</x:v>
      </x:c>
      <x:c r="W453" s="62" t="n">
        <x:f>--M453</x:f>
        <x:v>0</x:v>
      </x:c>
      <x:c r="X453" s="62" t="n">
        <x:f>--Q453</x:f>
        <x:v>0</x:v>
      </x:c>
      <x:c r="Y453" s="96" t="n">
        <x:f>ROUND(100*(0.45*N453+0.35*V453/4+0.20*O453/100),1)</x:f>
        <x:v>45.2</x:v>
      </x:c>
      <x:c r="Z453" s="62" t="str">
        <x:f>IF(Q453,"SUPPRESSED",IF(T453,"QUALIFY","BELOW_THRESHOLD"))</x:f>
        <x:v>BELOW_THRESHOLD</x:v>
      </x:c>
      <x:c r="AA453" s="62" t="n">
        <x:f>RANK.EQ(Y453,$Y$5:$Y$780,0)</x:f>
        <x:v>710</x:v>
      </x:c>
      <x:c r="AB453" s="62" t="str">
        <x:f>TEXT(C453,"yyyy-mm")</x:f>
        <x:v>2026-06</x:v>
      </x:c>
    </x:row>
    <x:row r="454">
      <x:c r="A454" s="58" t="str">
        <x:v>ALT-00450</x:v>
      </x:c>
      <x:c r="B454" s="58" t="str">
        <x:v>EVT-0071076</x:v>
      </x:c>
      <x:c r="C454" s="102" t="n">
        <x:v>46191.555127314816</x:v>
      </x:c>
      <x:c r="D454" s="58" t="str">
        <x:v>FR-SAN</x:v>
      </x:c>
      <x:c r="E454" s="58" t="str">
        <x:v>R004</x:v>
      </x:c>
      <x:c r="F454" s="58" t="str">
        <x:v>Renommage massif de fichiers</x:v>
      </x:c>
      <x:c r="G454" s="58" t="str">
        <x:v>Endpoint</x:v>
      </x:c>
      <x:c r="H454" s="58" t="str">
        <x:v>Critical</x:v>
      </x:c>
      <x:c r="I454" s="58" t="str">
        <x:v>AST-00987</x:v>
      </x:c>
      <x:c r="J454" s="58" t="str">
        <x:v>svc_sccm@fr-san.example</x:v>
      </x:c>
      <x:c r="K454" s="58" t="str"/>
      <x:c r="L454" s="58" t="str"/>
      <x:c r="M454" s="94" t="b">
        <x:v>0</x:v>
      </x:c>
      <x:c r="N454" s="95" t="n">
        <x:v>0.457</x:v>
      </x:c>
      <x:c r="O454" s="58" t="n">
        <x:v>33</x:v>
      </x:c>
      <x:c r="P454" s="58" t="str">
        <x:v>T1486</x:v>
      </x:c>
      <x:c r="Q454" s="94" t="b">
        <x:v>0</x:v>
      </x:c>
      <x:c r="R454" s="58" t="str"/>
      <x:c r="S454" s="58" t="str"/>
      <x:c r="T454" s="94" t="b">
        <x:v>0</x:v>
      </x:c>
      <x:c r="U454" s="58" t="str">
        <x:v>PYTHON_OUTPUT</x:v>
      </x:c>
      <x:c r="V454" s="62" t="n">
        <x:f>IF(H454="Critical",4,IF(H454="High",3,IF(H454="Medium",2,1)))</x:f>
        <x:v>4</x:v>
      </x:c>
      <x:c r="W454" s="62" t="n">
        <x:f>--M454</x:f>
        <x:v>0</x:v>
      </x:c>
      <x:c r="X454" s="62" t="n">
        <x:f>--Q454</x:f>
        <x:v>0</x:v>
      </x:c>
      <x:c r="Y454" s="96" t="n">
        <x:f>ROUND(100*(0.45*N454+0.35*V454/4+0.20*O454/100),1)</x:f>
        <x:v>62.2</x:v>
      </x:c>
      <x:c r="Z454" s="62" t="str">
        <x:f>IF(Q454,"SUPPRESSED",IF(T454,"QUALIFY","BELOW_THRESHOLD"))</x:f>
        <x:v>BELOW_THRESHOLD</x:v>
      </x:c>
      <x:c r="AA454" s="62" t="n">
        <x:f>RANK.EQ(Y454,$Y$5:$Y$780,0)</x:f>
        <x:v>230</x:v>
      </x:c>
      <x:c r="AB454" s="62" t="str">
        <x:f>TEXT(C454,"yyyy-mm")</x:f>
        <x:v>2026-06</x:v>
      </x:c>
    </x:row>
    <x:row r="455">
      <x:c r="A455" s="58" t="str">
        <x:v>ALT-00451</x:v>
      </x:c>
      <x:c r="B455" s="58" t="str">
        <x:v>EVT-0060691</x:v>
      </x:c>
      <x:c r="C455" s="102" t="n">
        <x:v>46191.561793981484</x:v>
      </x:c>
      <x:c r="D455" s="58" t="str">
        <x:v>FR-SAN</x:v>
      </x:c>
      <x:c r="E455" s="58" t="str">
        <x:v>R009</x:v>
      </x:c>
      <x:c r="F455" s="58" t="str">
        <x:v>Attribution administrateur global</x:v>
      </x:c>
      <x:c r="G455" s="58" t="str">
        <x:v>Cloud</x:v>
      </x:c>
      <x:c r="H455" s="58" t="str">
        <x:v>Critical</x:v>
      </x:c>
      <x:c r="I455" s="58" t="str">
        <x:v>AST-00846</x:v>
      </x:c>
      <x:c r="J455" s="58" t="str">
        <x:v>svc_backup@fr-san.example</x:v>
      </x:c>
      <x:c r="K455" s="58" t="str"/>
      <x:c r="L455" s="58" t="str"/>
      <x:c r="M455" s="94" t="b">
        <x:v>0</x:v>
      </x:c>
      <x:c r="N455" s="95" t="n">
        <x:v>0.455</x:v>
      </x:c>
      <x:c r="O455" s="58" t="n">
        <x:v>22</x:v>
      </x:c>
      <x:c r="P455" s="58" t="str">
        <x:v>T1098</x:v>
      </x:c>
      <x:c r="Q455" s="94" t="b">
        <x:v>0</x:v>
      </x:c>
      <x:c r="R455" s="58" t="str"/>
      <x:c r="S455" s="58" t="str"/>
      <x:c r="T455" s="94" t="b">
        <x:v>0</x:v>
      </x:c>
      <x:c r="U455" s="58" t="str">
        <x:v>PYTHON_OUTPUT</x:v>
      </x:c>
      <x:c r="V455" s="62" t="n">
        <x:f>IF(H455="Critical",4,IF(H455="High",3,IF(H455="Medium",2,1)))</x:f>
        <x:v>4</x:v>
      </x:c>
      <x:c r="W455" s="62" t="n">
        <x:f>--M455</x:f>
        <x:v>0</x:v>
      </x:c>
      <x:c r="X455" s="62" t="n">
        <x:f>--Q455</x:f>
        <x:v>0</x:v>
      </x:c>
      <x:c r="Y455" s="96" t="n">
        <x:f>ROUND(100*(0.45*N455+0.35*V455/4+0.20*O455/100),1)</x:f>
        <x:v>59.9</x:v>
      </x:c>
      <x:c r="Z455" s="62" t="str">
        <x:f>IF(Q455,"SUPPRESSED",IF(T455,"QUALIFY","BELOW_THRESHOLD"))</x:f>
        <x:v>BELOW_THRESHOLD</x:v>
      </x:c>
      <x:c r="AA455" s="62" t="n">
        <x:f>RANK.EQ(Y455,$Y$5:$Y$780,0)</x:f>
        <x:v>260</x:v>
      </x:c>
      <x:c r="AB455" s="62" t="str">
        <x:f>TEXT(C455,"yyyy-mm")</x:f>
        <x:v>2026-06</x:v>
      </x:c>
    </x:row>
    <x:row r="456">
      <x:c r="A456" s="58" t="str">
        <x:v>ALT-00452</x:v>
      </x:c>
      <x:c r="B456" s="58" t="str">
        <x:v>EVT-0003592</x:v>
      </x:c>
      <x:c r="C456" s="102" t="n">
        <x:v>46191.73396990741</x:v>
      </x:c>
      <x:c r="D456" s="58" t="str">
        <x:v>FR-RET</x:v>
      </x:c>
      <x:c r="E456" s="58" t="str">
        <x:v>R021</x:v>
      </x:c>
      <x:c r="F456" s="58" t="str">
        <x:v>Clé API depuis région inhabituelle</x:v>
      </x:c>
      <x:c r="G456" s="58" t="str">
        <x:v>Cloud</x:v>
      </x:c>
      <x:c r="H456" s="58" t="str">
        <x:v>High</x:v>
      </x:c>
      <x:c r="I456" s="58" t="str">
        <x:v>AST-00247</x:v>
      </x:c>
      <x:c r="J456" s="58" t="str">
        <x:v>user099@fr-ret.example</x:v>
      </x:c>
      <x:c r="K456" s="58" t="str">
        <x:v>CAM-022</x:v>
      </x:c>
      <x:c r="L456" s="58" t="str"/>
      <x:c r="M456" s="94" t="b">
        <x:v>1</x:v>
      </x:c>
      <x:c r="N456" s="95" t="n">
        <x:v>0.99</x:v>
      </x:c>
      <x:c r="O456" s="58" t="n">
        <x:v>89</x:v>
      </x:c>
      <x:c r="P456" s="58" t="str">
        <x:v>T1098.001</x:v>
      </x:c>
      <x:c r="Q456" s="94" t="b">
        <x:v>0</x:v>
      </x:c>
      <x:c r="R456" s="58" t="str"/>
      <x:c r="S456" s="58" t="str"/>
      <x:c r="T456" s="94" t="b">
        <x:v>1</x:v>
      </x:c>
      <x:c r="U456" s="58" t="str">
        <x:v>PYTHON_OUTPUT</x:v>
      </x:c>
      <x:c r="V456" s="62" t="n">
        <x:f>IF(H456="Critical",4,IF(H456="High",3,IF(H456="Medium",2,1)))</x:f>
        <x:v>3</x:v>
      </x:c>
      <x:c r="W456" s="62" t="n">
        <x:f>--M456</x:f>
        <x:v>1</x:v>
      </x:c>
      <x:c r="X456" s="62" t="n">
        <x:f>--Q456</x:f>
        <x:v>0</x:v>
      </x:c>
      <x:c r="Y456" s="96" t="n">
        <x:f>ROUND(100*(0.45*N456+0.35*V456/4+0.20*O456/100),1)</x:f>
        <x:v>88.6</x:v>
      </x:c>
      <x:c r="Z456" s="62" t="str">
        <x:f>IF(Q456,"SUPPRESSED",IF(T456,"QUALIFY","BELOW_THRESHOLD"))</x:f>
        <x:v>QUALIFY</x:v>
      </x:c>
      <x:c r="AA456" s="62" t="n">
        <x:f>RANK.EQ(Y456,$Y$5:$Y$780,0)</x:f>
        <x:v>37</x:v>
      </x:c>
      <x:c r="AB456" s="62" t="str">
        <x:f>TEXT(C456,"yyyy-mm")</x:f>
        <x:v>2026-06</x:v>
      </x:c>
    </x:row>
    <x:row r="457">
      <x:c r="A457" s="58" t="str">
        <x:v>ALT-00453</x:v>
      </x:c>
      <x:c r="B457" s="58" t="str">
        <x:v>EVT-0051149</x:v>
      </x:c>
      <x:c r="C457" s="102" t="n">
        <x:v>46191.73570601852</x:v>
      </x:c>
      <x:c r="D457" s="58" t="str">
        <x:v>FR-RET</x:v>
      </x:c>
      <x:c r="E457" s="58" t="str">
        <x:v>R009</x:v>
      </x:c>
      <x:c r="F457" s="58" t="str">
        <x:v>Attribution administrateur global</x:v>
      </x:c>
      <x:c r="G457" s="58" t="str">
        <x:v>Cloud</x:v>
      </x:c>
      <x:c r="H457" s="58" t="str">
        <x:v>Critical</x:v>
      </x:c>
      <x:c r="I457" s="58" t="str">
        <x:v>AST-00247</x:v>
      </x:c>
      <x:c r="J457" s="58" t="str">
        <x:v>user099@fr-ret.example</x:v>
      </x:c>
      <x:c r="K457" s="58" t="str">
        <x:v>CAM-022</x:v>
      </x:c>
      <x:c r="L457" s="58" t="str"/>
      <x:c r="M457" s="94" t="b">
        <x:v>1</x:v>
      </x:c>
      <x:c r="N457" s="95" t="n">
        <x:v>0.816</x:v>
      </x:c>
      <x:c r="O457" s="58" t="n">
        <x:v>95</x:v>
      </x:c>
      <x:c r="P457" s="58" t="str">
        <x:v>T1098</x:v>
      </x:c>
      <x:c r="Q457" s="94" t="b">
        <x:v>0</x:v>
      </x:c>
      <x:c r="R457" s="58" t="str"/>
      <x:c r="S457" s="58" t="str"/>
      <x:c r="T457" s="94" t="b">
        <x:v>1</x:v>
      </x:c>
      <x:c r="U457" s="58" t="str">
        <x:v>PYTHON_OUTPUT</x:v>
      </x:c>
      <x:c r="V457" s="62" t="n">
        <x:f>IF(H457="Critical",4,IF(H457="High",3,IF(H457="Medium",2,1)))</x:f>
        <x:v>4</x:v>
      </x:c>
      <x:c r="W457" s="62" t="n">
        <x:f>--M457</x:f>
        <x:v>1</x:v>
      </x:c>
      <x:c r="X457" s="62" t="n">
        <x:f>--Q457</x:f>
        <x:v>0</x:v>
      </x:c>
      <x:c r="Y457" s="96" t="n">
        <x:f>ROUND(100*(0.45*N457+0.35*V457/4+0.20*O457/100),1)</x:f>
        <x:v>90.7</x:v>
      </x:c>
      <x:c r="Z457" s="62" t="str">
        <x:f>IF(Q457,"SUPPRESSED",IF(T457,"QUALIFY","BELOW_THRESHOLD"))</x:f>
        <x:v>QUALIFY</x:v>
      </x:c>
      <x:c r="AA457" s="62" t="n">
        <x:f>RANK.EQ(Y457,$Y$5:$Y$780,0)</x:f>
        <x:v>27</x:v>
      </x:c>
      <x:c r="AB457" s="62" t="str">
        <x:f>TEXT(C457,"yyyy-mm")</x:f>
        <x:v>2026-06</x:v>
      </x:c>
    </x:row>
    <x:row r="458">
      <x:c r="A458" s="58" t="str">
        <x:v>ALT-00454</x:v>
      </x:c>
      <x:c r="B458" s="58" t="str">
        <x:v>EVT-0063577</x:v>
      </x:c>
      <x:c r="C458" s="102" t="n">
        <x:v>46191.736875</x:v>
      </x:c>
      <x:c r="D458" s="58" t="str">
        <x:v>FR-RET</x:v>
      </x:c>
      <x:c r="E458" s="58" t="str">
        <x:v>R011</x:v>
      </x:c>
      <x:c r="F458" s="58" t="str">
        <x:v>Téléchargement cloud volumineux</x:v>
      </x:c>
      <x:c r="G458" s="58" t="str">
        <x:v>Cloud</x:v>
      </x:c>
      <x:c r="H458" s="58" t="str">
        <x:v>High</x:v>
      </x:c>
      <x:c r="I458" s="58" t="str">
        <x:v>AST-00270</x:v>
      </x:c>
      <x:c r="J458" s="58" t="str">
        <x:v>svc_migration@fr-ret.example</x:v>
      </x:c>
      <x:c r="K458" s="58" t="str"/>
      <x:c r="L458" s="58" t="str"/>
      <x:c r="M458" s="94" t="b">
        <x:v>0</x:v>
      </x:c>
      <x:c r="N458" s="95" t="n">
        <x:v>0.382</x:v>
      </x:c>
      <x:c r="O458" s="58" t="n">
        <x:v>49</x:v>
      </x:c>
      <x:c r="P458" s="58" t="str">
        <x:v>T1530</x:v>
      </x:c>
      <x:c r="Q458" s="94" t="b">
        <x:v>1</x:v>
      </x:c>
      <x:c r="R458" s="58" t="str">
        <x:v>EXC-004</x:v>
      </x:c>
      <x:c r="S458" s="58" t="str">
        <x:v>Scoped approved exclusion</x:v>
      </x:c>
      <x:c r="T458" s="94" t="b">
        <x:v>0</x:v>
      </x:c>
      <x:c r="U458" s="58" t="str">
        <x:v>PYTHON_OUTPUT</x:v>
      </x:c>
      <x:c r="V458" s="62" t="n">
        <x:f>IF(H458="Critical",4,IF(H458="High",3,IF(H458="Medium",2,1)))</x:f>
        <x:v>3</x:v>
      </x:c>
      <x:c r="W458" s="62" t="n">
        <x:f>--M458</x:f>
        <x:v>0</x:v>
      </x:c>
      <x:c r="X458" s="62" t="n">
        <x:f>--Q458</x:f>
        <x:v>1</x:v>
      </x:c>
      <x:c r="Y458" s="96" t="n">
        <x:f>ROUND(100*(0.45*N458+0.35*V458/4+0.20*O458/100),1)</x:f>
        <x:v>53.2</x:v>
      </x:c>
      <x:c r="Z458" s="62" t="str">
        <x:f>IF(Q458,"SUPPRESSED",IF(T458,"QUALIFY","BELOW_THRESHOLD"))</x:f>
        <x:v>SUPPRESSED</x:v>
      </x:c>
      <x:c r="AA458" s="62" t="n">
        <x:f>RANK.EQ(Y458,$Y$5:$Y$780,0)</x:f>
        <x:v>456</x:v>
      </x:c>
      <x:c r="AB458" s="62" t="str">
        <x:f>TEXT(C458,"yyyy-mm")</x:f>
        <x:v>2026-06</x:v>
      </x:c>
    </x:row>
    <x:row r="459">
      <x:c r="A459" s="58" t="str">
        <x:v>ALT-00455</x:v>
      </x:c>
      <x:c r="B459" s="58" t="str">
        <x:v>EVT-0026414</x:v>
      </x:c>
      <x:c r="C459" s="102" t="n">
        <x:v>46191.737442129626</x:v>
      </x:c>
      <x:c r="D459" s="58" t="str">
        <x:v>FR-RET</x:v>
      </x:c>
      <x:c r="E459" s="58" t="str">
        <x:v>R010</x:v>
      </x:c>
      <x:c r="F459" s="58" t="str">
        <x:v>Stockage cloud rendu public</x:v>
      </x:c>
      <x:c r="G459" s="58" t="str">
        <x:v>Cloud</x:v>
      </x:c>
      <x:c r="H459" s="58" t="str">
        <x:v>High</x:v>
      </x:c>
      <x:c r="I459" s="58" t="str">
        <x:v>AST-00247</x:v>
      </x:c>
      <x:c r="J459" s="58" t="str">
        <x:v>user099@fr-ret.example</x:v>
      </x:c>
      <x:c r="K459" s="58" t="str">
        <x:v>CAM-022</x:v>
      </x:c>
      <x:c r="L459" s="58" t="str"/>
      <x:c r="M459" s="94" t="b">
        <x:v>1</x:v>
      </x:c>
      <x:c r="N459" s="95" t="n">
        <x:v>0.966</x:v>
      </x:c>
      <x:c r="O459" s="58" t="n">
        <x:v>88</x:v>
      </x:c>
      <x:c r="P459" s="58" t="str">
        <x:v>T1530</x:v>
      </x:c>
      <x:c r="Q459" s="94" t="b">
        <x:v>0</x:v>
      </x:c>
      <x:c r="R459" s="58" t="str"/>
      <x:c r="S459" s="58" t="str"/>
      <x:c r="T459" s="94" t="b">
        <x:v>1</x:v>
      </x:c>
      <x:c r="U459" s="58" t="str">
        <x:v>PYTHON_OUTPUT</x:v>
      </x:c>
      <x:c r="V459" s="62" t="n">
        <x:f>IF(H459="Critical",4,IF(H459="High",3,IF(H459="Medium",2,1)))</x:f>
        <x:v>3</x:v>
      </x:c>
      <x:c r="W459" s="62" t="n">
        <x:f>--M459</x:f>
        <x:v>1</x:v>
      </x:c>
      <x:c r="X459" s="62" t="n">
        <x:f>--Q459</x:f>
        <x:v>0</x:v>
      </x:c>
      <x:c r="Y459" s="96" t="n">
        <x:f>ROUND(100*(0.45*N459+0.35*V459/4+0.20*O459/100),1)</x:f>
        <x:v>87.3</x:v>
      </x:c>
      <x:c r="Z459" s="62" t="str">
        <x:f>IF(Q459,"SUPPRESSED",IF(T459,"QUALIFY","BELOW_THRESHOLD"))</x:f>
        <x:v>QUALIFY</x:v>
      </x:c>
      <x:c r="AA459" s="62" t="n">
        <x:f>RANK.EQ(Y459,$Y$5:$Y$780,0)</x:f>
        <x:v>49</x:v>
      </x:c>
      <x:c r="AB459" s="62" t="str">
        <x:f>TEXT(C459,"yyyy-mm")</x:f>
        <x:v>2026-06</x:v>
      </x:c>
    </x:row>
    <x:row r="460">
      <x:c r="A460" s="58" t="str">
        <x:v>ALT-00456</x:v>
      </x:c>
      <x:c r="B460" s="58" t="str">
        <x:v>EVT-0010033</x:v>
      </x:c>
      <x:c r="C460" s="102" t="n">
        <x:v>46191.73917824074</x:v>
      </x:c>
      <x:c r="D460" s="58" t="str">
        <x:v>FR-RET</x:v>
      </x:c>
      <x:c r="E460" s="58" t="str">
        <x:v>R011</x:v>
      </x:c>
      <x:c r="F460" s="58" t="str">
        <x:v>Téléchargement cloud volumineux</x:v>
      </x:c>
      <x:c r="G460" s="58" t="str">
        <x:v>Cloud</x:v>
      </x:c>
      <x:c r="H460" s="58" t="str">
        <x:v>High</x:v>
      </x:c>
      <x:c r="I460" s="58" t="str">
        <x:v>AST-00247</x:v>
      </x:c>
      <x:c r="J460" s="58" t="str">
        <x:v>user099@fr-ret.example</x:v>
      </x:c>
      <x:c r="K460" s="58" t="str">
        <x:v>CAM-022</x:v>
      </x:c>
      <x:c r="L460" s="58" t="str"/>
      <x:c r="M460" s="94" t="b">
        <x:v>1</x:v>
      </x:c>
      <x:c r="N460" s="95" t="n">
        <x:v>0.912</x:v>
      </x:c>
      <x:c r="O460" s="58" t="n">
        <x:v>86</x:v>
      </x:c>
      <x:c r="P460" s="58" t="str">
        <x:v>T1530</x:v>
      </x:c>
      <x:c r="Q460" s="94" t="b">
        <x:v>0</x:v>
      </x:c>
      <x:c r="R460" s="58" t="str"/>
      <x:c r="S460" s="58" t="str"/>
      <x:c r="T460" s="94" t="b">
        <x:v>1</x:v>
      </x:c>
      <x:c r="U460" s="58" t="str">
        <x:v>PYTHON_OUTPUT</x:v>
      </x:c>
      <x:c r="V460" s="62" t="n">
        <x:f>IF(H460="Critical",4,IF(H460="High",3,IF(H460="Medium",2,1)))</x:f>
        <x:v>3</x:v>
      </x:c>
      <x:c r="W460" s="62" t="n">
        <x:f>--M460</x:f>
        <x:v>1</x:v>
      </x:c>
      <x:c r="X460" s="62" t="n">
        <x:f>--Q460</x:f>
        <x:v>0</x:v>
      </x:c>
      <x:c r="Y460" s="96" t="n">
        <x:f>ROUND(100*(0.45*N460+0.35*V460/4+0.20*O460/100),1)</x:f>
        <x:v>84.5</x:v>
      </x:c>
      <x:c r="Z460" s="62" t="str">
        <x:f>IF(Q460,"SUPPRESSED",IF(T460,"QUALIFY","BELOW_THRESHOLD"))</x:f>
        <x:v>QUALIFY</x:v>
      </x:c>
      <x:c r="AA460" s="62" t="n">
        <x:f>RANK.EQ(Y460,$Y$5:$Y$780,0)</x:f>
        <x:v>89</x:v>
      </x:c>
      <x:c r="AB460" s="62" t="str">
        <x:f>TEXT(C460,"yyyy-mm")</x:f>
        <x:v>2026-06</x:v>
      </x:c>
    </x:row>
    <x:row r="461">
      <x:c r="A461" s="58" t="str">
        <x:v>ALT-00457</x:v>
      </x:c>
      <x:c r="B461" s="58" t="str">
        <x:v>EVT-0034945</x:v>
      </x:c>
      <x:c r="C461" s="102" t="n">
        <x:v>46191.757361111115</x:v>
      </x:c>
      <x:c r="D461" s="58" t="str">
        <x:v>FR-RET</x:v>
      </x:c>
      <x:c r="E461" s="58" t="str">
        <x:v>R014</x:v>
      </x:c>
      <x:c r="F461" s="58" t="str">
        <x:v>Menace réseau sur terminal mobile</x:v>
      </x:c>
      <x:c r="G461" s="58" t="str">
        <x:v>Mobile</x:v>
      </x:c>
      <x:c r="H461" s="58" t="str">
        <x:v>High</x:v>
      </x:c>
      <x:c r="I461" s="58" t="str">
        <x:v>AST-00272</x:v>
      </x:c>
      <x:c r="J461" s="58" t="str">
        <x:v>svc_vulnscan@fr-ret.example</x:v>
      </x:c>
      <x:c r="K461" s="58" t="str"/>
      <x:c r="L461" s="58" t="str"/>
      <x:c r="M461" s="94" t="b">
        <x:v>0</x:v>
      </x:c>
      <x:c r="N461" s="95" t="n">
        <x:v>0.492</x:v>
      </x:c>
      <x:c r="O461" s="58" t="n">
        <x:v>50</x:v>
      </x:c>
      <x:c r="P461" s="58" t="str">
        <x:v>T1437</x:v>
      </x:c>
      <x:c r="Q461" s="94" t="b">
        <x:v>0</x:v>
      </x:c>
      <x:c r="R461" s="58" t="str"/>
      <x:c r="S461" s="58" t="str"/>
      <x:c r="T461" s="94" t="b">
        <x:v>1</x:v>
      </x:c>
      <x:c r="U461" s="58" t="str">
        <x:v>PYTHON_OUTPUT</x:v>
      </x:c>
      <x:c r="V461" s="62" t="n">
        <x:f>IF(H461="Critical",4,IF(H461="High",3,IF(H461="Medium",2,1)))</x:f>
        <x:v>3</x:v>
      </x:c>
      <x:c r="W461" s="62" t="n">
        <x:f>--M461</x:f>
        <x:v>0</x:v>
      </x:c>
      <x:c r="X461" s="62" t="n">
        <x:f>--Q461</x:f>
        <x:v>0</x:v>
      </x:c>
      <x:c r="Y461" s="96" t="n">
        <x:f>ROUND(100*(0.45*N461+0.35*V461/4+0.20*O461/100),1)</x:f>
        <x:v>58.4</x:v>
      </x:c>
      <x:c r="Z461" s="62" t="str">
        <x:f>IF(Q461,"SUPPRESSED",IF(T461,"QUALIFY","BELOW_THRESHOLD"))</x:f>
        <x:v>QUALIFY</x:v>
      </x:c>
      <x:c r="AA461" s="62" t="n">
        <x:f>RANK.EQ(Y461,$Y$5:$Y$780,0)</x:f>
        <x:v>286</x:v>
      </x:c>
      <x:c r="AB461" s="62" t="str">
        <x:f>TEXT(C461,"yyyy-mm")</x:f>
        <x:v>2026-06</x:v>
      </x:c>
    </x:row>
    <x:row r="462">
      <x:c r="A462" s="58" t="str">
        <x:v>ALT-00458</x:v>
      </x:c>
      <x:c r="B462" s="58" t="str">
        <x:v>EVT-0045673</x:v>
      </x:c>
      <x:c r="C462" s="102" t="n">
        <x:v>46191.76452546296</x:v>
      </x:c>
      <x:c r="D462" s="58" t="str">
        <x:v>FR-RET</x:v>
      </x:c>
      <x:c r="E462" s="58" t="str">
        <x:v>R011</x:v>
      </x:c>
      <x:c r="F462" s="58" t="str">
        <x:v>Téléchargement cloud volumineux</x:v>
      </x:c>
      <x:c r="G462" s="58" t="str">
        <x:v>Cloud</x:v>
      </x:c>
      <x:c r="H462" s="58" t="str">
        <x:v>High</x:v>
      </x:c>
      <x:c r="I462" s="58" t="str">
        <x:v>AST-00397</x:v>
      </x:c>
      <x:c r="J462" s="58" t="str">
        <x:v>svc_cloudops@fr-ret.example</x:v>
      </x:c>
      <x:c r="K462" s="58" t="str"/>
      <x:c r="L462" s="58" t="str"/>
      <x:c r="M462" s="94" t="b">
        <x:v>0</x:v>
      </x:c>
      <x:c r="N462" s="95" t="n">
        <x:v>0.386</x:v>
      </x:c>
      <x:c r="O462" s="58" t="n">
        <x:v>35</x:v>
      </x:c>
      <x:c r="P462" s="58" t="str">
        <x:v>T1530</x:v>
      </x:c>
      <x:c r="Q462" s="94" t="b">
        <x:v>0</x:v>
      </x:c>
      <x:c r="R462" s="58" t="str"/>
      <x:c r="S462" s="58" t="str"/>
      <x:c r="T462" s="94" t="b">
        <x:v>0</x:v>
      </x:c>
      <x:c r="U462" s="58" t="str">
        <x:v>PYTHON_OUTPUT</x:v>
      </x:c>
      <x:c r="V462" s="62" t="n">
        <x:f>IF(H462="Critical",4,IF(H462="High",3,IF(H462="Medium",2,1)))</x:f>
        <x:v>3</x:v>
      </x:c>
      <x:c r="W462" s="62" t="n">
        <x:f>--M462</x:f>
        <x:v>0</x:v>
      </x:c>
      <x:c r="X462" s="62" t="n">
        <x:f>--Q462</x:f>
        <x:v>0</x:v>
      </x:c>
      <x:c r="Y462" s="96" t="n">
        <x:f>ROUND(100*(0.45*N462+0.35*V462/4+0.20*O462/100),1)</x:f>
        <x:v>50.6</x:v>
      </x:c>
      <x:c r="Z462" s="62" t="str">
        <x:f>IF(Q462,"SUPPRESSED",IF(T462,"QUALIFY","BELOW_THRESHOLD"))</x:f>
        <x:v>BELOW_THRESHOLD</x:v>
      </x:c>
      <x:c r="AA462" s="62" t="n">
        <x:f>RANK.EQ(Y462,$Y$5:$Y$780,0)</x:f>
        <x:v>578</x:v>
      </x:c>
      <x:c r="AB462" s="62" t="str">
        <x:f>TEXT(C462,"yyyy-mm")</x:f>
        <x:v>2026-06</x:v>
      </x:c>
    </x:row>
    <x:row r="463">
      <x:c r="A463" s="58" t="str">
        <x:v>ALT-00459</x:v>
      </x:c>
      <x:c r="B463" s="58" t="str">
        <x:v>EVT-0006614</x:v>
      </x:c>
      <x:c r="C463" s="102" t="n">
        <x:v>46191.80287037037</x:v>
      </x:c>
      <x:c r="D463" s="58" t="str">
        <x:v>FR-RET</x:v>
      </x:c>
      <x:c r="E463" s="58" t="str">
        <x:v>R017</x:v>
      </x:c>
      <x:c r="F463" s="58" t="str">
        <x:v>Rafale SMB latérale</x:v>
      </x:c>
      <x:c r="G463" s="58" t="str">
        <x:v>Network</x:v>
      </x:c>
      <x:c r="H463" s="58" t="str">
        <x:v>High</x:v>
      </x:c>
      <x:c r="I463" s="58" t="str">
        <x:v>AST-00214</x:v>
      </x:c>
      <x:c r="J463" s="58" t="str">
        <x:v>svc_backup@fr-ret.example</x:v>
      </x:c>
      <x:c r="K463" s="58" t="str"/>
      <x:c r="L463" s="58" t="str"/>
      <x:c r="M463" s="94" t="b">
        <x:v>0</x:v>
      </x:c>
      <x:c r="N463" s="95" t="n">
        <x:v>0.463</x:v>
      </x:c>
      <x:c r="O463" s="58" t="n">
        <x:v>29</x:v>
      </x:c>
      <x:c r="P463" s="58" t="str">
        <x:v>T1021.002</x:v>
      </x:c>
      <x:c r="Q463" s="94" t="b">
        <x:v>0</x:v>
      </x:c>
      <x:c r="R463" s="58" t="str"/>
      <x:c r="S463" s="58" t="str"/>
      <x:c r="T463" s="94" t="b">
        <x:v>0</x:v>
      </x:c>
      <x:c r="U463" s="58" t="str">
        <x:v>PYTHON_OUTPUT</x:v>
      </x:c>
      <x:c r="V463" s="62" t="n">
        <x:f>IF(H463="Critical",4,IF(H463="High",3,IF(H463="Medium",2,1)))</x:f>
        <x:v>3</x:v>
      </x:c>
      <x:c r="W463" s="62" t="n">
        <x:f>--M463</x:f>
        <x:v>0</x:v>
      </x:c>
      <x:c r="X463" s="62" t="n">
        <x:f>--Q463</x:f>
        <x:v>0</x:v>
      </x:c>
      <x:c r="Y463" s="96" t="n">
        <x:f>ROUND(100*(0.45*N463+0.35*V463/4+0.20*O463/100),1)</x:f>
        <x:v>52.9</x:v>
      </x:c>
      <x:c r="Z463" s="62" t="str">
        <x:f>IF(Q463,"SUPPRESSED",IF(T463,"QUALIFY","BELOW_THRESHOLD"))</x:f>
        <x:v>BELOW_THRESHOLD</x:v>
      </x:c>
      <x:c r="AA463" s="62" t="n">
        <x:f>RANK.EQ(Y463,$Y$5:$Y$780,0)</x:f>
        <x:v>470</x:v>
      </x:c>
      <x:c r="AB463" s="62" t="str">
        <x:f>TEXT(C463,"yyyy-mm")</x:f>
        <x:v>2026-06</x:v>
      </x:c>
    </x:row>
    <x:row r="464">
      <x:c r="A464" s="58" t="str">
        <x:v>ALT-00460</x:v>
      </x:c>
      <x:c r="B464" s="58" t="str">
        <x:v>EVT-0007115</x:v>
      </x:c>
      <x:c r="C464" s="102" t="n">
        <x:v>46191.884675925925</x:v>
      </x:c>
      <x:c r="D464" s="58" t="str">
        <x:v>FR-RET</x:v>
      </x:c>
      <x:c r="E464" s="58" t="str">
        <x:v>R011</x:v>
      </x:c>
      <x:c r="F464" s="58" t="str">
        <x:v>Téléchargement cloud volumineux</x:v>
      </x:c>
      <x:c r="G464" s="58" t="str">
        <x:v>Cloud</x:v>
      </x:c>
      <x:c r="H464" s="58" t="str">
        <x:v>High</x:v>
      </x:c>
      <x:c r="I464" s="58" t="str">
        <x:v>AST-00207</x:v>
      </x:c>
      <x:c r="J464" s="58" t="str">
        <x:v>svc_vulnscan@fr-ret.example</x:v>
      </x:c>
      <x:c r="K464" s="58" t="str"/>
      <x:c r="L464" s="58" t="str"/>
      <x:c r="M464" s="94" t="b">
        <x:v>0</x:v>
      </x:c>
      <x:c r="N464" s="95" t="n">
        <x:v>0.385</x:v>
      </x:c>
      <x:c r="O464" s="58" t="n">
        <x:v>42</x:v>
      </x:c>
      <x:c r="P464" s="58" t="str">
        <x:v>T1530</x:v>
      </x:c>
      <x:c r="Q464" s="94" t="b">
        <x:v>0</x:v>
      </x:c>
      <x:c r="R464" s="58" t="str"/>
      <x:c r="S464" s="58" t="str"/>
      <x:c r="T464" s="94" t="b">
        <x:v>0</x:v>
      </x:c>
      <x:c r="U464" s="58" t="str">
        <x:v>PYTHON_OUTPUT</x:v>
      </x:c>
      <x:c r="V464" s="62" t="n">
        <x:f>IF(H464="Critical",4,IF(H464="High",3,IF(H464="Medium",2,1)))</x:f>
        <x:v>3</x:v>
      </x:c>
      <x:c r="W464" s="62" t="n">
        <x:f>--M464</x:f>
        <x:v>0</x:v>
      </x:c>
      <x:c r="X464" s="62" t="n">
        <x:f>--Q464</x:f>
        <x:v>0</x:v>
      </x:c>
      <x:c r="Y464" s="96" t="n">
        <x:f>ROUND(100*(0.45*N464+0.35*V464/4+0.20*O464/100),1)</x:f>
        <x:v>52</x:v>
      </x:c>
      <x:c r="Z464" s="62" t="str">
        <x:f>IF(Q464,"SUPPRESSED",IF(T464,"QUALIFY","BELOW_THRESHOLD"))</x:f>
        <x:v>BELOW_THRESHOLD</x:v>
      </x:c>
      <x:c r="AA464" s="62" t="n">
        <x:f>RANK.EQ(Y464,$Y$5:$Y$780,0)</x:f>
        <x:v>513</x:v>
      </x:c>
      <x:c r="AB464" s="62" t="str">
        <x:f>TEXT(C464,"yyyy-mm")</x:f>
        <x:v>2026-06</x:v>
      </x:c>
    </x:row>
    <x:row r="465">
      <x:c r="A465" s="58" t="str">
        <x:v>ALT-00461</x:v>
      </x:c>
      <x:c r="B465" s="58" t="str">
        <x:v>EVT-0070836</x:v>
      </x:c>
      <x:c r="C465" s="102" t="n">
        <x:v>46191.923159722224</x:v>
      </x:c>
      <x:c r="D465" s="58" t="str">
        <x:v>FR-IND</x:v>
      </x:c>
      <x:c r="E465" s="58" t="str">
        <x:v>R015</x:v>
      </x:c>
      <x:c r="F465" s="58" t="str">
        <x:v>Tunneling DNS</x:v>
      </x:c>
      <x:c r="G465" s="58" t="str">
        <x:v>Network</x:v>
      </x:c>
      <x:c r="H465" s="58" t="str">
        <x:v>High</x:v>
      </x:c>
      <x:c r="I465" s="58" t="str">
        <x:v>AST-01472</x:v>
      </x:c>
      <x:c r="J465" s="58" t="str">
        <x:v>svc_migration@fr-ind.example</x:v>
      </x:c>
      <x:c r="K465" s="58" t="str"/>
      <x:c r="L465" s="58" t="str"/>
      <x:c r="M465" s="94" t="b">
        <x:v>0</x:v>
      </x:c>
      <x:c r="N465" s="95" t="n">
        <x:v>0.485</x:v>
      </x:c>
      <x:c r="O465" s="58" t="n">
        <x:v>46</x:v>
      </x:c>
      <x:c r="P465" s="58" t="str">
        <x:v>T1071.004</x:v>
      </x:c>
      <x:c r="Q465" s="94" t="b">
        <x:v>0</x:v>
      </x:c>
      <x:c r="R465" s="58" t="str"/>
      <x:c r="S465" s="58" t="str"/>
      <x:c r="T465" s="94" t="b">
        <x:v>1</x:v>
      </x:c>
      <x:c r="U465" s="58" t="str">
        <x:v>PYTHON_OUTPUT</x:v>
      </x:c>
      <x:c r="V465" s="62" t="n">
        <x:f>IF(H465="Critical",4,IF(H465="High",3,IF(H465="Medium",2,1)))</x:f>
        <x:v>3</x:v>
      </x:c>
      <x:c r="W465" s="62" t="n">
        <x:f>--M465</x:f>
        <x:v>0</x:v>
      </x:c>
      <x:c r="X465" s="62" t="n">
        <x:f>--Q465</x:f>
        <x:v>0</x:v>
      </x:c>
      <x:c r="Y465" s="96" t="n">
        <x:f>ROUND(100*(0.45*N465+0.35*V465/4+0.20*O465/100),1)</x:f>
        <x:v>57.3</x:v>
      </x:c>
      <x:c r="Z465" s="62" t="str">
        <x:f>IF(Q465,"SUPPRESSED",IF(T465,"QUALIFY","BELOW_THRESHOLD"))</x:f>
        <x:v>QUALIFY</x:v>
      </x:c>
      <x:c r="AA465" s="62" t="n">
        <x:f>RANK.EQ(Y465,$Y$5:$Y$780,0)</x:f>
        <x:v>306</x:v>
      </x:c>
      <x:c r="AB465" s="62" t="str">
        <x:f>TEXT(C465,"yyyy-mm")</x:f>
        <x:v>2026-06</x:v>
      </x:c>
    </x:row>
    <x:row r="466">
      <x:c r="A466" s="58" t="str">
        <x:v>ALT-00462</x:v>
      </x:c>
      <x:c r="B466" s="58" t="str">
        <x:v>EVT-0053160</x:v>
      </x:c>
      <x:c r="C466" s="102" t="n">
        <x:v>46192.00457175926</x:v>
      </x:c>
      <x:c r="D466" s="58" t="str">
        <x:v>FR-SAN</x:v>
      </x:c>
      <x:c r="E466" s="58" t="str">
        <x:v>R014</x:v>
      </x:c>
      <x:c r="F466" s="58" t="str">
        <x:v>Menace réseau sur terminal mobile</x:v>
      </x:c>
      <x:c r="G466" s="58" t="str">
        <x:v>Mobile</x:v>
      </x:c>
      <x:c r="H466" s="58" t="str">
        <x:v>High</x:v>
      </x:c>
      <x:c r="I466" s="58" t="str">
        <x:v>AST-01261</x:v>
      </x:c>
      <x:c r="J466" s="58" t="str">
        <x:v>user_exception@fr-san.example</x:v>
      </x:c>
      <x:c r="K466" s="58" t="str"/>
      <x:c r="L466" s="58" t="str">
        <x:v>BFC-01</x:v>
      </x:c>
      <x:c r="M466" s="94" t="b">
        <x:v>0</x:v>
      </x:c>
      <x:c r="N466" s="95" t="n">
        <x:v>0.741</x:v>
      </x:c>
      <x:c r="O466" s="58" t="n">
        <x:v>81</x:v>
      </x:c>
      <x:c r="P466" s="58" t="str">
        <x:v>T1437</x:v>
      </x:c>
      <x:c r="Q466" s="94" t="b">
        <x:v>0</x:v>
      </x:c>
      <x:c r="R466" s="58" t="str"/>
      <x:c r="S466" s="58" t="str"/>
      <x:c r="T466" s="94" t="b">
        <x:v>1</x:v>
      </x:c>
      <x:c r="U466" s="58" t="str">
        <x:v>PYTHON_OUTPUT</x:v>
      </x:c>
      <x:c r="V466" s="62" t="n">
        <x:f>IF(H466="Critical",4,IF(H466="High",3,IF(H466="Medium",2,1)))</x:f>
        <x:v>3</x:v>
      </x:c>
      <x:c r="W466" s="62" t="n">
        <x:f>--M466</x:f>
        <x:v>0</x:v>
      </x:c>
      <x:c r="X466" s="62" t="n">
        <x:f>--Q466</x:f>
        <x:v>0</x:v>
      </x:c>
      <x:c r="Y466" s="96" t="n">
        <x:f>ROUND(100*(0.45*N466+0.35*V466/4+0.20*O466/100),1)</x:f>
        <x:v>75.8</x:v>
      </x:c>
      <x:c r="Z466" s="62" t="str">
        <x:f>IF(Q466,"SUPPRESSED",IF(T466,"QUALIFY","BELOW_THRESHOLD"))</x:f>
        <x:v>QUALIFY</x:v>
      </x:c>
      <x:c r="AA466" s="62" t="n">
        <x:f>RANK.EQ(Y466,$Y$5:$Y$780,0)</x:f>
        <x:v>153</x:v>
      </x:c>
      <x:c r="AB466" s="62" t="str">
        <x:f>TEXT(C466,"yyyy-mm")</x:f>
        <x:v>2026-06</x:v>
      </x:c>
    </x:row>
    <x:row r="467">
      <x:c r="A467" s="58" t="str">
        <x:v>ALT-00463</x:v>
      </x:c>
      <x:c r="B467" s="58" t="str">
        <x:v>EVT-0071624</x:v>
      </x:c>
      <x:c r="C467" s="102" t="n">
        <x:v>46192.02747685185</x:v>
      </x:c>
      <x:c r="D467" s="58" t="str">
        <x:v>FR-SAN</x:v>
      </x:c>
      <x:c r="E467" s="58" t="str">
        <x:v>R020</x:v>
      </x:c>
      <x:c r="F467" s="58" t="str">
        <x:v>Altération d’un agent de sécurité</x:v>
      </x:c>
      <x:c r="G467" s="58" t="str">
        <x:v>Endpoint</x:v>
      </x:c>
      <x:c r="H467" s="58" t="str">
        <x:v>Critical</x:v>
      </x:c>
      <x:c r="I467" s="58" t="str">
        <x:v>AST-01022</x:v>
      </x:c>
      <x:c r="J467" s="58" t="str">
        <x:v>svc_migration@fr-san.example</x:v>
      </x:c>
      <x:c r="K467" s="58" t="str"/>
      <x:c r="L467" s="58" t="str"/>
      <x:c r="M467" s="94" t="b">
        <x:v>0</x:v>
      </x:c>
      <x:c r="N467" s="95" t="n">
        <x:v>0.478</x:v>
      </x:c>
      <x:c r="O467" s="58" t="n">
        <x:v>37</x:v>
      </x:c>
      <x:c r="P467" s="58" t="str">
        <x:v>T1562.001</x:v>
      </x:c>
      <x:c r="Q467" s="94" t="b">
        <x:v>0</x:v>
      </x:c>
      <x:c r="R467" s="58" t="str"/>
      <x:c r="S467" s="58" t="str"/>
      <x:c r="T467" s="94" t="b">
        <x:v>0</x:v>
      </x:c>
      <x:c r="U467" s="58" t="str">
        <x:v>PYTHON_OUTPUT</x:v>
      </x:c>
      <x:c r="V467" s="62" t="n">
        <x:f>IF(H467="Critical",4,IF(H467="High",3,IF(H467="Medium",2,1)))</x:f>
        <x:v>4</x:v>
      </x:c>
      <x:c r="W467" s="62" t="n">
        <x:f>--M467</x:f>
        <x:v>0</x:v>
      </x:c>
      <x:c r="X467" s="62" t="n">
        <x:f>--Q467</x:f>
        <x:v>0</x:v>
      </x:c>
      <x:c r="Y467" s="96" t="n">
        <x:f>ROUND(100*(0.45*N467+0.35*V467/4+0.20*O467/100),1)</x:f>
        <x:v>63.9</x:v>
      </x:c>
      <x:c r="Z467" s="62" t="str">
        <x:f>IF(Q467,"SUPPRESSED",IF(T467,"QUALIFY","BELOW_THRESHOLD"))</x:f>
        <x:v>BELOW_THRESHOLD</x:v>
      </x:c>
      <x:c r="AA467" s="62" t="n">
        <x:f>RANK.EQ(Y467,$Y$5:$Y$780,0)</x:f>
        <x:v>190</x:v>
      </x:c>
      <x:c r="AB467" s="62" t="str">
        <x:f>TEXT(C467,"yyyy-mm")</x:f>
        <x:v>2026-06</x:v>
      </x:c>
    </x:row>
    <x:row r="468">
      <x:c r="A468" s="58" t="str">
        <x:v>ALT-00464</x:v>
      </x:c>
      <x:c r="B468" s="58" t="str">
        <x:v>EVT-0045720</x:v>
      </x:c>
      <x:c r="C468" s="102" t="n">
        <x:v>46192.03008101852</x:v>
      </x:c>
      <x:c r="D468" s="58" t="str">
        <x:v>FR-SAN</x:v>
      </x:c>
      <x:c r="E468" s="58" t="str">
        <x:v>R019</x:v>
      </x:c>
      <x:c r="F468" s="58" t="str">
        <x:v>Désactivation de l’isolation EDR</x:v>
      </x:c>
      <x:c r="G468" s="58" t="str">
        <x:v>Endpoint</x:v>
      </x:c>
      <x:c r="H468" s="58" t="str">
        <x:v>High</x:v>
      </x:c>
      <x:c r="I468" s="58" t="str">
        <x:v>AST-01100</x:v>
      </x:c>
      <x:c r="J468" s="58" t="str">
        <x:v>svc_cloudops@fr-san.example</x:v>
      </x:c>
      <x:c r="K468" s="58" t="str"/>
      <x:c r="L468" s="58" t="str"/>
      <x:c r="M468" s="94" t="b">
        <x:v>0</x:v>
      </x:c>
      <x:c r="N468" s="95" t="n">
        <x:v>0.383</x:v>
      </x:c>
      <x:c r="O468" s="58" t="n">
        <x:v>31</x:v>
      </x:c>
      <x:c r="P468" s="58" t="str">
        <x:v>T1562.001</x:v>
      </x:c>
      <x:c r="Q468" s="94" t="b">
        <x:v>0</x:v>
      </x:c>
      <x:c r="R468" s="58" t="str"/>
      <x:c r="S468" s="58" t="str"/>
      <x:c r="T468" s="94" t="b">
        <x:v>0</x:v>
      </x:c>
      <x:c r="U468" s="58" t="str">
        <x:v>PYTHON_OUTPUT</x:v>
      </x:c>
      <x:c r="V468" s="62" t="n">
        <x:f>IF(H468="Critical",4,IF(H468="High",3,IF(H468="Medium",2,1)))</x:f>
        <x:v>3</x:v>
      </x:c>
      <x:c r="W468" s="62" t="n">
        <x:f>--M468</x:f>
        <x:v>0</x:v>
      </x:c>
      <x:c r="X468" s="62" t="n">
        <x:f>--Q468</x:f>
        <x:v>0</x:v>
      </x:c>
      <x:c r="Y468" s="96" t="n">
        <x:f>ROUND(100*(0.45*N468+0.35*V468/4+0.20*O468/100),1)</x:f>
        <x:v>49.7</x:v>
      </x:c>
      <x:c r="Z468" s="62" t="str">
        <x:f>IF(Q468,"SUPPRESSED",IF(T468,"QUALIFY","BELOW_THRESHOLD"))</x:f>
        <x:v>BELOW_THRESHOLD</x:v>
      </x:c>
      <x:c r="AA468" s="62" t="n">
        <x:f>RANK.EQ(Y468,$Y$5:$Y$780,0)</x:f>
        <x:v>615</x:v>
      </x:c>
      <x:c r="AB468" s="62" t="str">
        <x:f>TEXT(C468,"yyyy-mm")</x:f>
        <x:v>2026-06</x:v>
      </x:c>
    </x:row>
    <x:row r="469">
      <x:c r="A469" s="58" t="str">
        <x:v>ALT-00465</x:v>
      </x:c>
      <x:c r="B469" s="58" t="str">
        <x:v>EVT-0067139</x:v>
      </x:c>
      <x:c r="C469" s="102" t="n">
        <x:v>46192.047002314815</x:v>
      </x:c>
      <x:c r="D469" s="58" t="str">
        <x:v>FR-SAN</x:v>
      </x:c>
      <x:c r="E469" s="58" t="str">
        <x:v>R018</x:v>
      </x:c>
      <x:c r="F469" s="58" t="str">
        <x:v>RDP depuis une source rare</x:v>
      </x:c>
      <x:c r="G469" s="58" t="str">
        <x:v>Network</x:v>
      </x:c>
      <x:c r="H469" s="58" t="str">
        <x:v>Medium</x:v>
      </x:c>
      <x:c r="I469" s="58" t="str">
        <x:v>AST-01251</x:v>
      </x:c>
      <x:c r="J469" s="58" t="str">
        <x:v>svc_sccm@fr-san.example</x:v>
      </x:c>
      <x:c r="K469" s="58" t="str"/>
      <x:c r="L469" s="58" t="str"/>
      <x:c r="M469" s="94" t="b">
        <x:v>0</x:v>
      </x:c>
      <x:c r="N469" s="95" t="n">
        <x:v>0.385</x:v>
      </x:c>
      <x:c r="O469" s="58" t="n">
        <x:v>26</x:v>
      </x:c>
      <x:c r="P469" s="58" t="str">
        <x:v>T1021.001</x:v>
      </x:c>
      <x:c r="Q469" s="94" t="b">
        <x:v>0</x:v>
      </x:c>
      <x:c r="R469" s="58" t="str"/>
      <x:c r="S469" s="58" t="str"/>
      <x:c r="T469" s="94" t="b">
        <x:v>0</x:v>
      </x:c>
      <x:c r="U469" s="58" t="str">
        <x:v>PYTHON_OUTPUT</x:v>
      </x:c>
      <x:c r="V469" s="62" t="n">
        <x:f>IF(H469="Critical",4,IF(H469="High",3,IF(H469="Medium",2,1)))</x:f>
        <x:v>2</x:v>
      </x:c>
      <x:c r="W469" s="62" t="n">
        <x:f>--M469</x:f>
        <x:v>0</x:v>
      </x:c>
      <x:c r="X469" s="62" t="n">
        <x:f>--Q469</x:f>
        <x:v>0</x:v>
      </x:c>
      <x:c r="Y469" s="96" t="n">
        <x:f>ROUND(100*(0.45*N469+0.35*V469/4+0.20*O469/100),1)</x:f>
        <x:v>40</x:v>
      </x:c>
      <x:c r="Z469" s="62" t="str">
        <x:f>IF(Q469,"SUPPRESSED",IF(T469,"QUALIFY","BELOW_THRESHOLD"))</x:f>
        <x:v>BELOW_THRESHOLD</x:v>
      </x:c>
      <x:c r="AA469" s="62" t="n">
        <x:f>RANK.EQ(Y469,$Y$5:$Y$780,0)</x:f>
        <x:v>767</x:v>
      </x:c>
      <x:c r="AB469" s="62" t="str">
        <x:f>TEXT(C469,"yyyy-mm")</x:f>
        <x:v>2026-06</x:v>
      </x:c>
    </x:row>
    <x:row r="470">
      <x:c r="A470" s="58" t="str">
        <x:v>ALT-00466</x:v>
      </x:c>
      <x:c r="B470" s="58" t="str">
        <x:v>EVT-0002128</x:v>
      </x:c>
      <x:c r="C470" s="102" t="n">
        <x:v>46192.06340277778</x:v>
      </x:c>
      <x:c r="D470" s="58" t="str">
        <x:v>FR-IND</x:v>
      </x:c>
      <x:c r="E470" s="58" t="str">
        <x:v>R020</x:v>
      </x:c>
      <x:c r="F470" s="58" t="str">
        <x:v>Altération d’un agent de sécurité</x:v>
      </x:c>
      <x:c r="G470" s="58" t="str">
        <x:v>Endpoint</x:v>
      </x:c>
      <x:c r="H470" s="58" t="str">
        <x:v>Critical</x:v>
      </x:c>
      <x:c r="I470" s="58" t="str">
        <x:v>AST-01369</x:v>
      </x:c>
      <x:c r="J470" s="58" t="str">
        <x:v>svc_cloudops@fr-ind.example</x:v>
      </x:c>
      <x:c r="K470" s="58" t="str"/>
      <x:c r="L470" s="58" t="str"/>
      <x:c r="M470" s="94" t="b">
        <x:v>0</x:v>
      </x:c>
      <x:c r="N470" s="95" t="n">
        <x:v>0.467</x:v>
      </x:c>
      <x:c r="O470" s="58" t="n">
        <x:v>34</x:v>
      </x:c>
      <x:c r="P470" s="58" t="str">
        <x:v>T1562.001</x:v>
      </x:c>
      <x:c r="Q470" s="94" t="b">
        <x:v>0</x:v>
      </x:c>
      <x:c r="R470" s="58" t="str"/>
      <x:c r="S470" s="58" t="str"/>
      <x:c r="T470" s="94" t="b">
        <x:v>0</x:v>
      </x:c>
      <x:c r="U470" s="58" t="str">
        <x:v>PYTHON_OUTPUT</x:v>
      </x:c>
      <x:c r="V470" s="62" t="n">
        <x:f>IF(H470="Critical",4,IF(H470="High",3,IF(H470="Medium",2,1)))</x:f>
        <x:v>4</x:v>
      </x:c>
      <x:c r="W470" s="62" t="n">
        <x:f>--M470</x:f>
        <x:v>0</x:v>
      </x:c>
      <x:c r="X470" s="62" t="n">
        <x:f>--Q470</x:f>
        <x:v>0</x:v>
      </x:c>
      <x:c r="Y470" s="96" t="n">
        <x:f>ROUND(100*(0.45*N470+0.35*V470/4+0.20*O470/100),1)</x:f>
        <x:v>62.8</x:v>
      </x:c>
      <x:c r="Z470" s="62" t="str">
        <x:f>IF(Q470,"SUPPRESSED",IF(T470,"QUALIFY","BELOW_THRESHOLD"))</x:f>
        <x:v>BELOW_THRESHOLD</x:v>
      </x:c>
      <x:c r="AA470" s="62" t="n">
        <x:f>RANK.EQ(Y470,$Y$5:$Y$780,0)</x:f>
        <x:v>216</x:v>
      </x:c>
      <x:c r="AB470" s="62" t="str">
        <x:f>TEXT(C470,"yyyy-mm")</x:f>
        <x:v>2026-06</x:v>
      </x:c>
    </x:row>
    <x:row r="471">
      <x:c r="A471" s="58" t="str">
        <x:v>ALT-00467</x:v>
      </x:c>
      <x:c r="B471" s="58" t="str">
        <x:v>EVT-0021306</x:v>
      </x:c>
      <x:c r="C471" s="102" t="n">
        <x:v>46192.095497685186</x:v>
      </x:c>
      <x:c r="D471" s="58" t="str">
        <x:v>FR-SAN</x:v>
      </x:c>
      <x:c r="E471" s="58" t="str">
        <x:v>R016</x:v>
      </x:c>
      <x:c r="F471" s="58" t="str">
        <x:v>Domaine C2 connu</x:v>
      </x:c>
      <x:c r="G471" s="58" t="str">
        <x:v>Network</x:v>
      </x:c>
      <x:c r="H471" s="58" t="str">
        <x:v>Critical</x:v>
      </x:c>
      <x:c r="I471" s="58" t="str">
        <x:v>AST-01039</x:v>
      </x:c>
      <x:c r="J471" s="58" t="str">
        <x:v>svc_sccm@fr-san.example</x:v>
      </x:c>
      <x:c r="K471" s="58" t="str"/>
      <x:c r="L471" s="58" t="str"/>
      <x:c r="M471" s="94" t="b">
        <x:v>0</x:v>
      </x:c>
      <x:c r="N471" s="95" t="n">
        <x:v>0.435</x:v>
      </x:c>
      <x:c r="O471" s="58" t="n">
        <x:v>28</x:v>
      </x:c>
      <x:c r="P471" s="58" t="str">
        <x:v>T1071.001</x:v>
      </x:c>
      <x:c r="Q471" s="94" t="b">
        <x:v>0</x:v>
      </x:c>
      <x:c r="R471" s="58" t="str"/>
      <x:c r="S471" s="58" t="str"/>
      <x:c r="T471" s="94" t="b">
        <x:v>0</x:v>
      </x:c>
      <x:c r="U471" s="58" t="str">
        <x:v>PYTHON_OUTPUT</x:v>
      </x:c>
      <x:c r="V471" s="62" t="n">
        <x:f>IF(H471="Critical",4,IF(H471="High",3,IF(H471="Medium",2,1)))</x:f>
        <x:v>4</x:v>
      </x:c>
      <x:c r="W471" s="62" t="n">
        <x:f>--M471</x:f>
        <x:v>0</x:v>
      </x:c>
      <x:c r="X471" s="62" t="n">
        <x:f>--Q471</x:f>
        <x:v>0</x:v>
      </x:c>
      <x:c r="Y471" s="96" t="n">
        <x:f>ROUND(100*(0.45*N471+0.35*V471/4+0.20*O471/100),1)</x:f>
        <x:v>60.2</x:v>
      </x:c>
      <x:c r="Z471" s="62" t="str">
        <x:f>IF(Q471,"SUPPRESSED",IF(T471,"QUALIFY","BELOW_THRESHOLD"))</x:f>
        <x:v>BELOW_THRESHOLD</x:v>
      </x:c>
      <x:c r="AA471" s="62" t="n">
        <x:f>RANK.EQ(Y471,$Y$5:$Y$780,0)</x:f>
        <x:v>257</x:v>
      </x:c>
      <x:c r="AB471" s="62" t="str">
        <x:f>TEXT(C471,"yyyy-mm")</x:f>
        <x:v>2026-06</x:v>
      </x:c>
    </x:row>
    <x:row r="472">
      <x:c r="A472" s="58" t="str">
        <x:v>ALT-00468</x:v>
      </x:c>
      <x:c r="B472" s="58" t="str">
        <x:v>EVT-0006203</x:v>
      </x:c>
      <x:c r="C472" s="102" t="n">
        <x:v>46192.12443287037</x:v>
      </x:c>
      <x:c r="D472" s="58" t="str">
        <x:v>FR-RET</x:v>
      </x:c>
      <x:c r="E472" s="58" t="str">
        <x:v>R001</x:v>
      </x:c>
      <x:c r="F472" s="58" t="str">
        <x:v>PowerShell encodé ou obfusqué</x:v>
      </x:c>
      <x:c r="G472" s="58" t="str">
        <x:v>Endpoint</x:v>
      </x:c>
      <x:c r="H472" s="58" t="str">
        <x:v>High</x:v>
      </x:c>
      <x:c r="I472" s="58" t="str">
        <x:v>AST-00093</x:v>
      </x:c>
      <x:c r="J472" s="58" t="str">
        <x:v>svc_migration@fr-ret.example</x:v>
      </x:c>
      <x:c r="K472" s="58" t="str"/>
      <x:c r="L472" s="58" t="str"/>
      <x:c r="M472" s="94" t="b">
        <x:v>0</x:v>
      </x:c>
      <x:c r="N472" s="95" t="n">
        <x:v>0.391</x:v>
      </x:c>
      <x:c r="O472" s="58" t="n">
        <x:v>48</x:v>
      </x:c>
      <x:c r="P472" s="58" t="str">
        <x:v>T1059.001</x:v>
      </x:c>
      <x:c r="Q472" s="94" t="b">
        <x:v>0</x:v>
      </x:c>
      <x:c r="R472" s="58" t="str"/>
      <x:c r="S472" s="58" t="str"/>
      <x:c r="T472" s="94" t="b">
        <x:v>0</x:v>
      </x:c>
      <x:c r="U472" s="58" t="str">
        <x:v>PYTHON_OUTPUT</x:v>
      </x:c>
      <x:c r="V472" s="62" t="n">
        <x:f>IF(H472="Critical",4,IF(H472="High",3,IF(H472="Medium",2,1)))</x:f>
        <x:v>3</x:v>
      </x:c>
      <x:c r="W472" s="62" t="n">
        <x:f>--M472</x:f>
        <x:v>0</x:v>
      </x:c>
      <x:c r="X472" s="62" t="n">
        <x:f>--Q472</x:f>
        <x:v>0</x:v>
      </x:c>
      <x:c r="Y472" s="96" t="n">
        <x:f>ROUND(100*(0.45*N472+0.35*V472/4+0.20*O472/100),1)</x:f>
        <x:v>53.4</x:v>
      </x:c>
      <x:c r="Z472" s="62" t="str">
        <x:f>IF(Q472,"SUPPRESSED",IF(T472,"QUALIFY","BELOW_THRESHOLD"))</x:f>
        <x:v>BELOW_THRESHOLD</x:v>
      </x:c>
      <x:c r="AA472" s="62" t="n">
        <x:f>RANK.EQ(Y472,$Y$5:$Y$780,0)</x:f>
        <x:v>453</x:v>
      </x:c>
      <x:c r="AB472" s="62" t="str">
        <x:f>TEXT(C472,"yyyy-mm")</x:f>
        <x:v>2026-06</x:v>
      </x:c>
    </x:row>
    <x:row r="473">
      <x:c r="A473" s="58" t="str">
        <x:v>ALT-00469</x:v>
      </x:c>
      <x:c r="B473" s="58" t="str">
        <x:v>EVT-0007639</x:v>
      </x:c>
      <x:c r="C473" s="102" t="n">
        <x:v>46192.15408564815</x:v>
      </x:c>
      <x:c r="D473" s="58" t="str">
        <x:v>FR-RET</x:v>
      </x:c>
      <x:c r="E473" s="58" t="str">
        <x:v>R019</x:v>
      </x:c>
      <x:c r="F473" s="58" t="str">
        <x:v>Désactivation de l’isolation EDR</x:v>
      </x:c>
      <x:c r="G473" s="58" t="str">
        <x:v>Endpoint</x:v>
      </x:c>
      <x:c r="H473" s="58" t="str">
        <x:v>High</x:v>
      </x:c>
      <x:c r="I473" s="58" t="str">
        <x:v>AST-00737</x:v>
      </x:c>
      <x:c r="J473" s="58" t="str">
        <x:v>svc_cloudops@fr-ret.example</x:v>
      </x:c>
      <x:c r="K473" s="58" t="str"/>
      <x:c r="L473" s="58" t="str"/>
      <x:c r="M473" s="94" t="b">
        <x:v>0</x:v>
      </x:c>
      <x:c r="N473" s="95" t="n">
        <x:v>0.39</x:v>
      </x:c>
      <x:c r="O473" s="58" t="n">
        <x:v>53</x:v>
      </x:c>
      <x:c r="P473" s="58" t="str">
        <x:v>T1562.001</x:v>
      </x:c>
      <x:c r="Q473" s="94" t="b">
        <x:v>0</x:v>
      </x:c>
      <x:c r="R473" s="58" t="str"/>
      <x:c r="S473" s="58" t="str"/>
      <x:c r="T473" s="94" t="b">
        <x:v>0</x:v>
      </x:c>
      <x:c r="U473" s="58" t="str">
        <x:v>PYTHON_OUTPUT</x:v>
      </x:c>
      <x:c r="V473" s="62" t="n">
        <x:f>IF(H473="Critical",4,IF(H473="High",3,IF(H473="Medium",2,1)))</x:f>
        <x:v>3</x:v>
      </x:c>
      <x:c r="W473" s="62" t="n">
        <x:f>--M473</x:f>
        <x:v>0</x:v>
      </x:c>
      <x:c r="X473" s="62" t="n">
        <x:f>--Q473</x:f>
        <x:v>0</x:v>
      </x:c>
      <x:c r="Y473" s="96" t="n">
        <x:f>ROUND(100*(0.45*N473+0.35*V473/4+0.20*O473/100),1)</x:f>
        <x:v>54.4</x:v>
      </x:c>
      <x:c r="Z473" s="62" t="str">
        <x:f>IF(Q473,"SUPPRESSED",IF(T473,"QUALIFY","BELOW_THRESHOLD"))</x:f>
        <x:v>BELOW_THRESHOLD</x:v>
      </x:c>
      <x:c r="AA473" s="62" t="n">
        <x:f>RANK.EQ(Y473,$Y$5:$Y$780,0)</x:f>
        <x:v>395</x:v>
      </x:c>
      <x:c r="AB473" s="62" t="str">
        <x:f>TEXT(C473,"yyyy-mm")</x:f>
        <x:v>2026-06</x:v>
      </x:c>
    </x:row>
    <x:row r="474">
      <x:c r="A474" s="58" t="str">
        <x:v>ALT-00470</x:v>
      </x:c>
      <x:c r="B474" s="58" t="str">
        <x:v>EVT-0021668</x:v>
      </x:c>
      <x:c r="C474" s="102" t="n">
        <x:v>46192.15833333333</x:v>
      </x:c>
      <x:c r="D474" s="58" t="str">
        <x:v>FR-RET</x:v>
      </x:c>
      <x:c r="E474" s="58" t="str">
        <x:v>R016</x:v>
      </x:c>
      <x:c r="F474" s="58" t="str">
        <x:v>Domaine C2 connu</x:v>
      </x:c>
      <x:c r="G474" s="58" t="str">
        <x:v>Network</x:v>
      </x:c>
      <x:c r="H474" s="58" t="str">
        <x:v>Critical</x:v>
      </x:c>
      <x:c r="I474" s="58" t="str">
        <x:v>AST-00334</x:v>
      </x:c>
      <x:c r="J474" s="58" t="str">
        <x:v>svc_cloudops@fr-ret.example</x:v>
      </x:c>
      <x:c r="K474" s="58" t="str"/>
      <x:c r="L474" s="58" t="str"/>
      <x:c r="M474" s="94" t="b">
        <x:v>0</x:v>
      </x:c>
      <x:c r="N474" s="95" t="n">
        <x:v>0.449</x:v>
      </x:c>
      <x:c r="O474" s="58" t="n">
        <x:v>54</x:v>
      </x:c>
      <x:c r="P474" s="58" t="str">
        <x:v>T1071.001</x:v>
      </x:c>
      <x:c r="Q474" s="94" t="b">
        <x:v>0</x:v>
      </x:c>
      <x:c r="R474" s="58" t="str"/>
      <x:c r="S474" s="58" t="str"/>
      <x:c r="T474" s="94" t="b">
        <x:v>0</x:v>
      </x:c>
      <x:c r="U474" s="58" t="str">
        <x:v>PYTHON_OUTPUT</x:v>
      </x:c>
      <x:c r="V474" s="62" t="n">
        <x:f>IF(H474="Critical",4,IF(H474="High",3,IF(H474="Medium",2,1)))</x:f>
        <x:v>4</x:v>
      </x:c>
      <x:c r="W474" s="62" t="n">
        <x:f>--M474</x:f>
        <x:v>0</x:v>
      </x:c>
      <x:c r="X474" s="62" t="n">
        <x:f>--Q474</x:f>
        <x:v>0</x:v>
      </x:c>
      <x:c r="Y474" s="96" t="n">
        <x:f>ROUND(100*(0.45*N474+0.35*V474/4+0.20*O474/100),1)</x:f>
        <x:v>66</x:v>
      </x:c>
      <x:c r="Z474" s="62" t="str">
        <x:f>IF(Q474,"SUPPRESSED",IF(T474,"QUALIFY","BELOW_THRESHOLD"))</x:f>
        <x:v>BELOW_THRESHOLD</x:v>
      </x:c>
      <x:c r="AA474" s="62" t="n">
        <x:f>RANK.EQ(Y474,$Y$5:$Y$780,0)</x:f>
        <x:v>172</x:v>
      </x:c>
      <x:c r="AB474" s="62" t="str">
        <x:f>TEXT(C474,"yyyy-mm")</x:f>
        <x:v>2026-06</x:v>
      </x:c>
    </x:row>
    <x:row r="475">
      <x:c r="A475" s="58" t="str">
        <x:v>ALT-00471</x:v>
      </x:c>
      <x:c r="B475" s="58" t="str">
        <x:v>EVT-0068131</x:v>
      </x:c>
      <x:c r="C475" s="102" t="n">
        <x:v>46192.16138888889</x:v>
      </x:c>
      <x:c r="D475" s="58" t="str">
        <x:v>FR-SAN</x:v>
      </x:c>
      <x:c r="E475" s="58" t="str">
        <x:v>R001</x:v>
      </x:c>
      <x:c r="F475" s="58" t="str">
        <x:v>PowerShell encodé ou obfusqué</x:v>
      </x:c>
      <x:c r="G475" s="58" t="str">
        <x:v>Endpoint</x:v>
      </x:c>
      <x:c r="H475" s="58" t="str">
        <x:v>High</x:v>
      </x:c>
      <x:c r="I475" s="58" t="str">
        <x:v>AST-01096</x:v>
      </x:c>
      <x:c r="J475" s="58" t="str">
        <x:v>svc_cloudops@fr-san.example</x:v>
      </x:c>
      <x:c r="K475" s="58" t="str"/>
      <x:c r="L475" s="58" t="str"/>
      <x:c r="M475" s="94" t="b">
        <x:v>0</x:v>
      </x:c>
      <x:c r="N475" s="95" t="n">
        <x:v>0.4</x:v>
      </x:c>
      <x:c r="O475" s="58" t="n">
        <x:v>40</x:v>
      </x:c>
      <x:c r="P475" s="58" t="str">
        <x:v>T1059.001</x:v>
      </x:c>
      <x:c r="Q475" s="94" t="b">
        <x:v>0</x:v>
      </x:c>
      <x:c r="R475" s="58" t="str"/>
      <x:c r="S475" s="58" t="str"/>
      <x:c r="T475" s="94" t="b">
        <x:v>0</x:v>
      </x:c>
      <x:c r="U475" s="58" t="str">
        <x:v>PYTHON_OUTPUT</x:v>
      </x:c>
      <x:c r="V475" s="62" t="n">
        <x:f>IF(H475="Critical",4,IF(H475="High",3,IF(H475="Medium",2,1)))</x:f>
        <x:v>3</x:v>
      </x:c>
      <x:c r="W475" s="62" t="n">
        <x:f>--M475</x:f>
        <x:v>0</x:v>
      </x:c>
      <x:c r="X475" s="62" t="n">
        <x:f>--Q475</x:f>
        <x:v>0</x:v>
      </x:c>
      <x:c r="Y475" s="96" t="n">
        <x:f>ROUND(100*(0.45*N475+0.35*V475/4+0.20*O475/100),1)</x:f>
        <x:v>52.3</x:v>
      </x:c>
      <x:c r="Z475" s="62" t="str">
        <x:f>IF(Q475,"SUPPRESSED",IF(T475,"QUALIFY","BELOW_THRESHOLD"))</x:f>
        <x:v>BELOW_THRESHOLD</x:v>
      </x:c>
      <x:c r="AA475" s="62" t="n">
        <x:f>RANK.EQ(Y475,$Y$5:$Y$780,0)</x:f>
        <x:v>497</x:v>
      </x:c>
      <x:c r="AB475" s="62" t="str">
        <x:f>TEXT(C475,"yyyy-mm")</x:f>
        <x:v>2026-06</x:v>
      </x:c>
    </x:row>
    <x:row r="476">
      <x:c r="A476" s="58" t="str">
        <x:v>ALT-00472</x:v>
      </x:c>
      <x:c r="B476" s="58" t="str">
        <x:v>EVT-0063043</x:v>
      </x:c>
      <x:c r="C476" s="102" t="n">
        <x:v>46192.167280092595</x:v>
      </x:c>
      <x:c r="D476" s="58" t="str">
        <x:v>FR-SAN</x:v>
      </x:c>
      <x:c r="E476" s="58" t="str">
        <x:v>R013</x:v>
      </x:c>
      <x:c r="F476" s="58" t="str">
        <x:v>Application mobile sideloadée à risque</x:v>
      </x:c>
      <x:c r="G476" s="58" t="str">
        <x:v>Mobile</x:v>
      </x:c>
      <x:c r="H476" s="58" t="str">
        <x:v>Medium</x:v>
      </x:c>
      <x:c r="I476" s="58" t="str">
        <x:v>AST-00818</x:v>
      </x:c>
      <x:c r="J476" s="58" t="str">
        <x:v>svc_sccm@fr-san.example</x:v>
      </x:c>
      <x:c r="K476" s="58" t="str"/>
      <x:c r="L476" s="58" t="str"/>
      <x:c r="M476" s="94" t="b">
        <x:v>0</x:v>
      </x:c>
      <x:c r="N476" s="95" t="n">
        <x:v>0.435</x:v>
      </x:c>
      <x:c r="O476" s="58" t="n">
        <x:v>43</x:v>
      </x:c>
      <x:c r="P476" s="58" t="str">
        <x:v>T1476</x:v>
      </x:c>
      <x:c r="Q476" s="94" t="b">
        <x:v>0</x:v>
      </x:c>
      <x:c r="R476" s="58" t="str"/>
      <x:c r="S476" s="58" t="str"/>
      <x:c r="T476" s="94" t="b">
        <x:v>0</x:v>
      </x:c>
      <x:c r="U476" s="58" t="str">
        <x:v>PYTHON_OUTPUT</x:v>
      </x:c>
      <x:c r="V476" s="62" t="n">
        <x:f>IF(H476="Critical",4,IF(H476="High",3,IF(H476="Medium",2,1)))</x:f>
        <x:v>2</x:v>
      </x:c>
      <x:c r="W476" s="62" t="n">
        <x:f>--M476</x:f>
        <x:v>0</x:v>
      </x:c>
      <x:c r="X476" s="62" t="n">
        <x:f>--Q476</x:f>
        <x:v>0</x:v>
      </x:c>
      <x:c r="Y476" s="96" t="n">
        <x:f>ROUND(100*(0.45*N476+0.35*V476/4+0.20*O476/100),1)</x:f>
        <x:v>45.7</x:v>
      </x:c>
      <x:c r="Z476" s="62" t="str">
        <x:f>IF(Q476,"SUPPRESSED",IF(T476,"QUALIFY","BELOW_THRESHOLD"))</x:f>
        <x:v>BELOW_THRESHOLD</x:v>
      </x:c>
      <x:c r="AA476" s="62" t="n">
        <x:f>RANK.EQ(Y476,$Y$5:$Y$780,0)</x:f>
        <x:v>703</x:v>
      </x:c>
      <x:c r="AB476" s="62" t="str">
        <x:f>TEXT(C476,"yyyy-mm")</x:f>
        <x:v>2026-06</x:v>
      </x:c>
    </x:row>
    <x:row r="477">
      <x:c r="A477" s="58" t="str">
        <x:v>ALT-00473</x:v>
      </x:c>
      <x:c r="B477" s="58" t="str">
        <x:v>EVT-0072338</x:v>
      </x:c>
      <x:c r="C477" s="102" t="n">
        <x:v>46192.235081018516</x:v>
      </x:c>
      <x:c r="D477" s="58" t="str">
        <x:v>FR-IND</x:v>
      </x:c>
      <x:c r="E477" s="58" t="str">
        <x:v>R019</x:v>
      </x:c>
      <x:c r="F477" s="58" t="str">
        <x:v>Désactivation de l’isolation EDR</x:v>
      </x:c>
      <x:c r="G477" s="58" t="str">
        <x:v>Endpoint</x:v>
      </x:c>
      <x:c r="H477" s="58" t="str">
        <x:v>High</x:v>
      </x:c>
      <x:c r="I477" s="58" t="str">
        <x:v>AST-01772</x:v>
      </x:c>
      <x:c r="J477" s="58" t="str">
        <x:v>svc_backup@fr-ind.example</x:v>
      </x:c>
      <x:c r="K477" s="58" t="str"/>
      <x:c r="L477" s="58" t="str"/>
      <x:c r="M477" s="94" t="b">
        <x:v>0</x:v>
      </x:c>
      <x:c r="N477" s="95" t="n">
        <x:v>0.507</x:v>
      </x:c>
      <x:c r="O477" s="58" t="n">
        <x:v>20</x:v>
      </x:c>
      <x:c r="P477" s="58" t="str">
        <x:v>T1562.001</x:v>
      </x:c>
      <x:c r="Q477" s="94" t="b">
        <x:v>0</x:v>
      </x:c>
      <x:c r="R477" s="58" t="str"/>
      <x:c r="S477" s="58" t="str"/>
      <x:c r="T477" s="94" t="b">
        <x:v>1</x:v>
      </x:c>
      <x:c r="U477" s="58" t="str">
        <x:v>PYTHON_OUTPUT</x:v>
      </x:c>
      <x:c r="V477" s="62" t="n">
        <x:f>IF(H477="Critical",4,IF(H477="High",3,IF(H477="Medium",2,1)))</x:f>
        <x:v>3</x:v>
      </x:c>
      <x:c r="W477" s="62" t="n">
        <x:f>--M477</x:f>
        <x:v>0</x:v>
      </x:c>
      <x:c r="X477" s="62" t="n">
        <x:f>--Q477</x:f>
        <x:v>0</x:v>
      </x:c>
      <x:c r="Y477" s="96" t="n">
        <x:f>ROUND(100*(0.45*N477+0.35*V477/4+0.20*O477/100),1)</x:f>
        <x:v>53.1</x:v>
      </x:c>
      <x:c r="Z477" s="62" t="str">
        <x:f>IF(Q477,"SUPPRESSED",IF(T477,"QUALIFY","BELOW_THRESHOLD"))</x:f>
        <x:v>QUALIFY</x:v>
      </x:c>
      <x:c r="AA477" s="62" t="n">
        <x:f>RANK.EQ(Y477,$Y$5:$Y$780,0)</x:f>
        <x:v>461</x:v>
      </x:c>
      <x:c r="AB477" s="62" t="str">
        <x:f>TEXT(C477,"yyyy-mm")</x:f>
        <x:v>2026-06</x:v>
      </x:c>
    </x:row>
    <x:row r="478">
      <x:c r="A478" s="58" t="str">
        <x:v>ALT-00474</x:v>
      </x:c>
      <x:c r="B478" s="58" t="str">
        <x:v>EVT-0011005</x:v>
      </x:c>
      <x:c r="C478" s="102" t="n">
        <x:v>46192.24894675926</x:v>
      </x:c>
      <x:c r="D478" s="58" t="str">
        <x:v>FR-RET</x:v>
      </x:c>
      <x:c r="E478" s="58" t="str">
        <x:v>R014</x:v>
      </x:c>
      <x:c r="F478" s="58" t="str">
        <x:v>Menace réseau sur terminal mobile</x:v>
      </x:c>
      <x:c r="G478" s="58" t="str">
        <x:v>Mobile</x:v>
      </x:c>
      <x:c r="H478" s="58" t="str">
        <x:v>High</x:v>
      </x:c>
      <x:c r="I478" s="58" t="str">
        <x:v>AST-00320</x:v>
      </x:c>
      <x:c r="J478" s="58" t="str">
        <x:v>svc_backup@fr-ret.example</x:v>
      </x:c>
      <x:c r="K478" s="58" t="str"/>
      <x:c r="L478" s="58" t="str"/>
      <x:c r="M478" s="94" t="b">
        <x:v>0</x:v>
      </x:c>
      <x:c r="N478" s="95" t="n">
        <x:v>0.446</x:v>
      </x:c>
      <x:c r="O478" s="58" t="n">
        <x:v>21</x:v>
      </x:c>
      <x:c r="P478" s="58" t="str">
        <x:v>T1437</x:v>
      </x:c>
      <x:c r="Q478" s="94" t="b">
        <x:v>0</x:v>
      </x:c>
      <x:c r="R478" s="58" t="str"/>
      <x:c r="S478" s="58" t="str"/>
      <x:c r="T478" s="94" t="b">
        <x:v>0</x:v>
      </x:c>
      <x:c r="U478" s="58" t="str">
        <x:v>PYTHON_OUTPUT</x:v>
      </x:c>
      <x:c r="V478" s="62" t="n">
        <x:f>IF(H478="Critical",4,IF(H478="High",3,IF(H478="Medium",2,1)))</x:f>
        <x:v>3</x:v>
      </x:c>
      <x:c r="W478" s="62" t="n">
        <x:f>--M478</x:f>
        <x:v>0</x:v>
      </x:c>
      <x:c r="X478" s="62" t="n">
        <x:f>--Q478</x:f>
        <x:v>0</x:v>
      </x:c>
      <x:c r="Y478" s="96" t="n">
        <x:f>ROUND(100*(0.45*N478+0.35*V478/4+0.20*O478/100),1)</x:f>
        <x:v>50.5</x:v>
      </x:c>
      <x:c r="Z478" s="62" t="str">
        <x:f>IF(Q478,"SUPPRESSED",IF(T478,"QUALIFY","BELOW_THRESHOLD"))</x:f>
        <x:v>BELOW_THRESHOLD</x:v>
      </x:c>
      <x:c r="AA478" s="62" t="n">
        <x:f>RANK.EQ(Y478,$Y$5:$Y$780,0)</x:f>
        <x:v>584</x:v>
      </x:c>
      <x:c r="AB478" s="62" t="str">
        <x:f>TEXT(C478,"yyyy-mm")</x:f>
        <x:v>2026-06</x:v>
      </x:c>
    </x:row>
    <x:row r="479">
      <x:c r="A479" s="58" t="str">
        <x:v>ALT-00475</x:v>
      </x:c>
      <x:c r="B479" s="58" t="str">
        <x:v>EVT-0058287</x:v>
      </x:c>
      <x:c r="C479" s="102" t="n">
        <x:v>46192.260787037034</x:v>
      </x:c>
      <x:c r="D479" s="58" t="str">
        <x:v>FR-IND</x:v>
      </x:c>
      <x:c r="E479" s="58" t="str">
        <x:v>R005</x:v>
      </x:c>
      <x:c r="F479" s="58" t="str">
        <x:v>Téléchargement via LOLBin</x:v>
      </x:c>
      <x:c r="G479" s="58" t="str">
        <x:v>Endpoint</x:v>
      </x:c>
      <x:c r="H479" s="58" t="str">
        <x:v>High</x:v>
      </x:c>
      <x:c r="I479" s="58" t="str">
        <x:v>AST-01494</x:v>
      </x:c>
      <x:c r="J479" s="58" t="str">
        <x:v>svc_sccm@fr-ind.example</x:v>
      </x:c>
      <x:c r="K479" s="58" t="str"/>
      <x:c r="L479" s="58" t="str"/>
      <x:c r="M479" s="94" t="b">
        <x:v>0</x:v>
      </x:c>
      <x:c r="N479" s="95" t="n">
        <x:v>0.395</x:v>
      </x:c>
      <x:c r="O479" s="58" t="n">
        <x:v>43</x:v>
      </x:c>
      <x:c r="P479" s="58" t="str">
        <x:v>T1105</x:v>
      </x:c>
      <x:c r="Q479" s="94" t="b">
        <x:v>1</x:v>
      </x:c>
      <x:c r="R479" s="58" t="str">
        <x:v>EXC-007</x:v>
      </x:c>
      <x:c r="S479" s="58" t="str">
        <x:v>Scoped approved exclusion</x:v>
      </x:c>
      <x:c r="T479" s="94" t="b">
        <x:v>0</x:v>
      </x:c>
      <x:c r="U479" s="58" t="str">
        <x:v>PYTHON_OUTPUT</x:v>
      </x:c>
      <x:c r="V479" s="62" t="n">
        <x:f>IF(H479="Critical",4,IF(H479="High",3,IF(H479="Medium",2,1)))</x:f>
        <x:v>3</x:v>
      </x:c>
      <x:c r="W479" s="62" t="n">
        <x:f>--M479</x:f>
        <x:v>0</x:v>
      </x:c>
      <x:c r="X479" s="62" t="n">
        <x:f>--Q479</x:f>
        <x:v>1</x:v>
      </x:c>
      <x:c r="Y479" s="96" t="n">
        <x:f>ROUND(100*(0.45*N479+0.35*V479/4+0.20*O479/100),1)</x:f>
        <x:v>52.6</x:v>
      </x:c>
      <x:c r="Z479" s="62" t="str">
        <x:f>IF(Q479,"SUPPRESSED",IF(T479,"QUALIFY","BELOW_THRESHOLD"))</x:f>
        <x:v>SUPPRESSED</x:v>
      </x:c>
      <x:c r="AA479" s="62" t="n">
        <x:f>RANK.EQ(Y479,$Y$5:$Y$780,0)</x:f>
        <x:v>482</x:v>
      </x:c>
      <x:c r="AB479" s="62" t="str">
        <x:f>TEXT(C479,"yyyy-mm")</x:f>
        <x:v>2026-06</x:v>
      </x:c>
    </x:row>
    <x:row r="480">
      <x:c r="A480" s="58" t="str">
        <x:v>ALT-00476</x:v>
      </x:c>
      <x:c r="B480" s="58" t="str">
        <x:v>EVT-0011583</x:v>
      </x:c>
      <x:c r="C480" s="102" t="n">
        <x:v>46192.296261574076</x:v>
      </x:c>
      <x:c r="D480" s="58" t="str">
        <x:v>FR-IND</x:v>
      </x:c>
      <x:c r="E480" s="58" t="str">
        <x:v>R006</x:v>
      </x:c>
      <x:c r="F480" s="58" t="str">
        <x:v>Échecs puis succès d’authentification</x:v>
      </x:c>
      <x:c r="G480" s="58" t="str">
        <x:v>Identity</x:v>
      </x:c>
      <x:c r="H480" s="58" t="str">
        <x:v>High</x:v>
      </x:c>
      <x:c r="I480" s="58" t="str">
        <x:v>AST-01318</x:v>
      </x:c>
      <x:c r="J480" s="58" t="str">
        <x:v>svc_sccm@fr-ind.example</x:v>
      </x:c>
      <x:c r="K480" s="58" t="str"/>
      <x:c r="L480" s="58" t="str"/>
      <x:c r="M480" s="94" t="b">
        <x:v>0</x:v>
      </x:c>
      <x:c r="N480" s="95" t="n">
        <x:v>0.509</x:v>
      </x:c>
      <x:c r="O480" s="58" t="n">
        <x:v>37</x:v>
      </x:c>
      <x:c r="P480" s="58" t="str">
        <x:v>T1110</x:v>
      </x:c>
      <x:c r="Q480" s="94" t="b">
        <x:v>0</x:v>
      </x:c>
      <x:c r="R480" s="58" t="str"/>
      <x:c r="S480" s="58" t="str"/>
      <x:c r="T480" s="94" t="b">
        <x:v>1</x:v>
      </x:c>
      <x:c r="U480" s="58" t="str">
        <x:v>PYTHON_OUTPUT</x:v>
      </x:c>
      <x:c r="V480" s="62" t="n">
        <x:f>IF(H480="Critical",4,IF(H480="High",3,IF(H480="Medium",2,1)))</x:f>
        <x:v>3</x:v>
      </x:c>
      <x:c r="W480" s="62" t="n">
        <x:f>--M480</x:f>
        <x:v>0</x:v>
      </x:c>
      <x:c r="X480" s="62" t="n">
        <x:f>--Q480</x:f>
        <x:v>0</x:v>
      </x:c>
      <x:c r="Y480" s="96" t="n">
        <x:f>ROUND(100*(0.45*N480+0.35*V480/4+0.20*O480/100),1)</x:f>
        <x:v>56.6</x:v>
      </x:c>
      <x:c r="Z480" s="62" t="str">
        <x:f>IF(Q480,"SUPPRESSED",IF(T480,"QUALIFY","BELOW_THRESHOLD"))</x:f>
        <x:v>QUALIFY</x:v>
      </x:c>
      <x:c r="AA480" s="62" t="n">
        <x:f>RANK.EQ(Y480,$Y$5:$Y$780,0)</x:f>
        <x:v>323</x:v>
      </x:c>
      <x:c r="AB480" s="62" t="str">
        <x:f>TEXT(C480,"yyyy-mm")</x:f>
        <x:v>2026-06</x:v>
      </x:c>
    </x:row>
    <x:row r="481">
      <x:c r="A481" s="58" t="str">
        <x:v>ALT-00477</x:v>
      </x:c>
      <x:c r="B481" s="58" t="str">
        <x:v>EVT-0057893</x:v>
      </x:c>
      <x:c r="C481" s="102" t="n">
        <x:v>46192.348541666666</x:v>
      </x:c>
      <x:c r="D481" s="58" t="str">
        <x:v>FR-RET</x:v>
      </x:c>
      <x:c r="E481" s="58" t="str">
        <x:v>R024</x:v>
      </x:c>
      <x:c r="F481" s="58" t="str">
        <x:v>Archive avant exfiltration</x:v>
      </x:c>
      <x:c r="G481" s="58" t="str">
        <x:v>Endpoint</x:v>
      </x:c>
      <x:c r="H481" s="58" t="str">
        <x:v>Medium</x:v>
      </x:c>
      <x:c r="I481" s="58" t="str">
        <x:v>AST-00376</x:v>
      </x:c>
      <x:c r="J481" s="58" t="str">
        <x:v>svc_cloudops@fr-ret.example</x:v>
      </x:c>
      <x:c r="K481" s="58" t="str"/>
      <x:c r="L481" s="58" t="str"/>
      <x:c r="M481" s="94" t="b">
        <x:v>0</x:v>
      </x:c>
      <x:c r="N481" s="95" t="n">
        <x:v>0.385</x:v>
      </x:c>
      <x:c r="O481" s="58" t="n">
        <x:v>31</x:v>
      </x:c>
      <x:c r="P481" s="58" t="str">
        <x:v>T1560.001</x:v>
      </x:c>
      <x:c r="Q481" s="94" t="b">
        <x:v>0</x:v>
      </x:c>
      <x:c r="R481" s="58" t="str"/>
      <x:c r="S481" s="58" t="str"/>
      <x:c r="T481" s="94" t="b">
        <x:v>0</x:v>
      </x:c>
      <x:c r="U481" s="58" t="str">
        <x:v>PYTHON_OUTPUT</x:v>
      </x:c>
      <x:c r="V481" s="62" t="n">
        <x:f>IF(H481="Critical",4,IF(H481="High",3,IF(H481="Medium",2,1)))</x:f>
        <x:v>2</x:v>
      </x:c>
      <x:c r="W481" s="62" t="n">
        <x:f>--M481</x:f>
        <x:v>0</x:v>
      </x:c>
      <x:c r="X481" s="62" t="n">
        <x:f>--Q481</x:f>
        <x:v>0</x:v>
      </x:c>
      <x:c r="Y481" s="96" t="n">
        <x:f>ROUND(100*(0.45*N481+0.35*V481/4+0.20*O481/100),1)</x:f>
        <x:v>41</x:v>
      </x:c>
      <x:c r="Z481" s="62" t="str">
        <x:f>IF(Q481,"SUPPRESSED",IF(T481,"QUALIFY","BELOW_THRESHOLD"))</x:f>
        <x:v>BELOW_THRESHOLD</x:v>
      </x:c>
      <x:c r="AA481" s="62" t="n">
        <x:f>RANK.EQ(Y481,$Y$5:$Y$780,0)</x:f>
        <x:v>760</x:v>
      </x:c>
      <x:c r="AB481" s="62" t="str">
        <x:f>TEXT(C481,"yyyy-mm")</x:f>
        <x:v>2026-06</x:v>
      </x:c>
    </x:row>
    <x:row r="482">
      <x:c r="A482" s="58" t="str">
        <x:v>ALT-00478</x:v>
      </x:c>
      <x:c r="B482" s="58" t="str">
        <x:v>EVT-0036026</x:v>
      </x:c>
      <x:c r="C482" s="102" t="n">
        <x:v>46192.35234953704</x:v>
      </x:c>
      <x:c r="D482" s="58" t="str">
        <x:v>FR-RET</x:v>
      </x:c>
      <x:c r="E482" s="58" t="str">
        <x:v>R005</x:v>
      </x:c>
      <x:c r="F482" s="58" t="str">
        <x:v>Téléchargement via LOLBin</x:v>
      </x:c>
      <x:c r="G482" s="58" t="str">
        <x:v>Endpoint</x:v>
      </x:c>
      <x:c r="H482" s="58" t="str">
        <x:v>High</x:v>
      </x:c>
      <x:c r="I482" s="58" t="str">
        <x:v>AST-00280</x:v>
      </x:c>
      <x:c r="J482" s="58" t="str">
        <x:v>svc_sccm@fr-ret.example</x:v>
      </x:c>
      <x:c r="K482" s="58" t="str"/>
      <x:c r="L482" s="58" t="str"/>
      <x:c r="M482" s="94" t="b">
        <x:v>0</x:v>
      </x:c>
      <x:c r="N482" s="95" t="n">
        <x:v>0.524</x:v>
      </x:c>
      <x:c r="O482" s="58" t="n">
        <x:v>26</x:v>
      </x:c>
      <x:c r="P482" s="58" t="str">
        <x:v>T1105</x:v>
      </x:c>
      <x:c r="Q482" s="94" t="b">
        <x:v>1</x:v>
      </x:c>
      <x:c r="R482" s="58" t="str">
        <x:v>EXC-007</x:v>
      </x:c>
      <x:c r="S482" s="58" t="str">
        <x:v>Scoped approved exclusion</x:v>
      </x:c>
      <x:c r="T482" s="94" t="b">
        <x:v>1</x:v>
      </x:c>
      <x:c r="U482" s="58" t="str">
        <x:v>PYTHON_OUTPUT</x:v>
      </x:c>
      <x:c r="V482" s="62" t="n">
        <x:f>IF(H482="Critical",4,IF(H482="High",3,IF(H482="Medium",2,1)))</x:f>
        <x:v>3</x:v>
      </x:c>
      <x:c r="W482" s="62" t="n">
        <x:f>--M482</x:f>
        <x:v>0</x:v>
      </x:c>
      <x:c r="X482" s="62" t="n">
        <x:f>--Q482</x:f>
        <x:v>1</x:v>
      </x:c>
      <x:c r="Y482" s="96" t="n">
        <x:f>ROUND(100*(0.45*N482+0.35*V482/4+0.20*O482/100),1)</x:f>
        <x:v>55</x:v>
      </x:c>
      <x:c r="Z482" s="62" t="str">
        <x:f>IF(Q482,"SUPPRESSED",IF(T482,"QUALIFY","BELOW_THRESHOLD"))</x:f>
        <x:v>SUPPRESSED</x:v>
      </x:c>
      <x:c r="AA482" s="62" t="n">
        <x:f>RANK.EQ(Y482,$Y$5:$Y$780,0)</x:f>
        <x:v>371</x:v>
      </x:c>
      <x:c r="AB482" s="62" t="str">
        <x:f>TEXT(C482,"yyyy-mm")</x:f>
        <x:v>2026-06</x:v>
      </x:c>
    </x:row>
    <x:row r="483">
      <x:c r="A483" s="58" t="str">
        <x:v>ALT-00479</x:v>
      </x:c>
      <x:c r="B483" s="58" t="str">
        <x:v>EVT-0015055</x:v>
      </x:c>
      <x:c r="C483" s="102" t="n">
        <x:v>46192.396875</x:v>
      </x:c>
      <x:c r="D483" s="58" t="str">
        <x:v>FR-SAN</x:v>
      </x:c>
      <x:c r="E483" s="58" t="str">
        <x:v>R024</x:v>
      </x:c>
      <x:c r="F483" s="58" t="str">
        <x:v>Archive avant exfiltration</x:v>
      </x:c>
      <x:c r="G483" s="58" t="str">
        <x:v>Endpoint</x:v>
      </x:c>
      <x:c r="H483" s="58" t="str">
        <x:v>Medium</x:v>
      </x:c>
      <x:c r="I483" s="58" t="str">
        <x:v>AST-01120</x:v>
      </x:c>
      <x:c r="J483" s="58" t="str">
        <x:v>svc_migration@fr-san.example</x:v>
      </x:c>
      <x:c r="K483" s="58" t="str"/>
      <x:c r="L483" s="58" t="str"/>
      <x:c r="M483" s="94" t="b">
        <x:v>0</x:v>
      </x:c>
      <x:c r="N483" s="95" t="n">
        <x:v>0.422</x:v>
      </x:c>
      <x:c r="O483" s="58" t="n">
        <x:v>33</x:v>
      </x:c>
      <x:c r="P483" s="58" t="str">
        <x:v>T1560.001</x:v>
      </x:c>
      <x:c r="Q483" s="94" t="b">
        <x:v>0</x:v>
      </x:c>
      <x:c r="R483" s="58" t="str"/>
      <x:c r="S483" s="58" t="str"/>
      <x:c r="T483" s="94" t="b">
        <x:v>0</x:v>
      </x:c>
      <x:c r="U483" s="58" t="str">
        <x:v>PYTHON_OUTPUT</x:v>
      </x:c>
      <x:c r="V483" s="62" t="n">
        <x:f>IF(H483="Critical",4,IF(H483="High",3,IF(H483="Medium",2,1)))</x:f>
        <x:v>2</x:v>
      </x:c>
      <x:c r="W483" s="62" t="n">
        <x:f>--M483</x:f>
        <x:v>0</x:v>
      </x:c>
      <x:c r="X483" s="62" t="n">
        <x:f>--Q483</x:f>
        <x:v>0</x:v>
      </x:c>
      <x:c r="Y483" s="96" t="n">
        <x:f>ROUND(100*(0.45*N483+0.35*V483/4+0.20*O483/100),1)</x:f>
        <x:v>43.1</x:v>
      </x:c>
      <x:c r="Z483" s="62" t="str">
        <x:f>IF(Q483,"SUPPRESSED",IF(T483,"QUALIFY","BELOW_THRESHOLD"))</x:f>
        <x:v>BELOW_THRESHOLD</x:v>
      </x:c>
      <x:c r="AA483" s="62" t="n">
        <x:f>RANK.EQ(Y483,$Y$5:$Y$780,0)</x:f>
        <x:v>735</x:v>
      </x:c>
      <x:c r="AB483" s="62" t="str">
        <x:f>TEXT(C483,"yyyy-mm")</x:f>
        <x:v>2026-06</x:v>
      </x:c>
    </x:row>
    <x:row r="484">
      <x:c r="A484" s="58" t="str">
        <x:v>ALT-00480</x:v>
      </x:c>
      <x:c r="B484" s="58" t="str">
        <x:v>EVT-0008243</x:v>
      </x:c>
      <x:c r="C484" s="102" t="n">
        <x:v>46192.40315972222</x:v>
      </x:c>
      <x:c r="D484" s="58" t="str">
        <x:v>FR-SAN</x:v>
      </x:c>
      <x:c r="E484" s="58" t="str">
        <x:v>R010</x:v>
      </x:c>
      <x:c r="F484" s="58" t="str">
        <x:v>Stockage cloud rendu public</x:v>
      </x:c>
      <x:c r="G484" s="58" t="str">
        <x:v>Cloud</x:v>
      </x:c>
      <x:c r="H484" s="58" t="str">
        <x:v>High</x:v>
      </x:c>
      <x:c r="I484" s="58" t="str">
        <x:v>AST-00945</x:v>
      </x:c>
      <x:c r="J484" s="58" t="str">
        <x:v>svc_sccm@fr-san.example</x:v>
      </x:c>
      <x:c r="K484" s="58" t="str"/>
      <x:c r="L484" s="58" t="str"/>
      <x:c r="M484" s="94" t="b">
        <x:v>0</x:v>
      </x:c>
      <x:c r="N484" s="95" t="n">
        <x:v>0.457</x:v>
      </x:c>
      <x:c r="O484" s="58" t="n">
        <x:v>38</x:v>
      </x:c>
      <x:c r="P484" s="58" t="str">
        <x:v>T1530</x:v>
      </x:c>
      <x:c r="Q484" s="94" t="b">
        <x:v>0</x:v>
      </x:c>
      <x:c r="R484" s="58" t="str"/>
      <x:c r="S484" s="58" t="str"/>
      <x:c r="T484" s="94" t="b">
        <x:v>0</x:v>
      </x:c>
      <x:c r="U484" s="58" t="str">
        <x:v>PYTHON_OUTPUT</x:v>
      </x:c>
      <x:c r="V484" s="62" t="n">
        <x:f>IF(H484="Critical",4,IF(H484="High",3,IF(H484="Medium",2,1)))</x:f>
        <x:v>3</x:v>
      </x:c>
      <x:c r="W484" s="62" t="n">
        <x:f>--M484</x:f>
        <x:v>0</x:v>
      </x:c>
      <x:c r="X484" s="62" t="n">
        <x:f>--Q484</x:f>
        <x:v>0</x:v>
      </x:c>
      <x:c r="Y484" s="96" t="n">
        <x:f>ROUND(100*(0.45*N484+0.35*V484/4+0.20*O484/100),1)</x:f>
        <x:v>54.4</x:v>
      </x:c>
      <x:c r="Z484" s="62" t="str">
        <x:f>IF(Q484,"SUPPRESSED",IF(T484,"QUALIFY","BELOW_THRESHOLD"))</x:f>
        <x:v>BELOW_THRESHOLD</x:v>
      </x:c>
      <x:c r="AA484" s="62" t="n">
        <x:f>RANK.EQ(Y484,$Y$5:$Y$780,0)</x:f>
        <x:v>395</x:v>
      </x:c>
      <x:c r="AB484" s="62" t="str">
        <x:f>TEXT(C484,"yyyy-mm")</x:f>
        <x:v>2026-06</x:v>
      </x:c>
    </x:row>
    <x:row r="485">
      <x:c r="A485" s="58" t="str">
        <x:v>ALT-00481</x:v>
      </x:c>
      <x:c r="B485" s="58" t="str">
        <x:v>EVT-0059830</x:v>
      </x:c>
      <x:c r="C485" s="102" t="n">
        <x:v>46192.40837962963</x:v>
      </x:c>
      <x:c r="D485" s="58" t="str">
        <x:v>FR-RET</x:v>
      </x:c>
      <x:c r="E485" s="58" t="str">
        <x:v>R004</x:v>
      </x:c>
      <x:c r="F485" s="58" t="str">
        <x:v>Renommage massif de fichiers</x:v>
      </x:c>
      <x:c r="G485" s="58" t="str">
        <x:v>Endpoint</x:v>
      </x:c>
      <x:c r="H485" s="58" t="str">
        <x:v>Critical</x:v>
      </x:c>
      <x:c r="I485" s="58" t="str">
        <x:v>AST-00424</x:v>
      </x:c>
      <x:c r="J485" s="58" t="str">
        <x:v>svc_vulnscan@fr-ret.example</x:v>
      </x:c>
      <x:c r="K485" s="58" t="str"/>
      <x:c r="L485" s="58" t="str"/>
      <x:c r="M485" s="94" t="b">
        <x:v>0</x:v>
      </x:c>
      <x:c r="N485" s="95" t="n">
        <x:v>0.391</x:v>
      </x:c>
      <x:c r="O485" s="58" t="n">
        <x:v>40</x:v>
      </x:c>
      <x:c r="P485" s="58" t="str">
        <x:v>T1486</x:v>
      </x:c>
      <x:c r="Q485" s="94" t="b">
        <x:v>0</x:v>
      </x:c>
      <x:c r="R485" s="58" t="str"/>
      <x:c r="S485" s="58" t="str"/>
      <x:c r="T485" s="94" t="b">
        <x:v>0</x:v>
      </x:c>
      <x:c r="U485" s="58" t="str">
        <x:v>PYTHON_OUTPUT</x:v>
      </x:c>
      <x:c r="V485" s="62" t="n">
        <x:f>IF(H485="Critical",4,IF(H485="High",3,IF(H485="Medium",2,1)))</x:f>
        <x:v>4</x:v>
      </x:c>
      <x:c r="W485" s="62" t="n">
        <x:f>--M485</x:f>
        <x:v>0</x:v>
      </x:c>
      <x:c r="X485" s="62" t="n">
        <x:f>--Q485</x:f>
        <x:v>0</x:v>
      </x:c>
      <x:c r="Y485" s="96" t="n">
        <x:f>ROUND(100*(0.45*N485+0.35*V485/4+0.20*O485/100),1)</x:f>
        <x:v>60.6</x:v>
      </x:c>
      <x:c r="Z485" s="62" t="str">
        <x:f>IF(Q485,"SUPPRESSED",IF(T485,"QUALIFY","BELOW_THRESHOLD"))</x:f>
        <x:v>BELOW_THRESHOLD</x:v>
      </x:c>
      <x:c r="AA485" s="62" t="n">
        <x:f>RANK.EQ(Y485,$Y$5:$Y$780,0)</x:f>
        <x:v>252</x:v>
      </x:c>
      <x:c r="AB485" s="62" t="str">
        <x:f>TEXT(C485,"yyyy-mm")</x:f>
        <x:v>2026-06</x:v>
      </x:c>
    </x:row>
    <x:row r="486">
      <x:c r="A486" s="58" t="str">
        <x:v>ALT-00482</x:v>
      </x:c>
      <x:c r="B486" s="58" t="str">
        <x:v>EVT-0042028</x:v>
      </x:c>
      <x:c r="C486" s="102" t="n">
        <x:v>46192.455775462964</x:v>
      </x:c>
      <x:c r="D486" s="58" t="str">
        <x:v>FR-IND</x:v>
      </x:c>
      <x:c r="E486" s="58" t="str">
        <x:v>R014</x:v>
      </x:c>
      <x:c r="F486" s="58" t="str">
        <x:v>Menace réseau sur terminal mobile</x:v>
      </x:c>
      <x:c r="G486" s="58" t="str">
        <x:v>Mobile</x:v>
      </x:c>
      <x:c r="H486" s="58" t="str">
        <x:v>High</x:v>
      </x:c>
      <x:c r="I486" s="58" t="str">
        <x:v>AST-01340</x:v>
      </x:c>
      <x:c r="J486" s="58" t="str">
        <x:v>svc_vulnscan@fr-ind.example</x:v>
      </x:c>
      <x:c r="K486" s="58" t="str"/>
      <x:c r="L486" s="58" t="str"/>
      <x:c r="M486" s="94" t="b">
        <x:v>0</x:v>
      </x:c>
      <x:c r="N486" s="95" t="n">
        <x:v>0.438</x:v>
      </x:c>
      <x:c r="O486" s="58" t="n">
        <x:v>35</x:v>
      </x:c>
      <x:c r="P486" s="58" t="str">
        <x:v>T1437</x:v>
      </x:c>
      <x:c r="Q486" s="94" t="b">
        <x:v>0</x:v>
      </x:c>
      <x:c r="R486" s="58" t="str"/>
      <x:c r="S486" s="58" t="str"/>
      <x:c r="T486" s="94" t="b">
        <x:v>0</x:v>
      </x:c>
      <x:c r="U486" s="58" t="str">
        <x:v>PYTHON_OUTPUT</x:v>
      </x:c>
      <x:c r="V486" s="62" t="n">
        <x:f>IF(H486="Critical",4,IF(H486="High",3,IF(H486="Medium",2,1)))</x:f>
        <x:v>3</x:v>
      </x:c>
      <x:c r="W486" s="62" t="n">
        <x:f>--M486</x:f>
        <x:v>0</x:v>
      </x:c>
      <x:c r="X486" s="62" t="n">
        <x:f>--Q486</x:f>
        <x:v>0</x:v>
      </x:c>
      <x:c r="Y486" s="96" t="n">
        <x:f>ROUND(100*(0.45*N486+0.35*V486/4+0.20*O486/100),1)</x:f>
        <x:v>53</x:v>
      </x:c>
      <x:c r="Z486" s="62" t="str">
        <x:f>IF(Q486,"SUPPRESSED",IF(T486,"QUALIFY","BELOW_THRESHOLD"))</x:f>
        <x:v>BELOW_THRESHOLD</x:v>
      </x:c>
      <x:c r="AA486" s="62" t="n">
        <x:f>RANK.EQ(Y486,$Y$5:$Y$780,0)</x:f>
        <x:v>465</x:v>
      </x:c>
      <x:c r="AB486" s="62" t="str">
        <x:f>TEXT(C486,"yyyy-mm")</x:f>
        <x:v>2026-06</x:v>
      </x:c>
    </x:row>
    <x:row r="487">
      <x:c r="A487" s="58" t="str">
        <x:v>ALT-00483</x:v>
      </x:c>
      <x:c r="B487" s="58" t="str">
        <x:v>EVT-0026568</x:v>
      </x:c>
      <x:c r="C487" s="102" t="n">
        <x:v>46192.470659722225</x:v>
      </x:c>
      <x:c r="D487" s="58" t="str">
        <x:v>FR-SAN</x:v>
      </x:c>
      <x:c r="E487" s="58" t="str">
        <x:v>R024</x:v>
      </x:c>
      <x:c r="F487" s="58" t="str">
        <x:v>Archive avant exfiltration</x:v>
      </x:c>
      <x:c r="G487" s="58" t="str">
        <x:v>Endpoint</x:v>
      </x:c>
      <x:c r="H487" s="58" t="str">
        <x:v>Medium</x:v>
      </x:c>
      <x:c r="I487" s="58" t="str">
        <x:v>AST-00965</x:v>
      </x:c>
      <x:c r="J487" s="58" t="str">
        <x:v>svc_cloudops@fr-san.example</x:v>
      </x:c>
      <x:c r="K487" s="58" t="str"/>
      <x:c r="L487" s="58" t="str"/>
      <x:c r="M487" s="94" t="b">
        <x:v>0</x:v>
      </x:c>
      <x:c r="N487" s="95" t="n">
        <x:v>0.345</x:v>
      </x:c>
      <x:c r="O487" s="58" t="n">
        <x:v>25</x:v>
      </x:c>
      <x:c r="P487" s="58" t="str">
        <x:v>T1560.001</x:v>
      </x:c>
      <x:c r="Q487" s="94" t="b">
        <x:v>0</x:v>
      </x:c>
      <x:c r="R487" s="58" t="str"/>
      <x:c r="S487" s="58" t="str"/>
      <x:c r="T487" s="94" t="b">
        <x:v>0</x:v>
      </x:c>
      <x:c r="U487" s="58" t="str">
        <x:v>PYTHON_OUTPUT</x:v>
      </x:c>
      <x:c r="V487" s="62" t="n">
        <x:f>IF(H487="Critical",4,IF(H487="High",3,IF(H487="Medium",2,1)))</x:f>
        <x:v>2</x:v>
      </x:c>
      <x:c r="W487" s="62" t="n">
        <x:f>--M487</x:f>
        <x:v>0</x:v>
      </x:c>
      <x:c r="X487" s="62" t="n">
        <x:f>--Q487</x:f>
        <x:v>0</x:v>
      </x:c>
      <x:c r="Y487" s="96" t="n">
        <x:f>ROUND(100*(0.45*N487+0.35*V487/4+0.20*O487/100),1)</x:f>
        <x:v>38</x:v>
      </x:c>
      <x:c r="Z487" s="62" t="str">
        <x:f>IF(Q487,"SUPPRESSED",IF(T487,"QUALIFY","BELOW_THRESHOLD"))</x:f>
        <x:v>BELOW_THRESHOLD</x:v>
      </x:c>
      <x:c r="AA487" s="62" t="n">
        <x:f>RANK.EQ(Y487,$Y$5:$Y$780,0)</x:f>
        <x:v>776</x:v>
      </x:c>
      <x:c r="AB487" s="62" t="str">
        <x:f>TEXT(C487,"yyyy-mm")</x:f>
        <x:v>2026-06</x:v>
      </x:c>
    </x:row>
    <x:row r="488">
      <x:c r="A488" s="58" t="str">
        <x:v>ALT-00484</x:v>
      </x:c>
      <x:c r="B488" s="58" t="str">
        <x:v>EVT-0049763</x:v>
      </x:c>
      <x:c r="C488" s="102" t="n">
        <x:v>46192.48504629629</x:v>
      </x:c>
      <x:c r="D488" s="58" t="str">
        <x:v>FR-RET</x:v>
      </x:c>
      <x:c r="E488" s="58" t="str">
        <x:v>R002</x:v>
      </x:c>
      <x:c r="F488" s="58" t="str">
        <x:v>Accès suspect à LSASS</x:v>
      </x:c>
      <x:c r="G488" s="58" t="str">
        <x:v>Endpoint</x:v>
      </x:c>
      <x:c r="H488" s="58" t="str">
        <x:v>Critical</x:v>
      </x:c>
      <x:c r="I488" s="58" t="str">
        <x:v>AST-00098</x:v>
      </x:c>
      <x:c r="J488" s="58" t="str">
        <x:v>svc_migration@fr-ret.example</x:v>
      </x:c>
      <x:c r="K488" s="58" t="str"/>
      <x:c r="L488" s="58" t="str"/>
      <x:c r="M488" s="94" t="b">
        <x:v>0</x:v>
      </x:c>
      <x:c r="N488" s="95" t="n">
        <x:v>0.531</x:v>
      </x:c>
      <x:c r="O488" s="58" t="n">
        <x:v>32</x:v>
      </x:c>
      <x:c r="P488" s="58" t="str">
        <x:v>T1003.001</x:v>
      </x:c>
      <x:c r="Q488" s="94" t="b">
        <x:v>0</x:v>
      </x:c>
      <x:c r="R488" s="58" t="str"/>
      <x:c r="S488" s="58" t="str"/>
      <x:c r="T488" s="94" t="b">
        <x:v>1</x:v>
      </x:c>
      <x:c r="U488" s="58" t="str">
        <x:v>PYTHON_OUTPUT</x:v>
      </x:c>
      <x:c r="V488" s="62" t="n">
        <x:f>IF(H488="Critical",4,IF(H488="High",3,IF(H488="Medium",2,1)))</x:f>
        <x:v>4</x:v>
      </x:c>
      <x:c r="W488" s="62" t="n">
        <x:f>--M488</x:f>
        <x:v>0</x:v>
      </x:c>
      <x:c r="X488" s="62" t="n">
        <x:f>--Q488</x:f>
        <x:v>0</x:v>
      </x:c>
      <x:c r="Y488" s="96" t="n">
        <x:f>ROUND(100*(0.45*N488+0.35*V488/4+0.20*O488/100),1)</x:f>
        <x:v>65.3</x:v>
      </x:c>
      <x:c r="Z488" s="62" t="str">
        <x:f>IF(Q488,"SUPPRESSED",IF(T488,"QUALIFY","BELOW_THRESHOLD"))</x:f>
        <x:v>QUALIFY</x:v>
      </x:c>
      <x:c r="AA488" s="62" t="n">
        <x:f>RANK.EQ(Y488,$Y$5:$Y$780,0)</x:f>
        <x:v>177</x:v>
      </x:c>
      <x:c r="AB488" s="62" t="str">
        <x:f>TEXT(C488,"yyyy-mm")</x:f>
        <x:v>2026-06</x:v>
      </x:c>
    </x:row>
    <x:row r="489">
      <x:c r="A489" s="58" t="str">
        <x:v>ALT-00485</x:v>
      </x:c>
      <x:c r="B489" s="58" t="str">
        <x:v>EVT-0033007</x:v>
      </x:c>
      <x:c r="C489" s="102" t="n">
        <x:v>46192.48737268519</x:v>
      </x:c>
      <x:c r="D489" s="58" t="str">
        <x:v>FR-SAN</x:v>
      </x:c>
      <x:c r="E489" s="58" t="str">
        <x:v>R012</x:v>
      </x:c>
      <x:c r="F489" s="58" t="str">
        <x:v>Terminal mobile rooté ou jailbreaké</x:v>
      </x:c>
      <x:c r="G489" s="58" t="str">
        <x:v>Mobile</x:v>
      </x:c>
      <x:c r="H489" s="58" t="str">
        <x:v>High</x:v>
      </x:c>
      <x:c r="I489" s="58" t="str">
        <x:v>AST-01019</x:v>
      </x:c>
      <x:c r="J489" s="58" t="str">
        <x:v>user016@fr-san.example</x:v>
      </x:c>
      <x:c r="K489" s="58" t="str">
        <x:v>CAM-030</x:v>
      </x:c>
      <x:c r="L489" s="58" t="str"/>
      <x:c r="M489" s="94" t="b">
        <x:v>1</x:v>
      </x:c>
      <x:c r="N489" s="95" t="n">
        <x:v>0.956</x:v>
      </x:c>
      <x:c r="O489" s="58" t="n">
        <x:v>97</x:v>
      </x:c>
      <x:c r="P489" s="58" t="str">
        <x:v>T1625</x:v>
      </x:c>
      <x:c r="Q489" s="94" t="b">
        <x:v>0</x:v>
      </x:c>
      <x:c r="R489" s="58" t="str"/>
      <x:c r="S489" s="58" t="str"/>
      <x:c r="T489" s="94" t="b">
        <x:v>1</x:v>
      </x:c>
      <x:c r="U489" s="58" t="str">
        <x:v>PYTHON_OUTPUT</x:v>
      </x:c>
      <x:c r="V489" s="62" t="n">
        <x:f>IF(H489="Critical",4,IF(H489="High",3,IF(H489="Medium",2,1)))</x:f>
        <x:v>3</x:v>
      </x:c>
      <x:c r="W489" s="62" t="n">
        <x:f>--M489</x:f>
        <x:v>1</x:v>
      </x:c>
      <x:c r="X489" s="62" t="n">
        <x:f>--Q489</x:f>
        <x:v>0</x:v>
      </x:c>
      <x:c r="Y489" s="96" t="n">
        <x:f>ROUND(100*(0.45*N489+0.35*V489/4+0.20*O489/100),1)</x:f>
        <x:v>88.7</x:v>
      </x:c>
      <x:c r="Z489" s="62" t="str">
        <x:f>IF(Q489,"SUPPRESSED",IF(T489,"QUALIFY","BELOW_THRESHOLD"))</x:f>
        <x:v>QUALIFY</x:v>
      </x:c>
      <x:c r="AA489" s="62" t="n">
        <x:f>RANK.EQ(Y489,$Y$5:$Y$780,0)</x:f>
        <x:v>35</x:v>
      </x:c>
      <x:c r="AB489" s="62" t="str">
        <x:f>TEXT(C489,"yyyy-mm")</x:f>
        <x:v>2026-06</x:v>
      </x:c>
    </x:row>
    <x:row r="490">
      <x:c r="A490" s="58" t="str">
        <x:v>ALT-00486</x:v>
      </x:c>
      <x:c r="B490" s="58" t="str">
        <x:v>EVT-0029487</x:v>
      </x:c>
      <x:c r="C490" s="102" t="n">
        <x:v>46192.4891087963</x:v>
      </x:c>
      <x:c r="D490" s="58" t="str">
        <x:v>FR-SAN</x:v>
      </x:c>
      <x:c r="E490" s="58" t="str">
        <x:v>R013</x:v>
      </x:c>
      <x:c r="F490" s="58" t="str">
        <x:v>Application mobile sideloadée à risque</x:v>
      </x:c>
      <x:c r="G490" s="58" t="str">
        <x:v>Mobile</x:v>
      </x:c>
      <x:c r="H490" s="58" t="str">
        <x:v>Medium</x:v>
      </x:c>
      <x:c r="I490" s="58" t="str">
        <x:v>AST-01019</x:v>
      </x:c>
      <x:c r="J490" s="58" t="str">
        <x:v>user016@fr-san.example</x:v>
      </x:c>
      <x:c r="K490" s="58" t="str">
        <x:v>CAM-030</x:v>
      </x:c>
      <x:c r="L490" s="58" t="str"/>
      <x:c r="M490" s="94" t="b">
        <x:v>1</x:v>
      </x:c>
      <x:c r="N490" s="95" t="n">
        <x:v>0.926</x:v>
      </x:c>
      <x:c r="O490" s="58" t="n">
        <x:v>98</x:v>
      </x:c>
      <x:c r="P490" s="58" t="str">
        <x:v>T1476</x:v>
      </x:c>
      <x:c r="Q490" s="94" t="b">
        <x:v>0</x:v>
      </x:c>
      <x:c r="R490" s="58" t="str"/>
      <x:c r="S490" s="58" t="str"/>
      <x:c r="T490" s="94" t="b">
        <x:v>1</x:v>
      </x:c>
      <x:c r="U490" s="58" t="str">
        <x:v>PYTHON_OUTPUT</x:v>
      </x:c>
      <x:c r="V490" s="62" t="n">
        <x:f>IF(H490="Critical",4,IF(H490="High",3,IF(H490="Medium",2,1)))</x:f>
        <x:v>2</x:v>
      </x:c>
      <x:c r="W490" s="62" t="n">
        <x:f>--M490</x:f>
        <x:v>1</x:v>
      </x:c>
      <x:c r="X490" s="62" t="n">
        <x:f>--Q490</x:f>
        <x:v>0</x:v>
      </x:c>
      <x:c r="Y490" s="96" t="n">
        <x:f>ROUND(100*(0.45*N490+0.35*V490/4+0.20*O490/100),1)</x:f>
        <x:v>78.8</x:v>
      </x:c>
      <x:c r="Z490" s="62" t="str">
        <x:f>IF(Q490,"SUPPRESSED",IF(T490,"QUALIFY","BELOW_THRESHOLD"))</x:f>
        <x:v>QUALIFY</x:v>
      </x:c>
      <x:c r="AA490" s="62" t="n">
        <x:f>RANK.EQ(Y490,$Y$5:$Y$780,0)</x:f>
        <x:v>139</x:v>
      </x:c>
      <x:c r="AB490" s="62" t="str">
        <x:f>TEXT(C490,"yyyy-mm")</x:f>
        <x:v>2026-06</x:v>
      </x:c>
    </x:row>
    <x:row r="491">
      <x:c r="A491" s="58" t="str">
        <x:v>ALT-00487</x:v>
      </x:c>
      <x:c r="B491" s="58" t="str">
        <x:v>EVT-0048023</x:v>
      </x:c>
      <x:c r="C491" s="102" t="n">
        <x:v>46192.49084490741</x:v>
      </x:c>
      <x:c r="D491" s="58" t="str">
        <x:v>FR-SAN</x:v>
      </x:c>
      <x:c r="E491" s="58" t="str">
        <x:v>R014</x:v>
      </x:c>
      <x:c r="F491" s="58" t="str">
        <x:v>Menace réseau sur terminal mobile</x:v>
      </x:c>
      <x:c r="G491" s="58" t="str">
        <x:v>Mobile</x:v>
      </x:c>
      <x:c r="H491" s="58" t="str">
        <x:v>High</x:v>
      </x:c>
      <x:c r="I491" s="58" t="str">
        <x:v>AST-01019</x:v>
      </x:c>
      <x:c r="J491" s="58" t="str">
        <x:v>user016@fr-san.example</x:v>
      </x:c>
      <x:c r="K491" s="58" t="str">
        <x:v>CAM-030</x:v>
      </x:c>
      <x:c r="L491" s="58" t="str"/>
      <x:c r="M491" s="94" t="b">
        <x:v>1</x:v>
      </x:c>
      <x:c r="N491" s="95" t="n">
        <x:v>0.93</x:v>
      </x:c>
      <x:c r="O491" s="58" t="n">
        <x:v>83</x:v>
      </x:c>
      <x:c r="P491" s="58" t="str">
        <x:v>T1437</x:v>
      </x:c>
      <x:c r="Q491" s="94" t="b">
        <x:v>0</x:v>
      </x:c>
      <x:c r="R491" s="58" t="str"/>
      <x:c r="S491" s="58" t="str"/>
      <x:c r="T491" s="94" t="b">
        <x:v>1</x:v>
      </x:c>
      <x:c r="U491" s="58" t="str">
        <x:v>PYTHON_OUTPUT</x:v>
      </x:c>
      <x:c r="V491" s="62" t="n">
        <x:f>IF(H491="Critical",4,IF(H491="High",3,IF(H491="Medium",2,1)))</x:f>
        <x:v>3</x:v>
      </x:c>
      <x:c r="W491" s="62" t="n">
        <x:f>--M491</x:f>
        <x:v>1</x:v>
      </x:c>
      <x:c r="X491" s="62" t="n">
        <x:f>--Q491</x:f>
        <x:v>0</x:v>
      </x:c>
      <x:c r="Y491" s="96" t="n">
        <x:f>ROUND(100*(0.45*N491+0.35*V491/4+0.20*O491/100),1)</x:f>
        <x:v>84.7</x:v>
      </x:c>
      <x:c r="Z491" s="62" t="str">
        <x:f>IF(Q491,"SUPPRESSED",IF(T491,"QUALIFY","BELOW_THRESHOLD"))</x:f>
        <x:v>QUALIFY</x:v>
      </x:c>
      <x:c r="AA491" s="62" t="n">
        <x:f>RANK.EQ(Y491,$Y$5:$Y$780,0)</x:f>
        <x:v>84</x:v>
      </x:c>
      <x:c r="AB491" s="62" t="str">
        <x:f>TEXT(C491,"yyyy-mm")</x:f>
        <x:v>2026-06</x:v>
      </x:c>
    </x:row>
    <x:row r="492">
      <x:c r="A492" s="58" t="str">
        <x:v>ALT-00488</x:v>
      </x:c>
      <x:c r="B492" s="58" t="str">
        <x:v>EVT-0065964</x:v>
      </x:c>
      <x:c r="C492" s="102" t="n">
        <x:v>46192.492581018516</x:v>
      </x:c>
      <x:c r="D492" s="58" t="str">
        <x:v>FR-SAN</x:v>
      </x:c>
      <x:c r="E492" s="58" t="str">
        <x:v>R022</x:v>
      </x:c>
      <x:c r="F492" s="58" t="str">
        <x:v>Rafale de demandes MFA</x:v>
      </x:c>
      <x:c r="G492" s="58" t="str">
        <x:v>Identity</x:v>
      </x:c>
      <x:c r="H492" s="58" t="str">
        <x:v>High</x:v>
      </x:c>
      <x:c r="I492" s="58" t="str">
        <x:v>AST-01019</x:v>
      </x:c>
      <x:c r="J492" s="58" t="str">
        <x:v>user016@fr-san.example</x:v>
      </x:c>
      <x:c r="K492" s="58" t="str">
        <x:v>CAM-030</x:v>
      </x:c>
      <x:c r="L492" s="58" t="str"/>
      <x:c r="M492" s="94" t="b">
        <x:v>1</x:v>
      </x:c>
      <x:c r="N492" s="95" t="n">
        <x:v>0.92</x:v>
      </x:c>
      <x:c r="O492" s="58" t="n">
        <x:v>98</x:v>
      </x:c>
      <x:c r="P492" s="58" t="str">
        <x:v>T1621</x:v>
      </x:c>
      <x:c r="Q492" s="94" t="b">
        <x:v>0</x:v>
      </x:c>
      <x:c r="R492" s="58" t="str"/>
      <x:c r="S492" s="58" t="str"/>
      <x:c r="T492" s="94" t="b">
        <x:v>1</x:v>
      </x:c>
      <x:c r="U492" s="58" t="str">
        <x:v>PYTHON_OUTPUT</x:v>
      </x:c>
      <x:c r="V492" s="62" t="n">
        <x:f>IF(H492="Critical",4,IF(H492="High",3,IF(H492="Medium",2,1)))</x:f>
        <x:v>3</x:v>
      </x:c>
      <x:c r="W492" s="62" t="n">
        <x:f>--M492</x:f>
        <x:v>1</x:v>
      </x:c>
      <x:c r="X492" s="62" t="n">
        <x:f>--Q492</x:f>
        <x:v>0</x:v>
      </x:c>
      <x:c r="Y492" s="96" t="n">
        <x:f>ROUND(100*(0.45*N492+0.35*V492/4+0.20*O492/100),1)</x:f>
        <x:v>87.3</x:v>
      </x:c>
      <x:c r="Z492" s="62" t="str">
        <x:f>IF(Q492,"SUPPRESSED",IF(T492,"QUALIFY","BELOW_THRESHOLD"))</x:f>
        <x:v>QUALIFY</x:v>
      </x:c>
      <x:c r="AA492" s="62" t="n">
        <x:f>RANK.EQ(Y492,$Y$5:$Y$780,0)</x:f>
        <x:v>49</x:v>
      </x:c>
      <x:c r="AB492" s="62" t="str">
        <x:f>TEXT(C492,"yyyy-mm")</x:f>
        <x:v>2026-06</x:v>
      </x:c>
    </x:row>
    <x:row r="493">
      <x:c r="A493" s="58" t="str">
        <x:v>ALT-00489</x:v>
      </x:c>
      <x:c r="B493" s="58" t="str">
        <x:v>EVT-0013198</x:v>
      </x:c>
      <x:c r="C493" s="102" t="n">
        <x:v>46192.5212962963</x:v>
      </x:c>
      <x:c r="D493" s="58" t="str">
        <x:v>FR-SAN</x:v>
      </x:c>
      <x:c r="E493" s="58" t="str">
        <x:v>R022</x:v>
      </x:c>
      <x:c r="F493" s="58" t="str">
        <x:v>Rafale de demandes MFA</x:v>
      </x:c>
      <x:c r="G493" s="58" t="str">
        <x:v>Identity</x:v>
      </x:c>
      <x:c r="H493" s="58" t="str">
        <x:v>High</x:v>
      </x:c>
      <x:c r="I493" s="58" t="str">
        <x:v>AST-01035</x:v>
      </x:c>
      <x:c r="J493" s="58" t="str">
        <x:v>svc_vulnscan@fr-san.example</x:v>
      </x:c>
      <x:c r="K493" s="58" t="str"/>
      <x:c r="L493" s="58" t="str"/>
      <x:c r="M493" s="94" t="b">
        <x:v>0</x:v>
      </x:c>
      <x:c r="N493" s="95" t="n">
        <x:v>0.44</x:v>
      </x:c>
      <x:c r="O493" s="58" t="n">
        <x:v>40</x:v>
      </x:c>
      <x:c r="P493" s="58" t="str">
        <x:v>T1621</x:v>
      </x:c>
      <x:c r="Q493" s="94" t="b">
        <x:v>0</x:v>
      </x:c>
      <x:c r="R493" s="58" t="str"/>
      <x:c r="S493" s="58" t="str"/>
      <x:c r="T493" s="94" t="b">
        <x:v>0</x:v>
      </x:c>
      <x:c r="U493" s="58" t="str">
        <x:v>PYTHON_OUTPUT</x:v>
      </x:c>
      <x:c r="V493" s="62" t="n">
        <x:f>IF(H493="Critical",4,IF(H493="High",3,IF(H493="Medium",2,1)))</x:f>
        <x:v>3</x:v>
      </x:c>
      <x:c r="W493" s="62" t="n">
        <x:f>--M493</x:f>
        <x:v>0</x:v>
      </x:c>
      <x:c r="X493" s="62" t="n">
        <x:f>--Q493</x:f>
        <x:v>0</x:v>
      </x:c>
      <x:c r="Y493" s="96" t="n">
        <x:f>ROUND(100*(0.45*N493+0.35*V493/4+0.20*O493/100),1)</x:f>
        <x:v>54.1</x:v>
      </x:c>
      <x:c r="Z493" s="62" t="str">
        <x:f>IF(Q493,"SUPPRESSED",IF(T493,"QUALIFY","BELOW_THRESHOLD"))</x:f>
        <x:v>BELOW_THRESHOLD</x:v>
      </x:c>
      <x:c r="AA493" s="62" t="n">
        <x:f>RANK.EQ(Y493,$Y$5:$Y$780,0)</x:f>
        <x:v>412</x:v>
      </x:c>
      <x:c r="AB493" s="62" t="str">
        <x:f>TEXT(C493,"yyyy-mm")</x:f>
        <x:v>2026-06</x:v>
      </x:c>
    </x:row>
    <x:row r="494">
      <x:c r="A494" s="58" t="str">
        <x:v>ALT-00490</x:v>
      </x:c>
      <x:c r="B494" s="58" t="str">
        <x:v>EVT-0038711</x:v>
      </x:c>
      <x:c r="C494" s="102" t="n">
        <x:v>46192.5659375</x:v>
      </x:c>
      <x:c r="D494" s="58" t="str">
        <x:v>FR-RET</x:v>
      </x:c>
      <x:c r="E494" s="58" t="str">
        <x:v>R020</x:v>
      </x:c>
      <x:c r="F494" s="58" t="str">
        <x:v>Altération d’un agent de sécurité</x:v>
      </x:c>
      <x:c r="G494" s="58" t="str">
        <x:v>Endpoint</x:v>
      </x:c>
      <x:c r="H494" s="58" t="str">
        <x:v>Critical</x:v>
      </x:c>
      <x:c r="I494" s="58" t="str">
        <x:v>AST-00018</x:v>
      </x:c>
      <x:c r="J494" s="58" t="str">
        <x:v>svc_vulnscan@fr-ret.example</x:v>
      </x:c>
      <x:c r="K494" s="58" t="str"/>
      <x:c r="L494" s="58" t="str"/>
      <x:c r="M494" s="94" t="b">
        <x:v>0</x:v>
      </x:c>
      <x:c r="N494" s="95" t="n">
        <x:v>0.421</x:v>
      </x:c>
      <x:c r="O494" s="58" t="n">
        <x:v>50</x:v>
      </x:c>
      <x:c r="P494" s="58" t="str">
        <x:v>T1562.001</x:v>
      </x:c>
      <x:c r="Q494" s="94" t="b">
        <x:v>0</x:v>
      </x:c>
      <x:c r="R494" s="58" t="str"/>
      <x:c r="S494" s="58" t="str"/>
      <x:c r="T494" s="94" t="b">
        <x:v>0</x:v>
      </x:c>
      <x:c r="U494" s="58" t="str">
        <x:v>PYTHON_OUTPUT</x:v>
      </x:c>
      <x:c r="V494" s="62" t="n">
        <x:f>IF(H494="Critical",4,IF(H494="High",3,IF(H494="Medium",2,1)))</x:f>
        <x:v>4</x:v>
      </x:c>
      <x:c r="W494" s="62" t="n">
        <x:f>--M494</x:f>
        <x:v>0</x:v>
      </x:c>
      <x:c r="X494" s="62" t="n">
        <x:f>--Q494</x:f>
        <x:v>0</x:v>
      </x:c>
      <x:c r="Y494" s="96" t="n">
        <x:f>ROUND(100*(0.45*N494+0.35*V494/4+0.20*O494/100),1)</x:f>
        <x:v>63.9</x:v>
      </x:c>
      <x:c r="Z494" s="62" t="str">
        <x:f>IF(Q494,"SUPPRESSED",IF(T494,"QUALIFY","BELOW_THRESHOLD"))</x:f>
        <x:v>BELOW_THRESHOLD</x:v>
      </x:c>
      <x:c r="AA494" s="62" t="n">
        <x:f>RANK.EQ(Y494,$Y$5:$Y$780,0)</x:f>
        <x:v>190</x:v>
      </x:c>
      <x:c r="AB494" s="62" t="str">
        <x:f>TEXT(C494,"yyyy-mm")</x:f>
        <x:v>2026-06</x:v>
      </x:c>
    </x:row>
    <x:row r="495">
      <x:c r="A495" s="58" t="str">
        <x:v>ALT-00491</x:v>
      </x:c>
      <x:c r="B495" s="58" t="str">
        <x:v>EVT-0049243</x:v>
      </x:c>
      <x:c r="C495" s="102" t="n">
        <x:v>46192.56775462963</x:v>
      </x:c>
      <x:c r="D495" s="58" t="str">
        <x:v>FR-RET</x:v>
      </x:c>
      <x:c r="E495" s="58" t="str">
        <x:v>R001</x:v>
      </x:c>
      <x:c r="F495" s="58" t="str">
        <x:v>PowerShell encodé ou obfusqué</x:v>
      </x:c>
      <x:c r="G495" s="58" t="str">
        <x:v>Endpoint</x:v>
      </x:c>
      <x:c r="H495" s="58" t="str">
        <x:v>High</x:v>
      </x:c>
      <x:c r="I495" s="58" t="str">
        <x:v>AST-00759</x:v>
      </x:c>
      <x:c r="J495" s="58" t="str">
        <x:v>svc_vulnscan@fr-ret.example</x:v>
      </x:c>
      <x:c r="K495" s="58" t="str"/>
      <x:c r="L495" s="58" t="str"/>
      <x:c r="M495" s="94" t="b">
        <x:v>0</x:v>
      </x:c>
      <x:c r="N495" s="95" t="n">
        <x:v>0.41</x:v>
      </x:c>
      <x:c r="O495" s="58" t="n">
        <x:v>46</x:v>
      </x:c>
      <x:c r="P495" s="58" t="str">
        <x:v>T1059.001</x:v>
      </x:c>
      <x:c r="Q495" s="94" t="b">
        <x:v>0</x:v>
      </x:c>
      <x:c r="R495" s="58" t="str"/>
      <x:c r="S495" s="58" t="str"/>
      <x:c r="T495" s="94" t="b">
        <x:v>0</x:v>
      </x:c>
      <x:c r="U495" s="58" t="str">
        <x:v>PYTHON_OUTPUT</x:v>
      </x:c>
      <x:c r="V495" s="62" t="n">
        <x:f>IF(H495="Critical",4,IF(H495="High",3,IF(H495="Medium",2,1)))</x:f>
        <x:v>3</x:v>
      </x:c>
      <x:c r="W495" s="62" t="n">
        <x:f>--M495</x:f>
        <x:v>0</x:v>
      </x:c>
      <x:c r="X495" s="62" t="n">
        <x:f>--Q495</x:f>
        <x:v>0</x:v>
      </x:c>
      <x:c r="Y495" s="96" t="n">
        <x:f>ROUND(100*(0.45*N495+0.35*V495/4+0.20*O495/100),1)</x:f>
        <x:v>53.9</x:v>
      </x:c>
      <x:c r="Z495" s="62" t="str">
        <x:f>IF(Q495,"SUPPRESSED",IF(T495,"QUALIFY","BELOW_THRESHOLD"))</x:f>
        <x:v>BELOW_THRESHOLD</x:v>
      </x:c>
      <x:c r="AA495" s="62" t="n">
        <x:f>RANK.EQ(Y495,$Y$5:$Y$780,0)</x:f>
        <x:v>425</x:v>
      </x:c>
      <x:c r="AB495" s="62" t="str">
        <x:f>TEXT(C495,"yyyy-mm")</x:f>
        <x:v>2026-06</x:v>
      </x:c>
    </x:row>
    <x:row r="496">
      <x:c r="A496" s="58" t="str">
        <x:v>ALT-00492</x:v>
      </x:c>
      <x:c r="B496" s="58" t="str">
        <x:v>EVT-0063831</x:v>
      </x:c>
      <x:c r="C496" s="102" t="n">
        <x:v>46192.61340277778</x:v>
      </x:c>
      <x:c r="D496" s="58" t="str">
        <x:v>FR-IND</x:v>
      </x:c>
      <x:c r="E496" s="58" t="str">
        <x:v>R015</x:v>
      </x:c>
      <x:c r="F496" s="58" t="str">
        <x:v>Tunneling DNS</x:v>
      </x:c>
      <x:c r="G496" s="58" t="str">
        <x:v>Network</x:v>
      </x:c>
      <x:c r="H496" s="58" t="str">
        <x:v>High</x:v>
      </x:c>
      <x:c r="I496" s="58" t="str">
        <x:v>AST-01649</x:v>
      </x:c>
      <x:c r="J496" s="58" t="str">
        <x:v>svc_sccm@fr-ind.example</x:v>
      </x:c>
      <x:c r="K496" s="58" t="str"/>
      <x:c r="L496" s="58" t="str"/>
      <x:c r="M496" s="94" t="b">
        <x:v>0</x:v>
      </x:c>
      <x:c r="N496" s="95" t="n">
        <x:v>0.466</x:v>
      </x:c>
      <x:c r="O496" s="58" t="n">
        <x:v>35</x:v>
      </x:c>
      <x:c r="P496" s="58" t="str">
        <x:v>T1071.004</x:v>
      </x:c>
      <x:c r="Q496" s="94" t="b">
        <x:v>0</x:v>
      </x:c>
      <x:c r="R496" s="58" t="str"/>
      <x:c r="S496" s="58" t="str"/>
      <x:c r="T496" s="94" t="b">
        <x:v>0</x:v>
      </x:c>
      <x:c r="U496" s="58" t="str">
        <x:v>PYTHON_OUTPUT</x:v>
      </x:c>
      <x:c r="V496" s="62" t="n">
        <x:f>IF(H496="Critical",4,IF(H496="High",3,IF(H496="Medium",2,1)))</x:f>
        <x:v>3</x:v>
      </x:c>
      <x:c r="W496" s="62" t="n">
        <x:f>--M496</x:f>
        <x:v>0</x:v>
      </x:c>
      <x:c r="X496" s="62" t="n">
        <x:f>--Q496</x:f>
        <x:v>0</x:v>
      </x:c>
      <x:c r="Y496" s="96" t="n">
        <x:f>ROUND(100*(0.45*N496+0.35*V496/4+0.20*O496/100),1)</x:f>
        <x:v>54.2</x:v>
      </x:c>
      <x:c r="Z496" s="62" t="str">
        <x:f>IF(Q496,"SUPPRESSED",IF(T496,"QUALIFY","BELOW_THRESHOLD"))</x:f>
        <x:v>BELOW_THRESHOLD</x:v>
      </x:c>
      <x:c r="AA496" s="62" t="n">
        <x:f>RANK.EQ(Y496,$Y$5:$Y$780,0)</x:f>
        <x:v>408</x:v>
      </x:c>
      <x:c r="AB496" s="62" t="str">
        <x:f>TEXT(C496,"yyyy-mm")</x:f>
        <x:v>2026-06</x:v>
      </x:c>
    </x:row>
    <x:row r="497">
      <x:c r="A497" s="58" t="str">
        <x:v>ALT-00493</x:v>
      </x:c>
      <x:c r="B497" s="58" t="str">
        <x:v>EVT-0063025</x:v>
      </x:c>
      <x:c r="C497" s="102" t="n">
        <x:v>46192.616736111115</x:v>
      </x:c>
      <x:c r="D497" s="58" t="str">
        <x:v>FR-SAN</x:v>
      </x:c>
      <x:c r="E497" s="58" t="str">
        <x:v>R014</x:v>
      </x:c>
      <x:c r="F497" s="58" t="str">
        <x:v>Menace réseau sur terminal mobile</x:v>
      </x:c>
      <x:c r="G497" s="58" t="str">
        <x:v>Mobile</x:v>
      </x:c>
      <x:c r="H497" s="58" t="str">
        <x:v>High</x:v>
      </x:c>
      <x:c r="I497" s="58" t="str">
        <x:v>AST-00777</x:v>
      </x:c>
      <x:c r="J497" s="58" t="str">
        <x:v>svc_migration@fr-san.example</x:v>
      </x:c>
      <x:c r="K497" s="58" t="str"/>
      <x:c r="L497" s="58" t="str"/>
      <x:c r="M497" s="94" t="b">
        <x:v>0</x:v>
      </x:c>
      <x:c r="N497" s="95" t="n">
        <x:v>0.459</x:v>
      </x:c>
      <x:c r="O497" s="58" t="n">
        <x:v>22</x:v>
      </x:c>
      <x:c r="P497" s="58" t="str">
        <x:v>T1437</x:v>
      </x:c>
      <x:c r="Q497" s="94" t="b">
        <x:v>0</x:v>
      </x:c>
      <x:c r="R497" s="58" t="str"/>
      <x:c r="S497" s="58" t="str"/>
      <x:c r="T497" s="94" t="b">
        <x:v>0</x:v>
      </x:c>
      <x:c r="U497" s="58" t="str">
        <x:v>PYTHON_OUTPUT</x:v>
      </x:c>
      <x:c r="V497" s="62" t="n">
        <x:f>IF(H497="Critical",4,IF(H497="High",3,IF(H497="Medium",2,1)))</x:f>
        <x:v>3</x:v>
      </x:c>
      <x:c r="W497" s="62" t="n">
        <x:f>--M497</x:f>
        <x:v>0</x:v>
      </x:c>
      <x:c r="X497" s="62" t="n">
        <x:f>--Q497</x:f>
        <x:v>0</x:v>
      </x:c>
      <x:c r="Y497" s="96" t="n">
        <x:f>ROUND(100*(0.45*N497+0.35*V497/4+0.20*O497/100),1)</x:f>
        <x:v>51.3</x:v>
      </x:c>
      <x:c r="Z497" s="62" t="str">
        <x:f>IF(Q497,"SUPPRESSED",IF(T497,"QUALIFY","BELOW_THRESHOLD"))</x:f>
        <x:v>BELOW_THRESHOLD</x:v>
      </x:c>
      <x:c r="AA497" s="62" t="n">
        <x:f>RANK.EQ(Y497,$Y$5:$Y$780,0)</x:f>
        <x:v>547</x:v>
      </x:c>
      <x:c r="AB497" s="62" t="str">
        <x:f>TEXT(C497,"yyyy-mm")</x:f>
        <x:v>2026-06</x:v>
      </x:c>
    </x:row>
    <x:row r="498">
      <x:c r="A498" s="58" t="str">
        <x:v>ALT-00494</x:v>
      </x:c>
      <x:c r="B498" s="58" t="str">
        <x:v>EVT-0039121</x:v>
      </x:c>
      <x:c r="C498" s="102" t="n">
        <x:v>46192.621041666665</x:v>
      </x:c>
      <x:c r="D498" s="58" t="str">
        <x:v>FR-SAN</x:v>
      </x:c>
      <x:c r="E498" s="58" t="str">
        <x:v>R002</x:v>
      </x:c>
      <x:c r="F498" s="58" t="str">
        <x:v>Accès suspect à LSASS</x:v>
      </x:c>
      <x:c r="G498" s="58" t="str">
        <x:v>Endpoint</x:v>
      </x:c>
      <x:c r="H498" s="58" t="str">
        <x:v>Critical</x:v>
      </x:c>
      <x:c r="I498" s="58" t="str">
        <x:v>AST-01129</x:v>
      </x:c>
      <x:c r="J498" s="58" t="str">
        <x:v>svc_migration@fr-san.example</x:v>
      </x:c>
      <x:c r="K498" s="58" t="str"/>
      <x:c r="L498" s="58" t="str"/>
      <x:c r="M498" s="94" t="b">
        <x:v>0</x:v>
      </x:c>
      <x:c r="N498" s="95" t="n">
        <x:v>0.411</x:v>
      </x:c>
      <x:c r="O498" s="58" t="n">
        <x:v>48</x:v>
      </x:c>
      <x:c r="P498" s="58" t="str">
        <x:v>T1003.001</x:v>
      </x:c>
      <x:c r="Q498" s="94" t="b">
        <x:v>0</x:v>
      </x:c>
      <x:c r="R498" s="58" t="str"/>
      <x:c r="S498" s="58" t="str"/>
      <x:c r="T498" s="94" t="b">
        <x:v>0</x:v>
      </x:c>
      <x:c r="U498" s="58" t="str">
        <x:v>PYTHON_OUTPUT</x:v>
      </x:c>
      <x:c r="V498" s="62" t="n">
        <x:f>IF(H498="Critical",4,IF(H498="High",3,IF(H498="Medium",2,1)))</x:f>
        <x:v>4</x:v>
      </x:c>
      <x:c r="W498" s="62" t="n">
        <x:f>--M498</x:f>
        <x:v>0</x:v>
      </x:c>
      <x:c r="X498" s="62" t="n">
        <x:f>--Q498</x:f>
        <x:v>0</x:v>
      </x:c>
      <x:c r="Y498" s="96" t="n">
        <x:f>ROUND(100*(0.45*N498+0.35*V498/4+0.20*O498/100),1)</x:f>
        <x:v>63.1</x:v>
      </x:c>
      <x:c r="Z498" s="62" t="str">
        <x:f>IF(Q498,"SUPPRESSED",IF(T498,"QUALIFY","BELOW_THRESHOLD"))</x:f>
        <x:v>BELOW_THRESHOLD</x:v>
      </x:c>
      <x:c r="AA498" s="62" t="n">
        <x:f>RANK.EQ(Y498,$Y$5:$Y$780,0)</x:f>
        <x:v>213</x:v>
      </x:c>
      <x:c r="AB498" s="62" t="str">
        <x:f>TEXT(C498,"yyyy-mm")</x:f>
        <x:v>2026-06</x:v>
      </x:c>
    </x:row>
    <x:row r="499">
      <x:c r="A499" s="58" t="str">
        <x:v>ALT-00495</x:v>
      </x:c>
      <x:c r="B499" s="58" t="str">
        <x:v>EVT-0012072</x:v>
      </x:c>
      <x:c r="C499" s="102" t="n">
        <x:v>46192.70857638889</x:v>
      </x:c>
      <x:c r="D499" s="58" t="str">
        <x:v>FR-RET</x:v>
      </x:c>
      <x:c r="E499" s="58" t="str">
        <x:v>R021</x:v>
      </x:c>
      <x:c r="F499" s="58" t="str">
        <x:v>Clé API depuis région inhabituelle</x:v>
      </x:c>
      <x:c r="G499" s="58" t="str">
        <x:v>Cloud</x:v>
      </x:c>
      <x:c r="H499" s="58" t="str">
        <x:v>High</x:v>
      </x:c>
      <x:c r="I499" s="58" t="str">
        <x:v>AST-00083</x:v>
      </x:c>
      <x:c r="J499" s="58" t="str">
        <x:v>svc_backup@fr-ret.example</x:v>
      </x:c>
      <x:c r="K499" s="58" t="str"/>
      <x:c r="L499" s="58" t="str"/>
      <x:c r="M499" s="94" t="b">
        <x:v>0</x:v>
      </x:c>
      <x:c r="N499" s="95" t="n">
        <x:v>0.485</x:v>
      </x:c>
      <x:c r="O499" s="58" t="n">
        <x:v>33</x:v>
      </x:c>
      <x:c r="P499" s="58" t="str">
        <x:v>T1098.001</x:v>
      </x:c>
      <x:c r="Q499" s="94" t="b">
        <x:v>0</x:v>
      </x:c>
      <x:c r="R499" s="58" t="str"/>
      <x:c r="S499" s="58" t="str"/>
      <x:c r="T499" s="94" t="b">
        <x:v>1</x:v>
      </x:c>
      <x:c r="U499" s="58" t="str">
        <x:v>PYTHON_OUTPUT</x:v>
      </x:c>
      <x:c r="V499" s="62" t="n">
        <x:f>IF(H499="Critical",4,IF(H499="High",3,IF(H499="Medium",2,1)))</x:f>
        <x:v>3</x:v>
      </x:c>
      <x:c r="W499" s="62" t="n">
        <x:f>--M499</x:f>
        <x:v>0</x:v>
      </x:c>
      <x:c r="X499" s="62" t="n">
        <x:f>--Q499</x:f>
        <x:v>0</x:v>
      </x:c>
      <x:c r="Y499" s="96" t="n">
        <x:f>ROUND(100*(0.45*N499+0.35*V499/4+0.20*O499/100),1)</x:f>
        <x:v>54.7</x:v>
      </x:c>
      <x:c r="Z499" s="62" t="str">
        <x:f>IF(Q499,"SUPPRESSED",IF(T499,"QUALIFY","BELOW_THRESHOLD"))</x:f>
        <x:v>QUALIFY</x:v>
      </x:c>
      <x:c r="AA499" s="62" t="n">
        <x:f>RANK.EQ(Y499,$Y$5:$Y$780,0)</x:f>
        <x:v>378</x:v>
      </x:c>
      <x:c r="AB499" s="62" t="str">
        <x:f>TEXT(C499,"yyyy-mm")</x:f>
        <x:v>2026-06</x:v>
      </x:c>
    </x:row>
    <x:row r="500">
      <x:c r="A500" s="58" t="str">
        <x:v>ALT-00496</x:v>
      </x:c>
      <x:c r="B500" s="58" t="str">
        <x:v>EVT-0029578</x:v>
      </x:c>
      <x:c r="C500" s="102" t="n">
        <x:v>46192.717997685184</x:v>
      </x:c>
      <x:c r="D500" s="58" t="str">
        <x:v>FR-SAN</x:v>
      </x:c>
      <x:c r="E500" s="58" t="str">
        <x:v>R012</x:v>
      </x:c>
      <x:c r="F500" s="58" t="str">
        <x:v>Terminal mobile rooté ou jailbreaké</x:v>
      </x:c>
      <x:c r="G500" s="58" t="str">
        <x:v>Mobile</x:v>
      </x:c>
      <x:c r="H500" s="58" t="str">
        <x:v>High</x:v>
      </x:c>
      <x:c r="I500" s="58" t="str">
        <x:v>AST-00983</x:v>
      </x:c>
      <x:c r="J500" s="58" t="str">
        <x:v>user047@fr-san.example</x:v>
      </x:c>
      <x:c r="K500" s="58" t="str">
        <x:v>CAM-011</x:v>
      </x:c>
      <x:c r="L500" s="58" t="str"/>
      <x:c r="M500" s="94" t="b">
        <x:v>1</x:v>
      </x:c>
      <x:c r="N500" s="95" t="n">
        <x:v>0.914</x:v>
      </x:c>
      <x:c r="O500" s="58" t="n">
        <x:v>79</x:v>
      </x:c>
      <x:c r="P500" s="58" t="str">
        <x:v>T1625</x:v>
      </x:c>
      <x:c r="Q500" s="94" t="b">
        <x:v>0</x:v>
      </x:c>
      <x:c r="R500" s="58" t="str"/>
      <x:c r="S500" s="58" t="str"/>
      <x:c r="T500" s="94" t="b">
        <x:v>1</x:v>
      </x:c>
      <x:c r="U500" s="58" t="str">
        <x:v>PYTHON_OUTPUT</x:v>
      </x:c>
      <x:c r="V500" s="62" t="n">
        <x:f>IF(H500="Critical",4,IF(H500="High",3,IF(H500="Medium",2,1)))</x:f>
        <x:v>3</x:v>
      </x:c>
      <x:c r="W500" s="62" t="n">
        <x:f>--M500</x:f>
        <x:v>1</x:v>
      </x:c>
      <x:c r="X500" s="62" t="n">
        <x:f>--Q500</x:f>
        <x:v>0</x:v>
      </x:c>
      <x:c r="Y500" s="96" t="n">
        <x:f>ROUND(100*(0.45*N500+0.35*V500/4+0.20*O500/100),1)</x:f>
        <x:v>83.2</x:v>
      </x:c>
      <x:c r="Z500" s="62" t="str">
        <x:f>IF(Q500,"SUPPRESSED",IF(T500,"QUALIFY","BELOW_THRESHOLD"))</x:f>
        <x:v>QUALIFY</x:v>
      </x:c>
      <x:c r="AA500" s="62" t="n">
        <x:f>RANK.EQ(Y500,$Y$5:$Y$780,0)</x:f>
        <x:v>107</x:v>
      </x:c>
      <x:c r="AB500" s="62" t="str">
        <x:f>TEXT(C500,"yyyy-mm")</x:f>
        <x:v>2026-06</x:v>
      </x:c>
    </x:row>
    <x:row r="501">
      <x:c r="A501" s="58" t="str">
        <x:v>ALT-00497</x:v>
      </x:c>
      <x:c r="B501" s="58" t="str">
        <x:v>EVT-0071904</x:v>
      </x:c>
      <x:c r="C501" s="102" t="n">
        <x:v>46192.71973379629</x:v>
      </x:c>
      <x:c r="D501" s="58" t="str">
        <x:v>FR-SAN</x:v>
      </x:c>
      <x:c r="E501" s="58" t="str">
        <x:v>R013</x:v>
      </x:c>
      <x:c r="F501" s="58" t="str">
        <x:v>Application mobile sideloadée à risque</x:v>
      </x:c>
      <x:c r="G501" s="58" t="str">
        <x:v>Mobile</x:v>
      </x:c>
      <x:c r="H501" s="58" t="str">
        <x:v>Medium</x:v>
      </x:c>
      <x:c r="I501" s="58" t="str">
        <x:v>AST-00983</x:v>
      </x:c>
      <x:c r="J501" s="58" t="str">
        <x:v>user047@fr-san.example</x:v>
      </x:c>
      <x:c r="K501" s="58" t="str">
        <x:v>CAM-011</x:v>
      </x:c>
      <x:c r="L501" s="58" t="str"/>
      <x:c r="M501" s="94" t="b">
        <x:v>1</x:v>
      </x:c>
      <x:c r="N501" s="95" t="n">
        <x:v>0.916</x:v>
      </x:c>
      <x:c r="O501" s="58" t="n">
        <x:v>80</x:v>
      </x:c>
      <x:c r="P501" s="58" t="str">
        <x:v>T1476</x:v>
      </x:c>
      <x:c r="Q501" s="94" t="b">
        <x:v>0</x:v>
      </x:c>
      <x:c r="R501" s="58" t="str"/>
      <x:c r="S501" s="58" t="str"/>
      <x:c r="T501" s="94" t="b">
        <x:v>1</x:v>
      </x:c>
      <x:c r="U501" s="58" t="str">
        <x:v>PYTHON_OUTPUT</x:v>
      </x:c>
      <x:c r="V501" s="62" t="n">
        <x:f>IF(H501="Critical",4,IF(H501="High",3,IF(H501="Medium",2,1)))</x:f>
        <x:v>2</x:v>
      </x:c>
      <x:c r="W501" s="62" t="n">
        <x:f>--M501</x:f>
        <x:v>1</x:v>
      </x:c>
      <x:c r="X501" s="62" t="n">
        <x:f>--Q501</x:f>
        <x:v>0</x:v>
      </x:c>
      <x:c r="Y501" s="96" t="n">
        <x:f>ROUND(100*(0.45*N501+0.35*V501/4+0.20*O501/100),1)</x:f>
        <x:v>74.7</x:v>
      </x:c>
      <x:c r="Z501" s="62" t="str">
        <x:f>IF(Q501,"SUPPRESSED",IF(T501,"QUALIFY","BELOW_THRESHOLD"))</x:f>
        <x:v>QUALIFY</x:v>
      </x:c>
      <x:c r="AA501" s="62" t="n">
        <x:f>RANK.EQ(Y501,$Y$5:$Y$780,0)</x:f>
        <x:v>157</x:v>
      </x:c>
      <x:c r="AB501" s="62" t="str">
        <x:f>TEXT(C501,"yyyy-mm")</x:f>
        <x:v>2026-06</x:v>
      </x:c>
    </x:row>
    <x:row r="502">
      <x:c r="A502" s="58" t="str">
        <x:v>ALT-00498</x:v>
      </x:c>
      <x:c r="B502" s="58" t="str">
        <x:v>EVT-0019777</x:v>
      </x:c>
      <x:c r="C502" s="102" t="n">
        <x:v>46192.72146990741</x:v>
      </x:c>
      <x:c r="D502" s="58" t="str">
        <x:v>FR-SAN</x:v>
      </x:c>
      <x:c r="E502" s="58" t="str">
        <x:v>R014</x:v>
      </x:c>
      <x:c r="F502" s="58" t="str">
        <x:v>Menace réseau sur terminal mobile</x:v>
      </x:c>
      <x:c r="G502" s="58" t="str">
        <x:v>Mobile</x:v>
      </x:c>
      <x:c r="H502" s="58" t="str">
        <x:v>High</x:v>
      </x:c>
      <x:c r="I502" s="58" t="str">
        <x:v>AST-00983</x:v>
      </x:c>
      <x:c r="J502" s="58" t="str">
        <x:v>user047@fr-san.example</x:v>
      </x:c>
      <x:c r="K502" s="58" t="str">
        <x:v>CAM-011</x:v>
      </x:c>
      <x:c r="L502" s="58" t="str"/>
      <x:c r="M502" s="94" t="b">
        <x:v>1</x:v>
      </x:c>
      <x:c r="N502" s="95" t="n">
        <x:v>0.922</x:v>
      </x:c>
      <x:c r="O502" s="58" t="n">
        <x:v>81</x:v>
      </x:c>
      <x:c r="P502" s="58" t="str">
        <x:v>T1437</x:v>
      </x:c>
      <x:c r="Q502" s="94" t="b">
        <x:v>0</x:v>
      </x:c>
      <x:c r="R502" s="58" t="str"/>
      <x:c r="S502" s="58" t="str"/>
      <x:c r="T502" s="94" t="b">
        <x:v>1</x:v>
      </x:c>
      <x:c r="U502" s="58" t="str">
        <x:v>PYTHON_OUTPUT</x:v>
      </x:c>
      <x:c r="V502" s="62" t="n">
        <x:f>IF(H502="Critical",4,IF(H502="High",3,IF(H502="Medium",2,1)))</x:f>
        <x:v>3</x:v>
      </x:c>
      <x:c r="W502" s="62" t="n">
        <x:f>--M502</x:f>
        <x:v>1</x:v>
      </x:c>
      <x:c r="X502" s="62" t="n">
        <x:f>--Q502</x:f>
        <x:v>0</x:v>
      </x:c>
      <x:c r="Y502" s="96" t="n">
        <x:f>ROUND(100*(0.45*N502+0.35*V502/4+0.20*O502/100),1)</x:f>
        <x:v>83.9</x:v>
      </x:c>
      <x:c r="Z502" s="62" t="str">
        <x:f>IF(Q502,"SUPPRESSED",IF(T502,"QUALIFY","BELOW_THRESHOLD"))</x:f>
        <x:v>QUALIFY</x:v>
      </x:c>
      <x:c r="AA502" s="62" t="n">
        <x:f>RANK.EQ(Y502,$Y$5:$Y$780,0)</x:f>
        <x:v>97</x:v>
      </x:c>
      <x:c r="AB502" s="62" t="str">
        <x:f>TEXT(C502,"yyyy-mm")</x:f>
        <x:v>2026-06</x:v>
      </x:c>
    </x:row>
    <x:row r="503">
      <x:c r="A503" s="58" t="str">
        <x:v>ALT-00499</x:v>
      </x:c>
      <x:c r="B503" s="58" t="str">
        <x:v>EVT-0022150</x:v>
      </x:c>
      <x:c r="C503" s="102" t="n">
        <x:v>46192.72320601852</x:v>
      </x:c>
      <x:c r="D503" s="58" t="str">
        <x:v>FR-SAN</x:v>
      </x:c>
      <x:c r="E503" s="58" t="str">
        <x:v>R022</x:v>
      </x:c>
      <x:c r="F503" s="58" t="str">
        <x:v>Rafale de demandes MFA</x:v>
      </x:c>
      <x:c r="G503" s="58" t="str">
        <x:v>Identity</x:v>
      </x:c>
      <x:c r="H503" s="58" t="str">
        <x:v>High</x:v>
      </x:c>
      <x:c r="I503" s="58" t="str">
        <x:v>AST-00983</x:v>
      </x:c>
      <x:c r="J503" s="58" t="str">
        <x:v>user047@fr-san.example</x:v>
      </x:c>
      <x:c r="K503" s="58" t="str">
        <x:v>CAM-011</x:v>
      </x:c>
      <x:c r="L503" s="58" t="str"/>
      <x:c r="M503" s="94" t="b">
        <x:v>1</x:v>
      </x:c>
      <x:c r="N503" s="95" t="n">
        <x:v>0.899</x:v>
      </x:c>
      <x:c r="O503" s="58" t="n">
        <x:v>83</x:v>
      </x:c>
      <x:c r="P503" s="58" t="str">
        <x:v>T1621</x:v>
      </x:c>
      <x:c r="Q503" s="94" t="b">
        <x:v>0</x:v>
      </x:c>
      <x:c r="R503" s="58" t="str"/>
      <x:c r="S503" s="58" t="str"/>
      <x:c r="T503" s="94" t="b">
        <x:v>1</x:v>
      </x:c>
      <x:c r="U503" s="58" t="str">
        <x:v>PYTHON_OUTPUT</x:v>
      </x:c>
      <x:c r="V503" s="62" t="n">
        <x:f>IF(H503="Critical",4,IF(H503="High",3,IF(H503="Medium",2,1)))</x:f>
        <x:v>3</x:v>
      </x:c>
      <x:c r="W503" s="62" t="n">
        <x:f>--M503</x:f>
        <x:v>1</x:v>
      </x:c>
      <x:c r="X503" s="62" t="n">
        <x:f>--Q503</x:f>
        <x:v>0</x:v>
      </x:c>
      <x:c r="Y503" s="96" t="n">
        <x:f>ROUND(100*(0.45*N503+0.35*V503/4+0.20*O503/100),1)</x:f>
        <x:v>83.3</x:v>
      </x:c>
      <x:c r="Z503" s="62" t="str">
        <x:f>IF(Q503,"SUPPRESSED",IF(T503,"QUALIFY","BELOW_THRESHOLD"))</x:f>
        <x:v>QUALIFY</x:v>
      </x:c>
      <x:c r="AA503" s="62" t="n">
        <x:f>RANK.EQ(Y503,$Y$5:$Y$780,0)</x:f>
        <x:v>106</x:v>
      </x:c>
      <x:c r="AB503" s="62" t="str">
        <x:f>TEXT(C503,"yyyy-mm")</x:f>
        <x:v>2026-06</x:v>
      </x:c>
    </x:row>
    <x:row r="504">
      <x:c r="A504" s="58" t="str">
        <x:v>ALT-00500</x:v>
      </x:c>
      <x:c r="B504" s="58" t="str">
        <x:v>EVT-0063222</x:v>
      </x:c>
      <x:c r="C504" s="102" t="n">
        <x:v>46192.7934837963</x:v>
      </x:c>
      <x:c r="D504" s="58" t="str">
        <x:v>FR-RET</x:v>
      </x:c>
      <x:c r="E504" s="58" t="str">
        <x:v>R005</x:v>
      </x:c>
      <x:c r="F504" s="58" t="str">
        <x:v>Téléchargement via LOLBin</x:v>
      </x:c>
      <x:c r="G504" s="58" t="str">
        <x:v>Endpoint</x:v>
      </x:c>
      <x:c r="H504" s="58" t="str">
        <x:v>High</x:v>
      </x:c>
      <x:c r="I504" s="58" t="str">
        <x:v>AST-00741</x:v>
      </x:c>
      <x:c r="J504" s="58" t="str">
        <x:v>svc_vulnscan@fr-ret.example</x:v>
      </x:c>
      <x:c r="K504" s="58" t="str"/>
      <x:c r="L504" s="58" t="str"/>
      <x:c r="M504" s="94" t="b">
        <x:v>0</x:v>
      </x:c>
      <x:c r="N504" s="95" t="n">
        <x:v>0.482</x:v>
      </x:c>
      <x:c r="O504" s="58" t="n">
        <x:v>29</x:v>
      </x:c>
      <x:c r="P504" s="58" t="str">
        <x:v>T1105</x:v>
      </x:c>
      <x:c r="Q504" s="94" t="b">
        <x:v>0</x:v>
      </x:c>
      <x:c r="R504" s="58" t="str"/>
      <x:c r="S504" s="58" t="str"/>
      <x:c r="T504" s="94" t="b">
        <x:v>1</x:v>
      </x:c>
      <x:c r="U504" s="58" t="str">
        <x:v>PYTHON_OUTPUT</x:v>
      </x:c>
      <x:c r="V504" s="62" t="n">
        <x:f>IF(H504="Critical",4,IF(H504="High",3,IF(H504="Medium",2,1)))</x:f>
        <x:v>3</x:v>
      </x:c>
      <x:c r="W504" s="62" t="n">
        <x:f>--M504</x:f>
        <x:v>0</x:v>
      </x:c>
      <x:c r="X504" s="62" t="n">
        <x:f>--Q504</x:f>
        <x:v>0</x:v>
      </x:c>
      <x:c r="Y504" s="96" t="n">
        <x:f>ROUND(100*(0.45*N504+0.35*V504/4+0.20*O504/100),1)</x:f>
        <x:v>53.7</x:v>
      </x:c>
      <x:c r="Z504" s="62" t="str">
        <x:f>IF(Q504,"SUPPRESSED",IF(T504,"QUALIFY","BELOW_THRESHOLD"))</x:f>
        <x:v>QUALIFY</x:v>
      </x:c>
      <x:c r="AA504" s="62" t="n">
        <x:f>RANK.EQ(Y504,$Y$5:$Y$780,0)</x:f>
        <x:v>438</x:v>
      </x:c>
      <x:c r="AB504" s="62" t="str">
        <x:f>TEXT(C504,"yyyy-mm")</x:f>
        <x:v>2026-06</x:v>
      </x:c>
    </x:row>
    <x:row r="505">
      <x:c r="A505" s="58" t="str">
        <x:v>ALT-00501</x:v>
      </x:c>
      <x:c r="B505" s="58" t="str">
        <x:v>EVT-0048225</x:v>
      </x:c>
      <x:c r="C505" s="102" t="n">
        <x:v>46192.846296296295</x:v>
      </x:c>
      <x:c r="D505" s="58" t="str">
        <x:v>FR-SAN</x:v>
      </x:c>
      <x:c r="E505" s="58" t="str">
        <x:v>R006</x:v>
      </x:c>
      <x:c r="F505" s="58" t="str">
        <x:v>Échecs puis succès d’authentification</x:v>
      </x:c>
      <x:c r="G505" s="58" t="str">
        <x:v>Identity</x:v>
      </x:c>
      <x:c r="H505" s="58" t="str">
        <x:v>High</x:v>
      </x:c>
      <x:c r="I505" s="58" t="str">
        <x:v>AST-00840</x:v>
      </x:c>
      <x:c r="J505" s="58" t="str">
        <x:v>svc_cloudops@fr-san.example</x:v>
      </x:c>
      <x:c r="K505" s="58" t="str"/>
      <x:c r="L505" s="58" t="str"/>
      <x:c r="M505" s="94" t="b">
        <x:v>0</x:v>
      </x:c>
      <x:c r="N505" s="95" t="n">
        <x:v>0.494</x:v>
      </x:c>
      <x:c r="O505" s="58" t="n">
        <x:v>36</x:v>
      </x:c>
      <x:c r="P505" s="58" t="str">
        <x:v>T1110</x:v>
      </x:c>
      <x:c r="Q505" s="94" t="b">
        <x:v>0</x:v>
      </x:c>
      <x:c r="R505" s="58" t="str"/>
      <x:c r="S505" s="58" t="str"/>
      <x:c r="T505" s="94" t="b">
        <x:v>1</x:v>
      </x:c>
      <x:c r="U505" s="58" t="str">
        <x:v>PYTHON_OUTPUT</x:v>
      </x:c>
      <x:c r="V505" s="62" t="n">
        <x:f>IF(H505="Critical",4,IF(H505="High",3,IF(H505="Medium",2,1)))</x:f>
        <x:v>3</x:v>
      </x:c>
      <x:c r="W505" s="62" t="n">
        <x:f>--M505</x:f>
        <x:v>0</x:v>
      </x:c>
      <x:c r="X505" s="62" t="n">
        <x:f>--Q505</x:f>
        <x:v>0</x:v>
      </x:c>
      <x:c r="Y505" s="96" t="n">
        <x:f>ROUND(100*(0.45*N505+0.35*V505/4+0.20*O505/100),1)</x:f>
        <x:v>55.7</x:v>
      </x:c>
      <x:c r="Z505" s="62" t="str">
        <x:f>IF(Q505,"SUPPRESSED",IF(T505,"QUALIFY","BELOW_THRESHOLD"))</x:f>
        <x:v>QUALIFY</x:v>
      </x:c>
      <x:c r="AA505" s="62" t="n">
        <x:f>RANK.EQ(Y505,$Y$5:$Y$780,0)</x:f>
        <x:v>352</x:v>
      </x:c>
      <x:c r="AB505" s="62" t="str">
        <x:f>TEXT(C505,"yyyy-mm")</x:f>
        <x:v>2026-06</x:v>
      </x:c>
    </x:row>
    <x:row r="506">
      <x:c r="A506" s="58" t="str">
        <x:v>ALT-00502</x:v>
      </x:c>
      <x:c r="B506" s="58" t="str">
        <x:v>EVT-0017365</x:v>
      </x:c>
      <x:c r="C506" s="102" t="n">
        <x:v>46193.031643518516</x:v>
      </x:c>
      <x:c r="D506" s="58" t="str">
        <x:v>FR-SAN</x:v>
      </x:c>
      <x:c r="E506" s="58" t="str">
        <x:v>R009</x:v>
      </x:c>
      <x:c r="F506" s="58" t="str">
        <x:v>Attribution administrateur global</x:v>
      </x:c>
      <x:c r="G506" s="58" t="str">
        <x:v>Cloud</x:v>
      </x:c>
      <x:c r="H506" s="58" t="str">
        <x:v>Critical</x:v>
      </x:c>
      <x:c r="I506" s="58" t="str">
        <x:v>AST-00786</x:v>
      </x:c>
      <x:c r="J506" s="58" t="str">
        <x:v>svc_migration@fr-san.example</x:v>
      </x:c>
      <x:c r="K506" s="58" t="str"/>
      <x:c r="L506" s="58" t="str"/>
      <x:c r="M506" s="94" t="b">
        <x:v>0</x:v>
      </x:c>
      <x:c r="N506" s="95" t="n">
        <x:v>0.426</x:v>
      </x:c>
      <x:c r="O506" s="58" t="n">
        <x:v>45</x:v>
      </x:c>
      <x:c r="P506" s="58" t="str">
        <x:v>T1098</x:v>
      </x:c>
      <x:c r="Q506" s="94" t="b">
        <x:v>0</x:v>
      </x:c>
      <x:c r="R506" s="58" t="str"/>
      <x:c r="S506" s="58" t="str"/>
      <x:c r="T506" s="94" t="b">
        <x:v>0</x:v>
      </x:c>
      <x:c r="U506" s="58" t="str">
        <x:v>PYTHON_OUTPUT</x:v>
      </x:c>
      <x:c r="V506" s="62" t="n">
        <x:f>IF(H506="Critical",4,IF(H506="High",3,IF(H506="Medium",2,1)))</x:f>
        <x:v>4</x:v>
      </x:c>
      <x:c r="W506" s="62" t="n">
        <x:f>--M506</x:f>
        <x:v>0</x:v>
      </x:c>
      <x:c r="X506" s="62" t="n">
        <x:f>--Q506</x:f>
        <x:v>0</x:v>
      </x:c>
      <x:c r="Y506" s="96" t="n">
        <x:f>ROUND(100*(0.45*N506+0.35*V506/4+0.20*O506/100),1)</x:f>
        <x:v>63.2</x:v>
      </x:c>
      <x:c r="Z506" s="62" t="str">
        <x:f>IF(Q506,"SUPPRESSED",IF(T506,"QUALIFY","BELOW_THRESHOLD"))</x:f>
        <x:v>BELOW_THRESHOLD</x:v>
      </x:c>
      <x:c r="AA506" s="62" t="n">
        <x:f>RANK.EQ(Y506,$Y$5:$Y$780,0)</x:f>
        <x:v>210</x:v>
      </x:c>
      <x:c r="AB506" s="62" t="str">
        <x:f>TEXT(C506,"yyyy-mm")</x:f>
        <x:v>2026-06</x:v>
      </x:c>
    </x:row>
    <x:row r="507">
      <x:c r="A507" s="58" t="str">
        <x:v>ALT-00503</x:v>
      </x:c>
      <x:c r="B507" s="58" t="str">
        <x:v>EVT-0004606</x:v>
      </x:c>
      <x:c r="C507" s="102" t="n">
        <x:v>46193.066354166665</x:v>
      </x:c>
      <x:c r="D507" s="58" t="str">
        <x:v>FR-RET</x:v>
      </x:c>
      <x:c r="E507" s="58" t="str">
        <x:v>R002</x:v>
      </x:c>
      <x:c r="F507" s="58" t="str">
        <x:v>Accès suspect à LSASS</x:v>
      </x:c>
      <x:c r="G507" s="58" t="str">
        <x:v>Endpoint</x:v>
      </x:c>
      <x:c r="H507" s="58" t="str">
        <x:v>Critical</x:v>
      </x:c>
      <x:c r="I507" s="58" t="str">
        <x:v>AST-00728</x:v>
      </x:c>
      <x:c r="J507" s="58" t="str">
        <x:v>svc_vulnscan@fr-ret.example</x:v>
      </x:c>
      <x:c r="K507" s="58" t="str"/>
      <x:c r="L507" s="58" t="str"/>
      <x:c r="M507" s="94" t="b">
        <x:v>0</x:v>
      </x:c>
      <x:c r="N507" s="95" t="n">
        <x:v>0.452</x:v>
      </x:c>
      <x:c r="O507" s="58" t="n">
        <x:v>27</x:v>
      </x:c>
      <x:c r="P507" s="58" t="str">
        <x:v>T1003.001</x:v>
      </x:c>
      <x:c r="Q507" s="94" t="b">
        <x:v>0</x:v>
      </x:c>
      <x:c r="R507" s="58" t="str"/>
      <x:c r="S507" s="58" t="str"/>
      <x:c r="T507" s="94" t="b">
        <x:v>0</x:v>
      </x:c>
      <x:c r="U507" s="58" t="str">
        <x:v>PYTHON_OUTPUT</x:v>
      </x:c>
      <x:c r="V507" s="62" t="n">
        <x:f>IF(H507="Critical",4,IF(H507="High",3,IF(H507="Medium",2,1)))</x:f>
        <x:v>4</x:v>
      </x:c>
      <x:c r="W507" s="62" t="n">
        <x:f>--M507</x:f>
        <x:v>0</x:v>
      </x:c>
      <x:c r="X507" s="62" t="n">
        <x:f>--Q507</x:f>
        <x:v>0</x:v>
      </x:c>
      <x:c r="Y507" s="96" t="n">
        <x:f>ROUND(100*(0.45*N507+0.35*V507/4+0.20*O507/100),1)</x:f>
        <x:v>60.7</x:v>
      </x:c>
      <x:c r="Z507" s="62" t="str">
        <x:f>IF(Q507,"SUPPRESSED",IF(T507,"QUALIFY","BELOW_THRESHOLD"))</x:f>
        <x:v>BELOW_THRESHOLD</x:v>
      </x:c>
      <x:c r="AA507" s="62" t="n">
        <x:f>RANK.EQ(Y507,$Y$5:$Y$780,0)</x:f>
        <x:v>251</x:v>
      </x:c>
      <x:c r="AB507" s="62" t="str">
        <x:f>TEXT(C507,"yyyy-mm")</x:f>
        <x:v>2026-06</x:v>
      </x:c>
    </x:row>
    <x:row r="508">
      <x:c r="A508" s="58" t="str">
        <x:v>ALT-00504</x:v>
      </x:c>
      <x:c r="B508" s="58" t="str">
        <x:v>EVT-0073001</x:v>
      </x:c>
      <x:c r="C508" s="102" t="n">
        <x:v>46193.19699074074</x:v>
      </x:c>
      <x:c r="D508" s="58" t="str">
        <x:v>FR-IND</x:v>
      </x:c>
      <x:c r="E508" s="58" t="str">
        <x:v>R004</x:v>
      </x:c>
      <x:c r="F508" s="58" t="str">
        <x:v>Renommage massif de fichiers</x:v>
      </x:c>
      <x:c r="G508" s="58" t="str">
        <x:v>Endpoint</x:v>
      </x:c>
      <x:c r="H508" s="58" t="str">
        <x:v>Critical</x:v>
      </x:c>
      <x:c r="I508" s="58" t="str">
        <x:v>AST-01585</x:v>
      </x:c>
      <x:c r="J508" s="58" t="str">
        <x:v>svc_backup@fr-ind.example</x:v>
      </x:c>
      <x:c r="K508" s="58" t="str"/>
      <x:c r="L508" s="58" t="str"/>
      <x:c r="M508" s="94" t="b">
        <x:v>0</x:v>
      </x:c>
      <x:c r="N508" s="95" t="n">
        <x:v>0.36</x:v>
      </x:c>
      <x:c r="O508" s="58" t="n">
        <x:v>26</x:v>
      </x:c>
      <x:c r="P508" s="58" t="str">
        <x:v>T1486</x:v>
      </x:c>
      <x:c r="Q508" s="94" t="b">
        <x:v>1</x:v>
      </x:c>
      <x:c r="R508" s="58" t="str">
        <x:v>EXC-002</x:v>
      </x:c>
      <x:c r="S508" s="58" t="str">
        <x:v>Scoped approved exclusion</x:v>
      </x:c>
      <x:c r="T508" s="94" t="b">
        <x:v>0</x:v>
      </x:c>
      <x:c r="U508" s="58" t="str">
        <x:v>PYTHON_OUTPUT</x:v>
      </x:c>
      <x:c r="V508" s="62" t="n">
        <x:f>IF(H508="Critical",4,IF(H508="High",3,IF(H508="Medium",2,1)))</x:f>
        <x:v>4</x:v>
      </x:c>
      <x:c r="W508" s="62" t="n">
        <x:f>--M508</x:f>
        <x:v>0</x:v>
      </x:c>
      <x:c r="X508" s="62" t="n">
        <x:f>--Q508</x:f>
        <x:v>1</x:v>
      </x:c>
      <x:c r="Y508" s="96" t="n">
        <x:f>ROUND(100*(0.45*N508+0.35*V508/4+0.20*O508/100),1)</x:f>
        <x:v>56.4</x:v>
      </x:c>
      <x:c r="Z508" s="62" t="str">
        <x:f>IF(Q508,"SUPPRESSED",IF(T508,"QUALIFY","BELOW_THRESHOLD"))</x:f>
        <x:v>SUPPRESSED</x:v>
      </x:c>
      <x:c r="AA508" s="62" t="n">
        <x:f>RANK.EQ(Y508,$Y$5:$Y$780,0)</x:f>
        <x:v>330</x:v>
      </x:c>
      <x:c r="AB508" s="62" t="str">
        <x:f>TEXT(C508,"yyyy-mm")</x:f>
        <x:v>2026-06</x:v>
      </x:c>
    </x:row>
    <x:row r="509">
      <x:c r="A509" s="58" t="str">
        <x:v>ALT-00505</x:v>
      </x:c>
      <x:c r="B509" s="58" t="str">
        <x:v>EVT-0040010</x:v>
      </x:c>
      <x:c r="C509" s="102" t="n">
        <x:v>46193.22613425926</x:v>
      </x:c>
      <x:c r="D509" s="58" t="str">
        <x:v>FR-SAN</x:v>
      </x:c>
      <x:c r="E509" s="58" t="str">
        <x:v>R014</x:v>
      </x:c>
      <x:c r="F509" s="58" t="str">
        <x:v>Menace réseau sur terminal mobile</x:v>
      </x:c>
      <x:c r="G509" s="58" t="str">
        <x:v>Mobile</x:v>
      </x:c>
      <x:c r="H509" s="58" t="str">
        <x:v>High</x:v>
      </x:c>
      <x:c r="I509" s="58" t="str">
        <x:v>AST-00766</x:v>
      </x:c>
      <x:c r="J509" s="58" t="str">
        <x:v>svc_migration@fr-san.example</x:v>
      </x:c>
      <x:c r="K509" s="58" t="str"/>
      <x:c r="L509" s="58" t="str"/>
      <x:c r="M509" s="94" t="b">
        <x:v>0</x:v>
      </x:c>
      <x:c r="N509" s="95" t="n">
        <x:v>0.469</x:v>
      </x:c>
      <x:c r="O509" s="58" t="n">
        <x:v>43</x:v>
      </x:c>
      <x:c r="P509" s="58" t="str">
        <x:v>T1437</x:v>
      </x:c>
      <x:c r="Q509" s="94" t="b">
        <x:v>0</x:v>
      </x:c>
      <x:c r="R509" s="58" t="str"/>
      <x:c r="S509" s="58" t="str"/>
      <x:c r="T509" s="94" t="b">
        <x:v>0</x:v>
      </x:c>
      <x:c r="U509" s="58" t="str">
        <x:v>PYTHON_OUTPUT</x:v>
      </x:c>
      <x:c r="V509" s="62" t="n">
        <x:f>IF(H509="Critical",4,IF(H509="High",3,IF(H509="Medium",2,1)))</x:f>
        <x:v>3</x:v>
      </x:c>
      <x:c r="W509" s="62" t="n">
        <x:f>--M509</x:f>
        <x:v>0</x:v>
      </x:c>
      <x:c r="X509" s="62" t="n">
        <x:f>--Q509</x:f>
        <x:v>0</x:v>
      </x:c>
      <x:c r="Y509" s="96" t="n">
        <x:f>ROUND(100*(0.45*N509+0.35*V509/4+0.20*O509/100),1)</x:f>
        <x:v>56</x:v>
      </x:c>
      <x:c r="Z509" s="62" t="str">
        <x:f>IF(Q509,"SUPPRESSED",IF(T509,"QUALIFY","BELOW_THRESHOLD"))</x:f>
        <x:v>BELOW_THRESHOLD</x:v>
      </x:c>
      <x:c r="AA509" s="62" t="n">
        <x:f>RANK.EQ(Y509,$Y$5:$Y$780,0)</x:f>
        <x:v>344</x:v>
      </x:c>
      <x:c r="AB509" s="62" t="str">
        <x:f>TEXT(C509,"yyyy-mm")</x:f>
        <x:v>2026-06</x:v>
      </x:c>
    </x:row>
    <x:row r="510">
      <x:c r="A510" s="58" t="str">
        <x:v>ALT-00506</x:v>
      </x:c>
      <x:c r="B510" s="58" t="str">
        <x:v>EVT-0067744</x:v>
      </x:c>
      <x:c r="C510" s="102" t="n">
        <x:v>46193.242685185185</x:v>
      </x:c>
      <x:c r="D510" s="58" t="str">
        <x:v>FR-RET</x:v>
      </x:c>
      <x:c r="E510" s="58" t="str">
        <x:v>R024</x:v>
      </x:c>
      <x:c r="F510" s="58" t="str">
        <x:v>Archive avant exfiltration</x:v>
      </x:c>
      <x:c r="G510" s="58" t="str">
        <x:v>Endpoint</x:v>
      </x:c>
      <x:c r="H510" s="58" t="str">
        <x:v>Medium</x:v>
      </x:c>
      <x:c r="I510" s="58" t="str">
        <x:v>AST-00724</x:v>
      </x:c>
      <x:c r="J510" s="58" t="str">
        <x:v>svc_vulnscan@fr-ret.example</x:v>
      </x:c>
      <x:c r="K510" s="58" t="str"/>
      <x:c r="L510" s="58" t="str"/>
      <x:c r="M510" s="94" t="b">
        <x:v>0</x:v>
      </x:c>
      <x:c r="N510" s="95" t="n">
        <x:v>0.422</x:v>
      </x:c>
      <x:c r="O510" s="58" t="n">
        <x:v>44</x:v>
      </x:c>
      <x:c r="P510" s="58" t="str">
        <x:v>T1560.001</x:v>
      </x:c>
      <x:c r="Q510" s="94" t="b">
        <x:v>0</x:v>
      </x:c>
      <x:c r="R510" s="58" t="str"/>
      <x:c r="S510" s="58" t="str"/>
      <x:c r="T510" s="94" t="b">
        <x:v>0</x:v>
      </x:c>
      <x:c r="U510" s="58" t="str">
        <x:v>PYTHON_OUTPUT</x:v>
      </x:c>
      <x:c r="V510" s="62" t="n">
        <x:f>IF(H510="Critical",4,IF(H510="High",3,IF(H510="Medium",2,1)))</x:f>
        <x:v>2</x:v>
      </x:c>
      <x:c r="W510" s="62" t="n">
        <x:f>--M510</x:f>
        <x:v>0</x:v>
      </x:c>
      <x:c r="X510" s="62" t="n">
        <x:f>--Q510</x:f>
        <x:v>0</x:v>
      </x:c>
      <x:c r="Y510" s="96" t="n">
        <x:f>ROUND(100*(0.45*N510+0.35*V510/4+0.20*O510/100),1)</x:f>
        <x:v>45.3</x:v>
      </x:c>
      <x:c r="Z510" s="62" t="str">
        <x:f>IF(Q510,"SUPPRESSED",IF(T510,"QUALIFY","BELOW_THRESHOLD"))</x:f>
        <x:v>BELOW_THRESHOLD</x:v>
      </x:c>
      <x:c r="AA510" s="62" t="n">
        <x:f>RANK.EQ(Y510,$Y$5:$Y$780,0)</x:f>
        <x:v>707</x:v>
      </x:c>
      <x:c r="AB510" s="62" t="str">
        <x:f>TEXT(C510,"yyyy-mm")</x:f>
        <x:v>2026-06</x:v>
      </x:c>
    </x:row>
    <x:row r="511">
      <x:c r="A511" s="58" t="str">
        <x:v>ALT-00507</x:v>
      </x:c>
      <x:c r="B511" s="58" t="str">
        <x:v>EVT-0008860</x:v>
      </x:c>
      <x:c r="C511" s="102" t="n">
        <x:v>46193.3178587963</x:v>
      </x:c>
      <x:c r="D511" s="58" t="str">
        <x:v>FR-IND</x:v>
      </x:c>
      <x:c r="E511" s="58" t="str">
        <x:v>R020</x:v>
      </x:c>
      <x:c r="F511" s="58" t="str">
        <x:v>Altération d’un agent de sécurité</x:v>
      </x:c>
      <x:c r="G511" s="58" t="str">
        <x:v>Endpoint</x:v>
      </x:c>
      <x:c r="H511" s="58" t="str">
        <x:v>Critical</x:v>
      </x:c>
      <x:c r="I511" s="58" t="str">
        <x:v>AST-01763</x:v>
      </x:c>
      <x:c r="J511" s="58" t="str">
        <x:v>svc_vulnscan@fr-ind.example</x:v>
      </x:c>
      <x:c r="K511" s="58" t="str"/>
      <x:c r="L511" s="58" t="str"/>
      <x:c r="M511" s="94" t="b">
        <x:v>0</x:v>
      </x:c>
      <x:c r="N511" s="95" t="n">
        <x:v>0.5</x:v>
      </x:c>
      <x:c r="O511" s="58" t="n">
        <x:v>28</x:v>
      </x:c>
      <x:c r="P511" s="58" t="str">
        <x:v>T1562.001</x:v>
      </x:c>
      <x:c r="Q511" s="94" t="b">
        <x:v>0</x:v>
      </x:c>
      <x:c r="R511" s="58" t="str"/>
      <x:c r="S511" s="58" t="str"/>
      <x:c r="T511" s="94" t="b">
        <x:v>1</x:v>
      </x:c>
      <x:c r="U511" s="58" t="str">
        <x:v>PYTHON_OUTPUT</x:v>
      </x:c>
      <x:c r="V511" s="62" t="n">
        <x:f>IF(H511="Critical",4,IF(H511="High",3,IF(H511="Medium",2,1)))</x:f>
        <x:v>4</x:v>
      </x:c>
      <x:c r="W511" s="62" t="n">
        <x:f>--M511</x:f>
        <x:v>0</x:v>
      </x:c>
      <x:c r="X511" s="62" t="n">
        <x:f>--Q511</x:f>
        <x:v>0</x:v>
      </x:c>
      <x:c r="Y511" s="96" t="n">
        <x:f>ROUND(100*(0.45*N511+0.35*V511/4+0.20*O511/100),1)</x:f>
        <x:v>63.1</x:v>
      </x:c>
      <x:c r="Z511" s="62" t="str">
        <x:f>IF(Q511,"SUPPRESSED",IF(T511,"QUALIFY","BELOW_THRESHOLD"))</x:f>
        <x:v>QUALIFY</x:v>
      </x:c>
      <x:c r="AA511" s="62" t="n">
        <x:f>RANK.EQ(Y511,$Y$5:$Y$780,0)</x:f>
        <x:v>213</x:v>
      </x:c>
      <x:c r="AB511" s="62" t="str">
        <x:f>TEXT(C511,"yyyy-mm")</x:f>
        <x:v>2026-06</x:v>
      </x:c>
    </x:row>
    <x:row r="512">
      <x:c r="A512" s="58" t="str">
        <x:v>ALT-00508</x:v>
      </x:c>
      <x:c r="B512" s="58" t="str">
        <x:v>EVT-0043224</x:v>
      </x:c>
      <x:c r="C512" s="102" t="n">
        <x:v>46193.34491898148</x:v>
      </x:c>
      <x:c r="D512" s="58" t="str">
        <x:v>FR-RET</x:v>
      </x:c>
      <x:c r="E512" s="58" t="str">
        <x:v>R008</x:v>
      </x:c>
      <x:c r="F512" s="58" t="str">
        <x:v>Consentement OAuth à privilèges élevés</x:v>
      </x:c>
      <x:c r="G512" s="58" t="str">
        <x:v>Cloud</x:v>
      </x:c>
      <x:c r="H512" s="58" t="str">
        <x:v>High</x:v>
      </x:c>
      <x:c r="I512" s="58" t="str">
        <x:v>AST-00337</x:v>
      </x:c>
      <x:c r="J512" s="58" t="str">
        <x:v>svc_sccm@fr-ret.example</x:v>
      </x:c>
      <x:c r="K512" s="58" t="str"/>
      <x:c r="L512" s="58" t="str"/>
      <x:c r="M512" s="94" t="b">
        <x:v>0</x:v>
      </x:c>
      <x:c r="N512" s="95" t="n">
        <x:v>0.4</x:v>
      </x:c>
      <x:c r="O512" s="58" t="n">
        <x:v>26</x:v>
      </x:c>
      <x:c r="P512" s="58" t="str">
        <x:v>T1098.003</x:v>
      </x:c>
      <x:c r="Q512" s="94" t="b">
        <x:v>0</x:v>
      </x:c>
      <x:c r="R512" s="58" t="str"/>
      <x:c r="S512" s="58" t="str"/>
      <x:c r="T512" s="94" t="b">
        <x:v>0</x:v>
      </x:c>
      <x:c r="U512" s="58" t="str">
        <x:v>PYTHON_OUTPUT</x:v>
      </x:c>
      <x:c r="V512" s="62" t="n">
        <x:f>IF(H512="Critical",4,IF(H512="High",3,IF(H512="Medium",2,1)))</x:f>
        <x:v>3</x:v>
      </x:c>
      <x:c r="W512" s="62" t="n">
        <x:f>--M512</x:f>
        <x:v>0</x:v>
      </x:c>
      <x:c r="X512" s="62" t="n">
        <x:f>--Q512</x:f>
        <x:v>0</x:v>
      </x:c>
      <x:c r="Y512" s="96" t="n">
        <x:f>ROUND(100*(0.45*N512+0.35*V512/4+0.20*O512/100),1)</x:f>
        <x:v>49.5</x:v>
      </x:c>
      <x:c r="Z512" s="62" t="str">
        <x:f>IF(Q512,"SUPPRESSED",IF(T512,"QUALIFY","BELOW_THRESHOLD"))</x:f>
        <x:v>BELOW_THRESHOLD</x:v>
      </x:c>
      <x:c r="AA512" s="62" t="n">
        <x:f>RANK.EQ(Y512,$Y$5:$Y$780,0)</x:f>
        <x:v>625</x:v>
      </x:c>
      <x:c r="AB512" s="62" t="str">
        <x:f>TEXT(C512,"yyyy-mm")</x:f>
        <x:v>2026-06</x:v>
      </x:c>
    </x:row>
    <x:row r="513">
      <x:c r="A513" s="58" t="str">
        <x:v>ALT-00509</x:v>
      </x:c>
      <x:c r="B513" s="58" t="str">
        <x:v>EVT-0073120</x:v>
      </x:c>
      <x:c r="C513" s="102" t="n">
        <x:v>46193.40210648148</x:v>
      </x:c>
      <x:c r="D513" s="58" t="str">
        <x:v>FR-SAN</x:v>
      </x:c>
      <x:c r="E513" s="58" t="str">
        <x:v>R022</x:v>
      </x:c>
      <x:c r="F513" s="58" t="str">
        <x:v>Rafale de demandes MFA</x:v>
      </x:c>
      <x:c r="G513" s="58" t="str">
        <x:v>Identity</x:v>
      </x:c>
      <x:c r="H513" s="58" t="str">
        <x:v>High</x:v>
      </x:c>
      <x:c r="I513" s="58" t="str">
        <x:v>AST-00912</x:v>
      </x:c>
      <x:c r="J513" s="58" t="str">
        <x:v>svc_migration@fr-san.example</x:v>
      </x:c>
      <x:c r="K513" s="58" t="str"/>
      <x:c r="L513" s="58" t="str"/>
      <x:c r="M513" s="94" t="b">
        <x:v>0</x:v>
      </x:c>
      <x:c r="N513" s="95" t="n">
        <x:v>0.362</x:v>
      </x:c>
      <x:c r="O513" s="58" t="n">
        <x:v>30</x:v>
      </x:c>
      <x:c r="P513" s="58" t="str">
        <x:v>T1621</x:v>
      </x:c>
      <x:c r="Q513" s="94" t="b">
        <x:v>0</x:v>
      </x:c>
      <x:c r="R513" s="58" t="str"/>
      <x:c r="S513" s="58" t="str"/>
      <x:c r="T513" s="94" t="b">
        <x:v>0</x:v>
      </x:c>
      <x:c r="U513" s="58" t="str">
        <x:v>PYTHON_OUTPUT</x:v>
      </x:c>
      <x:c r="V513" s="62" t="n">
        <x:f>IF(H513="Critical",4,IF(H513="High",3,IF(H513="Medium",2,1)))</x:f>
        <x:v>3</x:v>
      </x:c>
      <x:c r="W513" s="62" t="n">
        <x:f>--M513</x:f>
        <x:v>0</x:v>
      </x:c>
      <x:c r="X513" s="62" t="n">
        <x:f>--Q513</x:f>
        <x:v>0</x:v>
      </x:c>
      <x:c r="Y513" s="96" t="n">
        <x:f>ROUND(100*(0.45*N513+0.35*V513/4+0.20*O513/100),1)</x:f>
        <x:v>48.5</x:v>
      </x:c>
      <x:c r="Z513" s="62" t="str">
        <x:f>IF(Q513,"SUPPRESSED",IF(T513,"QUALIFY","BELOW_THRESHOLD"))</x:f>
        <x:v>BELOW_THRESHOLD</x:v>
      </x:c>
      <x:c r="AA513" s="62" t="n">
        <x:f>RANK.EQ(Y513,$Y$5:$Y$780,0)</x:f>
        <x:v>649</x:v>
      </x:c>
      <x:c r="AB513" s="62" t="str">
        <x:f>TEXT(C513,"yyyy-mm")</x:f>
        <x:v>2026-06</x:v>
      </x:c>
    </x:row>
    <x:row r="514">
      <x:c r="A514" s="58" t="str">
        <x:v>ALT-00510</x:v>
      </x:c>
      <x:c r="B514" s="58" t="str">
        <x:v>EVT-0023096</x:v>
      </x:c>
      <x:c r="C514" s="102" t="n">
        <x:v>46193.52553240741</x:v>
      </x:c>
      <x:c r="D514" s="58" t="str">
        <x:v>FR-RET</x:v>
      </x:c>
      <x:c r="E514" s="58" t="str">
        <x:v>R020</x:v>
      </x:c>
      <x:c r="F514" s="58" t="str">
        <x:v>Altération d’un agent de sécurité</x:v>
      </x:c>
      <x:c r="G514" s="58" t="str">
        <x:v>Endpoint</x:v>
      </x:c>
      <x:c r="H514" s="58" t="str">
        <x:v>Critical</x:v>
      </x:c>
      <x:c r="I514" s="58" t="str">
        <x:v>AST-00381</x:v>
      </x:c>
      <x:c r="J514" s="58" t="str">
        <x:v>svc_backup@fr-ret.example</x:v>
      </x:c>
      <x:c r="K514" s="58" t="str"/>
      <x:c r="L514" s="58" t="str"/>
      <x:c r="M514" s="94" t="b">
        <x:v>0</x:v>
      </x:c>
      <x:c r="N514" s="95" t="n">
        <x:v>0.374</x:v>
      </x:c>
      <x:c r="O514" s="58" t="n">
        <x:v>30</x:v>
      </x:c>
      <x:c r="P514" s="58" t="str">
        <x:v>T1562.001</x:v>
      </x:c>
      <x:c r="Q514" s="94" t="b">
        <x:v>0</x:v>
      </x:c>
      <x:c r="R514" s="58" t="str"/>
      <x:c r="S514" s="58" t="str"/>
      <x:c r="T514" s="94" t="b">
        <x:v>0</x:v>
      </x:c>
      <x:c r="U514" s="58" t="str">
        <x:v>PYTHON_OUTPUT</x:v>
      </x:c>
      <x:c r="V514" s="62" t="n">
        <x:f>IF(H514="Critical",4,IF(H514="High",3,IF(H514="Medium",2,1)))</x:f>
        <x:v>4</x:v>
      </x:c>
      <x:c r="W514" s="62" t="n">
        <x:f>--M514</x:f>
        <x:v>0</x:v>
      </x:c>
      <x:c r="X514" s="62" t="n">
        <x:f>--Q514</x:f>
        <x:v>0</x:v>
      </x:c>
      <x:c r="Y514" s="96" t="n">
        <x:f>ROUND(100*(0.45*N514+0.35*V514/4+0.20*O514/100),1)</x:f>
        <x:v>57.8</x:v>
      </x:c>
      <x:c r="Z514" s="62" t="str">
        <x:f>IF(Q514,"SUPPRESSED",IF(T514,"QUALIFY","BELOW_THRESHOLD"))</x:f>
        <x:v>BELOW_THRESHOLD</x:v>
      </x:c>
      <x:c r="AA514" s="62" t="n">
        <x:f>RANK.EQ(Y514,$Y$5:$Y$780,0)</x:f>
        <x:v>296</x:v>
      </x:c>
      <x:c r="AB514" s="62" t="str">
        <x:f>TEXT(C514,"yyyy-mm")</x:f>
        <x:v>2026-06</x:v>
      </x:c>
    </x:row>
    <x:row r="515">
      <x:c r="A515" s="58" t="str">
        <x:v>ALT-00511</x:v>
      </x:c>
      <x:c r="B515" s="58" t="str">
        <x:v>EVT-0072400</x:v>
      </x:c>
      <x:c r="C515" s="102" t="n">
        <x:v>46193.6977662037</x:v>
      </x:c>
      <x:c r="D515" s="58" t="str">
        <x:v>FR-IND</x:v>
      </x:c>
      <x:c r="E515" s="58" t="str">
        <x:v>R012</x:v>
      </x:c>
      <x:c r="F515" s="58" t="str">
        <x:v>Terminal mobile rooté ou jailbreaké</x:v>
      </x:c>
      <x:c r="G515" s="58" t="str">
        <x:v>Mobile</x:v>
      </x:c>
      <x:c r="H515" s="58" t="str">
        <x:v>High</x:v>
      </x:c>
      <x:c r="I515" s="58" t="str">
        <x:v>AST-01611</x:v>
      </x:c>
      <x:c r="J515" s="58" t="str">
        <x:v>svc_vulnscan@fr-ind.example</x:v>
      </x:c>
      <x:c r="K515" s="58" t="str"/>
      <x:c r="L515" s="58" t="str"/>
      <x:c r="M515" s="94" t="b">
        <x:v>0</x:v>
      </x:c>
      <x:c r="N515" s="95" t="n">
        <x:v>0.454</x:v>
      </x:c>
      <x:c r="O515" s="58" t="n">
        <x:v>54</x:v>
      </x:c>
      <x:c r="P515" s="58" t="str">
        <x:v>T1625</x:v>
      </x:c>
      <x:c r="Q515" s="94" t="b">
        <x:v>0</x:v>
      </x:c>
      <x:c r="R515" s="58" t="str"/>
      <x:c r="S515" s="58" t="str"/>
      <x:c r="T515" s="94" t="b">
        <x:v>0</x:v>
      </x:c>
      <x:c r="U515" s="58" t="str">
        <x:v>PYTHON_OUTPUT</x:v>
      </x:c>
      <x:c r="V515" s="62" t="n">
        <x:f>IF(H515="Critical",4,IF(H515="High",3,IF(H515="Medium",2,1)))</x:f>
        <x:v>3</x:v>
      </x:c>
      <x:c r="W515" s="62" t="n">
        <x:f>--M515</x:f>
        <x:v>0</x:v>
      </x:c>
      <x:c r="X515" s="62" t="n">
        <x:f>--Q515</x:f>
        <x:v>0</x:v>
      </x:c>
      <x:c r="Y515" s="96" t="n">
        <x:f>ROUND(100*(0.45*N515+0.35*V515/4+0.20*O515/100),1)</x:f>
        <x:v>57.5</x:v>
      </x:c>
      <x:c r="Z515" s="62" t="str">
        <x:f>IF(Q515,"SUPPRESSED",IF(T515,"QUALIFY","BELOW_THRESHOLD"))</x:f>
        <x:v>BELOW_THRESHOLD</x:v>
      </x:c>
      <x:c r="AA515" s="62" t="n">
        <x:f>RANK.EQ(Y515,$Y$5:$Y$780,0)</x:f>
        <x:v>300</x:v>
      </x:c>
      <x:c r="AB515" s="62" t="str">
        <x:f>TEXT(C515,"yyyy-mm")</x:f>
        <x:v>2026-06</x:v>
      </x:c>
    </x:row>
    <x:row r="516">
      <x:c r="A516" s="58" t="str">
        <x:v>ALT-00512</x:v>
      </x:c>
      <x:c r="B516" s="58" t="str">
        <x:v>EVT-0009575</x:v>
      </x:c>
      <x:c r="C516" s="102" t="n">
        <x:v>46193.7365162037</x:v>
      </x:c>
      <x:c r="D516" s="58" t="str">
        <x:v>FR-IND</x:v>
      </x:c>
      <x:c r="E516" s="58" t="str">
        <x:v>R009</x:v>
      </x:c>
      <x:c r="F516" s="58" t="str">
        <x:v>Attribution administrateur global</x:v>
      </x:c>
      <x:c r="G516" s="58" t="str">
        <x:v>Cloud</x:v>
      </x:c>
      <x:c r="H516" s="58" t="str">
        <x:v>Critical</x:v>
      </x:c>
      <x:c r="I516" s="58" t="str">
        <x:v>AST-01593</x:v>
      </x:c>
      <x:c r="J516" s="58" t="str">
        <x:v>svc_vulnscan@fr-ind.example</x:v>
      </x:c>
      <x:c r="K516" s="58" t="str"/>
      <x:c r="L516" s="58" t="str"/>
      <x:c r="M516" s="94" t="b">
        <x:v>0</x:v>
      </x:c>
      <x:c r="N516" s="95" t="n">
        <x:v>0.391</x:v>
      </x:c>
      <x:c r="O516" s="58" t="n">
        <x:v>54</x:v>
      </x:c>
      <x:c r="P516" s="58" t="str">
        <x:v>T1098</x:v>
      </x:c>
      <x:c r="Q516" s="94" t="b">
        <x:v>0</x:v>
      </x:c>
      <x:c r="R516" s="58" t="str"/>
      <x:c r="S516" s="58" t="str"/>
      <x:c r="T516" s="94" t="b">
        <x:v>0</x:v>
      </x:c>
      <x:c r="U516" s="58" t="str">
        <x:v>PYTHON_OUTPUT</x:v>
      </x:c>
      <x:c r="V516" s="62" t="n">
        <x:f>IF(H516="Critical",4,IF(H516="High",3,IF(H516="Medium",2,1)))</x:f>
        <x:v>4</x:v>
      </x:c>
      <x:c r="W516" s="62" t="n">
        <x:f>--M516</x:f>
        <x:v>0</x:v>
      </x:c>
      <x:c r="X516" s="62" t="n">
        <x:f>--Q516</x:f>
        <x:v>0</x:v>
      </x:c>
      <x:c r="Y516" s="96" t="n">
        <x:f>ROUND(100*(0.45*N516+0.35*V516/4+0.20*O516/100),1)</x:f>
        <x:v>63.4</x:v>
      </x:c>
      <x:c r="Z516" s="62" t="str">
        <x:f>IF(Q516,"SUPPRESSED",IF(T516,"QUALIFY","BELOW_THRESHOLD"))</x:f>
        <x:v>BELOW_THRESHOLD</x:v>
      </x:c>
      <x:c r="AA516" s="62" t="n">
        <x:f>RANK.EQ(Y516,$Y$5:$Y$780,0)</x:f>
        <x:v>201</x:v>
      </x:c>
      <x:c r="AB516" s="62" t="str">
        <x:f>TEXT(C516,"yyyy-mm")</x:f>
        <x:v>2026-06</x:v>
      </x:c>
    </x:row>
    <x:row r="517">
      <x:c r="A517" s="58" t="str">
        <x:v>ALT-00513</x:v>
      </x:c>
      <x:c r="B517" s="58" t="str">
        <x:v>EVT-0055688</x:v>
      </x:c>
      <x:c r="C517" s="102" t="n">
        <x:v>46193.74582175926</x:v>
      </x:c>
      <x:c r="D517" s="58" t="str">
        <x:v>FR-IND</x:v>
      </x:c>
      <x:c r="E517" s="58" t="str">
        <x:v>R022</x:v>
      </x:c>
      <x:c r="F517" s="58" t="str">
        <x:v>Rafale de demandes MFA</x:v>
      </x:c>
      <x:c r="G517" s="58" t="str">
        <x:v>Identity</x:v>
      </x:c>
      <x:c r="H517" s="58" t="str">
        <x:v>High</x:v>
      </x:c>
      <x:c r="I517" s="58" t="str">
        <x:v>AST-01320</x:v>
      </x:c>
      <x:c r="J517" s="58" t="str">
        <x:v>svc_backup@fr-ind.example</x:v>
      </x:c>
      <x:c r="K517" s="58" t="str"/>
      <x:c r="L517" s="58" t="str"/>
      <x:c r="M517" s="94" t="b">
        <x:v>0</x:v>
      </x:c>
      <x:c r="N517" s="95" t="n">
        <x:v>0.403</x:v>
      </x:c>
      <x:c r="O517" s="58" t="n">
        <x:v>28</x:v>
      </x:c>
      <x:c r="P517" s="58" t="str">
        <x:v>T1621</x:v>
      </x:c>
      <x:c r="Q517" s="94" t="b">
        <x:v>0</x:v>
      </x:c>
      <x:c r="R517" s="58" t="str"/>
      <x:c r="S517" s="58" t="str"/>
      <x:c r="T517" s="94" t="b">
        <x:v>0</x:v>
      </x:c>
      <x:c r="U517" s="58" t="str">
        <x:v>PYTHON_OUTPUT</x:v>
      </x:c>
      <x:c r="V517" s="62" t="n">
        <x:f>IF(H517="Critical",4,IF(H517="High",3,IF(H517="Medium",2,1)))</x:f>
        <x:v>3</x:v>
      </x:c>
      <x:c r="W517" s="62" t="n">
        <x:f>--M517</x:f>
        <x:v>0</x:v>
      </x:c>
      <x:c r="X517" s="62" t="n">
        <x:f>--Q517</x:f>
        <x:v>0</x:v>
      </x:c>
      <x:c r="Y517" s="96" t="n">
        <x:f>ROUND(100*(0.45*N517+0.35*V517/4+0.20*O517/100),1)</x:f>
        <x:v>50</x:v>
      </x:c>
      <x:c r="Z517" s="62" t="str">
        <x:f>IF(Q517,"SUPPRESSED",IF(T517,"QUALIFY","BELOW_THRESHOLD"))</x:f>
        <x:v>BELOW_THRESHOLD</x:v>
      </x:c>
      <x:c r="AA517" s="62" t="n">
        <x:f>RANK.EQ(Y517,$Y$5:$Y$780,0)</x:f>
        <x:v>602</x:v>
      </x:c>
      <x:c r="AB517" s="62" t="str">
        <x:f>TEXT(C517,"yyyy-mm")</x:f>
        <x:v>2026-06</x:v>
      </x:c>
    </x:row>
    <x:row r="518">
      <x:c r="A518" s="58" t="str">
        <x:v>ALT-00514</x:v>
      </x:c>
      <x:c r="B518" s="58" t="str">
        <x:v>EVT-0073406</x:v>
      </x:c>
      <x:c r="C518" s="102" t="n">
        <x:v>46193.75675925926</x:v>
      </x:c>
      <x:c r="D518" s="58" t="str">
        <x:v>FR-SAN</x:v>
      </x:c>
      <x:c r="E518" s="58" t="str">
        <x:v>R007</x:v>
      </x:c>
      <x:c r="F518" s="58" t="str">
        <x:v>Connexion géographiquement impossible</x:v>
      </x:c>
      <x:c r="G518" s="58" t="str">
        <x:v>Identity</x:v>
      </x:c>
      <x:c r="H518" s="58" t="str">
        <x:v>High</x:v>
      </x:c>
      <x:c r="I518" s="58" t="str">
        <x:v>AST-01273</x:v>
      </x:c>
      <x:c r="J518" s="58" t="str">
        <x:v>svc_sccm@fr-san.example</x:v>
      </x:c>
      <x:c r="K518" s="58" t="str"/>
      <x:c r="L518" s="58" t="str"/>
      <x:c r="M518" s="94" t="b">
        <x:v>0</x:v>
      </x:c>
      <x:c r="N518" s="95" t="n">
        <x:v>0.42</x:v>
      </x:c>
      <x:c r="O518" s="58" t="n">
        <x:v>31</x:v>
      </x:c>
      <x:c r="P518" s="58" t="str">
        <x:v>T1078</x:v>
      </x:c>
      <x:c r="Q518" s="94" t="b">
        <x:v>0</x:v>
      </x:c>
      <x:c r="R518" s="58" t="str"/>
      <x:c r="S518" s="58" t="str"/>
      <x:c r="T518" s="94" t="b">
        <x:v>0</x:v>
      </x:c>
      <x:c r="U518" s="58" t="str">
        <x:v>PYTHON_OUTPUT</x:v>
      </x:c>
      <x:c r="V518" s="62" t="n">
        <x:f>IF(H518="Critical",4,IF(H518="High",3,IF(H518="Medium",2,1)))</x:f>
        <x:v>3</x:v>
      </x:c>
      <x:c r="W518" s="62" t="n">
        <x:f>--M518</x:f>
        <x:v>0</x:v>
      </x:c>
      <x:c r="X518" s="62" t="n">
        <x:f>--Q518</x:f>
        <x:v>0</x:v>
      </x:c>
      <x:c r="Y518" s="96" t="n">
        <x:f>ROUND(100*(0.45*N518+0.35*V518/4+0.20*O518/100),1)</x:f>
        <x:v>51.4</x:v>
      </x:c>
      <x:c r="Z518" s="62" t="str">
        <x:f>IF(Q518,"SUPPRESSED",IF(T518,"QUALIFY","BELOW_THRESHOLD"))</x:f>
        <x:v>BELOW_THRESHOLD</x:v>
      </x:c>
      <x:c r="AA518" s="62" t="n">
        <x:f>RANK.EQ(Y518,$Y$5:$Y$780,0)</x:f>
        <x:v>542</x:v>
      </x:c>
      <x:c r="AB518" s="62" t="str">
        <x:f>TEXT(C518,"yyyy-mm")</x:f>
        <x:v>2026-06</x:v>
      </x:c>
    </x:row>
    <x:row r="519">
      <x:c r="A519" s="58" t="str">
        <x:v>ALT-00515</x:v>
      </x:c>
      <x:c r="B519" s="58" t="str">
        <x:v>EVT-0013009</x:v>
      </x:c>
      <x:c r="C519" s="102" t="n">
        <x:v>46193.90063657407</x:v>
      </x:c>
      <x:c r="D519" s="58" t="str">
        <x:v>FR-RET</x:v>
      </x:c>
      <x:c r="E519" s="58" t="str">
        <x:v>R001</x:v>
      </x:c>
      <x:c r="F519" s="58" t="str">
        <x:v>PowerShell encodé ou obfusqué</x:v>
      </x:c>
      <x:c r="G519" s="58" t="str">
        <x:v>Endpoint</x:v>
      </x:c>
      <x:c r="H519" s="58" t="str">
        <x:v>High</x:v>
      </x:c>
      <x:c r="I519" s="58" t="str">
        <x:v>AST-00449</x:v>
      </x:c>
      <x:c r="J519" s="58" t="str">
        <x:v>svc_vulnscan@fr-ret.example</x:v>
      </x:c>
      <x:c r="K519" s="58" t="str"/>
      <x:c r="L519" s="58" t="str"/>
      <x:c r="M519" s="94" t="b">
        <x:v>0</x:v>
      </x:c>
      <x:c r="N519" s="95" t="n">
        <x:v>0.451</x:v>
      </x:c>
      <x:c r="O519" s="58" t="n">
        <x:v>37</x:v>
      </x:c>
      <x:c r="P519" s="58" t="str">
        <x:v>T1059.001</x:v>
      </x:c>
      <x:c r="Q519" s="94" t="b">
        <x:v>0</x:v>
      </x:c>
      <x:c r="R519" s="58" t="str"/>
      <x:c r="S519" s="58" t="str"/>
      <x:c r="T519" s="94" t="b">
        <x:v>0</x:v>
      </x:c>
      <x:c r="U519" s="58" t="str">
        <x:v>PYTHON_OUTPUT</x:v>
      </x:c>
      <x:c r="V519" s="62" t="n">
        <x:f>IF(H519="Critical",4,IF(H519="High",3,IF(H519="Medium",2,1)))</x:f>
        <x:v>3</x:v>
      </x:c>
      <x:c r="W519" s="62" t="n">
        <x:f>--M519</x:f>
        <x:v>0</x:v>
      </x:c>
      <x:c r="X519" s="62" t="n">
        <x:f>--Q519</x:f>
        <x:v>0</x:v>
      </x:c>
      <x:c r="Y519" s="96" t="n">
        <x:f>ROUND(100*(0.45*N519+0.35*V519/4+0.20*O519/100),1)</x:f>
        <x:v>53.9</x:v>
      </x:c>
      <x:c r="Z519" s="62" t="str">
        <x:f>IF(Q519,"SUPPRESSED",IF(T519,"QUALIFY","BELOW_THRESHOLD"))</x:f>
        <x:v>BELOW_THRESHOLD</x:v>
      </x:c>
      <x:c r="AA519" s="62" t="n">
        <x:f>RANK.EQ(Y519,$Y$5:$Y$780,0)</x:f>
        <x:v>425</x:v>
      </x:c>
      <x:c r="AB519" s="62" t="str">
        <x:f>TEXT(C519,"yyyy-mm")</x:f>
        <x:v>2026-06</x:v>
      </x:c>
    </x:row>
    <x:row r="520">
      <x:c r="A520" s="58" t="str">
        <x:v>ALT-00516</x:v>
      </x:c>
      <x:c r="B520" s="58" t="str">
        <x:v>EVT-0044956</x:v>
      </x:c>
      <x:c r="C520" s="102" t="n">
        <x:v>46193.94869212963</x:v>
      </x:c>
      <x:c r="D520" s="58" t="str">
        <x:v>FR-IND</x:v>
      </x:c>
      <x:c r="E520" s="58" t="str">
        <x:v>R008</x:v>
      </x:c>
      <x:c r="F520" s="58" t="str">
        <x:v>Consentement OAuth à privilèges élevés</x:v>
      </x:c>
      <x:c r="G520" s="58" t="str">
        <x:v>Cloud</x:v>
      </x:c>
      <x:c r="H520" s="58" t="str">
        <x:v>High</x:v>
      </x:c>
      <x:c r="I520" s="58" t="str">
        <x:v>AST-01647</x:v>
      </x:c>
      <x:c r="J520" s="58" t="str">
        <x:v>svc_backup@fr-ind.example</x:v>
      </x:c>
      <x:c r="K520" s="58" t="str"/>
      <x:c r="L520" s="58" t="str"/>
      <x:c r="M520" s="94" t="b">
        <x:v>0</x:v>
      </x:c>
      <x:c r="N520" s="95" t="n">
        <x:v>0.389</x:v>
      </x:c>
      <x:c r="O520" s="58" t="n">
        <x:v>27</x:v>
      </x:c>
      <x:c r="P520" s="58" t="str">
        <x:v>T1098.003</x:v>
      </x:c>
      <x:c r="Q520" s="94" t="b">
        <x:v>0</x:v>
      </x:c>
      <x:c r="R520" s="58" t="str"/>
      <x:c r="S520" s="58" t="str"/>
      <x:c r="T520" s="94" t="b">
        <x:v>0</x:v>
      </x:c>
      <x:c r="U520" s="58" t="str">
        <x:v>PYTHON_OUTPUT</x:v>
      </x:c>
      <x:c r="V520" s="62" t="n">
        <x:f>IF(H520="Critical",4,IF(H520="High",3,IF(H520="Medium",2,1)))</x:f>
        <x:v>3</x:v>
      </x:c>
      <x:c r="W520" s="62" t="n">
        <x:f>--M520</x:f>
        <x:v>0</x:v>
      </x:c>
      <x:c r="X520" s="62" t="n">
        <x:f>--Q520</x:f>
        <x:v>0</x:v>
      </x:c>
      <x:c r="Y520" s="96" t="n">
        <x:f>ROUND(100*(0.45*N520+0.35*V520/4+0.20*O520/100),1)</x:f>
        <x:v>49.2</x:v>
      </x:c>
      <x:c r="Z520" s="62" t="str">
        <x:f>IF(Q520,"SUPPRESSED",IF(T520,"QUALIFY","BELOW_THRESHOLD"))</x:f>
        <x:v>BELOW_THRESHOLD</x:v>
      </x:c>
      <x:c r="AA520" s="62" t="n">
        <x:f>RANK.EQ(Y520,$Y$5:$Y$780,0)</x:f>
        <x:v>635</x:v>
      </x:c>
      <x:c r="AB520" s="62" t="str">
        <x:f>TEXT(C520,"yyyy-mm")</x:f>
        <x:v>2026-06</x:v>
      </x:c>
    </x:row>
    <x:row r="521">
      <x:c r="A521" s="58" t="str">
        <x:v>ALT-00517</x:v>
      </x:c>
      <x:c r="B521" s="58" t="str">
        <x:v>EVT-0059062</x:v>
      </x:c>
      <x:c r="C521" s="102" t="n">
        <x:v>46193.95454861111</x:v>
      </x:c>
      <x:c r="D521" s="58" t="str">
        <x:v>FR-RET</x:v>
      </x:c>
      <x:c r="E521" s="58" t="str">
        <x:v>R010</x:v>
      </x:c>
      <x:c r="F521" s="58" t="str">
        <x:v>Stockage cloud rendu public</x:v>
      </x:c>
      <x:c r="G521" s="58" t="str">
        <x:v>Cloud</x:v>
      </x:c>
      <x:c r="H521" s="58" t="str">
        <x:v>High</x:v>
      </x:c>
      <x:c r="I521" s="58" t="str">
        <x:v>AST-00314</x:v>
      </x:c>
      <x:c r="J521" s="58" t="str">
        <x:v>svc_vulnscan@fr-ret.example</x:v>
      </x:c>
      <x:c r="K521" s="58" t="str"/>
      <x:c r="L521" s="58" t="str"/>
      <x:c r="M521" s="94" t="b">
        <x:v>0</x:v>
      </x:c>
      <x:c r="N521" s="95" t="n">
        <x:v>0.326</x:v>
      </x:c>
      <x:c r="O521" s="58" t="n">
        <x:v>53</x:v>
      </x:c>
      <x:c r="P521" s="58" t="str">
        <x:v>T1530</x:v>
      </x:c>
      <x:c r="Q521" s="94" t="b">
        <x:v>0</x:v>
      </x:c>
      <x:c r="R521" s="58" t="str"/>
      <x:c r="S521" s="58" t="str"/>
      <x:c r="T521" s="94" t="b">
        <x:v>0</x:v>
      </x:c>
      <x:c r="U521" s="58" t="str">
        <x:v>PYTHON_OUTPUT</x:v>
      </x:c>
      <x:c r="V521" s="62" t="n">
        <x:f>IF(H521="Critical",4,IF(H521="High",3,IF(H521="Medium",2,1)))</x:f>
        <x:v>3</x:v>
      </x:c>
      <x:c r="W521" s="62" t="n">
        <x:f>--M521</x:f>
        <x:v>0</x:v>
      </x:c>
      <x:c r="X521" s="62" t="n">
        <x:f>--Q521</x:f>
        <x:v>0</x:v>
      </x:c>
      <x:c r="Y521" s="96" t="n">
        <x:f>ROUND(100*(0.45*N521+0.35*V521/4+0.20*O521/100),1)</x:f>
        <x:v>51.5</x:v>
      </x:c>
      <x:c r="Z521" s="62" t="str">
        <x:f>IF(Q521,"SUPPRESSED",IF(T521,"QUALIFY","BELOW_THRESHOLD"))</x:f>
        <x:v>BELOW_THRESHOLD</x:v>
      </x:c>
      <x:c r="AA521" s="62" t="n">
        <x:f>RANK.EQ(Y521,$Y$5:$Y$780,0)</x:f>
        <x:v>537</x:v>
      </x:c>
      <x:c r="AB521" s="62" t="str">
        <x:f>TEXT(C521,"yyyy-mm")</x:f>
        <x:v>2026-06</x:v>
      </x:c>
    </x:row>
    <x:row r="522">
      <x:c r="A522" s="58" t="str">
        <x:v>ALT-00518</x:v>
      </x:c>
      <x:c r="B522" s="58" t="str">
        <x:v>EVT-0052424</x:v>
      </x:c>
      <x:c r="C522" s="102" t="n">
        <x:v>46193.993738425925</x:v>
      </x:c>
      <x:c r="D522" s="58" t="str">
        <x:v>FR-RET</x:v>
      </x:c>
      <x:c r="E522" s="58" t="str">
        <x:v>R006</x:v>
      </x:c>
      <x:c r="F522" s="58" t="str">
        <x:v>Échecs puis succès d’authentification</x:v>
      </x:c>
      <x:c r="G522" s="58" t="str">
        <x:v>Identity</x:v>
      </x:c>
      <x:c r="H522" s="58" t="str">
        <x:v>High</x:v>
      </x:c>
      <x:c r="I522" s="58" t="str">
        <x:v>AST-00009</x:v>
      </x:c>
      <x:c r="J522" s="58" t="str">
        <x:v>svc_backup@fr-ret.example</x:v>
      </x:c>
      <x:c r="K522" s="58" t="str"/>
      <x:c r="L522" s="58" t="str"/>
      <x:c r="M522" s="94" t="b">
        <x:v>0</x:v>
      </x:c>
      <x:c r="N522" s="95" t="n">
        <x:v>0.357</x:v>
      </x:c>
      <x:c r="O522" s="58" t="n">
        <x:v>37</x:v>
      </x:c>
      <x:c r="P522" s="58" t="str">
        <x:v>T1110</x:v>
      </x:c>
      <x:c r="Q522" s="94" t="b">
        <x:v>0</x:v>
      </x:c>
      <x:c r="R522" s="58" t="str"/>
      <x:c r="S522" s="58" t="str"/>
      <x:c r="T522" s="94" t="b">
        <x:v>0</x:v>
      </x:c>
      <x:c r="U522" s="58" t="str">
        <x:v>PYTHON_OUTPUT</x:v>
      </x:c>
      <x:c r="V522" s="62" t="n">
        <x:f>IF(H522="Critical",4,IF(H522="High",3,IF(H522="Medium",2,1)))</x:f>
        <x:v>3</x:v>
      </x:c>
      <x:c r="W522" s="62" t="n">
        <x:f>--M522</x:f>
        <x:v>0</x:v>
      </x:c>
      <x:c r="X522" s="62" t="n">
        <x:f>--Q522</x:f>
        <x:v>0</x:v>
      </x:c>
      <x:c r="Y522" s="96" t="n">
        <x:f>ROUND(100*(0.45*N522+0.35*V522/4+0.20*O522/100),1)</x:f>
        <x:v>49.7</x:v>
      </x:c>
      <x:c r="Z522" s="62" t="str">
        <x:f>IF(Q522,"SUPPRESSED",IF(T522,"QUALIFY","BELOW_THRESHOLD"))</x:f>
        <x:v>BELOW_THRESHOLD</x:v>
      </x:c>
      <x:c r="AA522" s="62" t="n">
        <x:f>RANK.EQ(Y522,$Y$5:$Y$780,0)</x:f>
        <x:v>615</x:v>
      </x:c>
      <x:c r="AB522" s="62" t="str">
        <x:f>TEXT(C522,"yyyy-mm")</x:f>
        <x:v>2026-06</x:v>
      </x:c>
    </x:row>
    <x:row r="523">
      <x:c r="A523" s="58" t="str">
        <x:v>ALT-00519</x:v>
      </x:c>
      <x:c r="B523" s="58" t="str">
        <x:v>EVT-0050521</x:v>
      </x:c>
      <x:c r="C523" s="102" t="n">
        <x:v>46194.04002314815</x:v>
      </x:c>
      <x:c r="D523" s="58" t="str">
        <x:v>FR-IND</x:v>
      </x:c>
      <x:c r="E523" s="58" t="str">
        <x:v>R021</x:v>
      </x:c>
      <x:c r="F523" s="58" t="str">
        <x:v>Clé API depuis région inhabituelle</x:v>
      </x:c>
      <x:c r="G523" s="58" t="str">
        <x:v>Cloud</x:v>
      </x:c>
      <x:c r="H523" s="58" t="str">
        <x:v>High</x:v>
      </x:c>
      <x:c r="I523" s="58" t="str">
        <x:v>AST-01656</x:v>
      </x:c>
      <x:c r="J523" s="58" t="str">
        <x:v>svc_migration@fr-ind.example</x:v>
      </x:c>
      <x:c r="K523" s="58" t="str"/>
      <x:c r="L523" s="58" t="str"/>
      <x:c r="M523" s="94" t="b">
        <x:v>0</x:v>
      </x:c>
      <x:c r="N523" s="95" t="n">
        <x:v>0.443</x:v>
      </x:c>
      <x:c r="O523" s="58" t="n">
        <x:v>39</x:v>
      </x:c>
      <x:c r="P523" s="58" t="str">
        <x:v>T1098.001</x:v>
      </x:c>
      <x:c r="Q523" s="94" t="b">
        <x:v>0</x:v>
      </x:c>
      <x:c r="R523" s="58" t="str"/>
      <x:c r="S523" s="58" t="str"/>
      <x:c r="T523" s="94" t="b">
        <x:v>0</x:v>
      </x:c>
      <x:c r="U523" s="58" t="str">
        <x:v>PYTHON_OUTPUT</x:v>
      </x:c>
      <x:c r="V523" s="62" t="n">
        <x:f>IF(H523="Critical",4,IF(H523="High",3,IF(H523="Medium",2,1)))</x:f>
        <x:v>3</x:v>
      </x:c>
      <x:c r="W523" s="62" t="n">
        <x:f>--M523</x:f>
        <x:v>0</x:v>
      </x:c>
      <x:c r="X523" s="62" t="n">
        <x:f>--Q523</x:f>
        <x:v>0</x:v>
      </x:c>
      <x:c r="Y523" s="96" t="n">
        <x:f>ROUND(100*(0.45*N523+0.35*V523/4+0.20*O523/100),1)</x:f>
        <x:v>54</x:v>
      </x:c>
      <x:c r="Z523" s="62" t="str">
        <x:f>IF(Q523,"SUPPRESSED",IF(T523,"QUALIFY","BELOW_THRESHOLD"))</x:f>
        <x:v>BELOW_THRESHOLD</x:v>
      </x:c>
      <x:c r="AA523" s="62" t="n">
        <x:f>RANK.EQ(Y523,$Y$5:$Y$780,0)</x:f>
        <x:v>418</x:v>
      </x:c>
      <x:c r="AB523" s="62" t="str">
        <x:f>TEXT(C523,"yyyy-mm")</x:f>
        <x:v>2026-06</x:v>
      </x:c>
    </x:row>
    <x:row r="524">
      <x:c r="A524" s="58" t="str">
        <x:v>ALT-00520</x:v>
      </x:c>
      <x:c r="B524" s="58" t="str">
        <x:v>EVT-0007301</x:v>
      </x:c>
      <x:c r="C524" s="102" t="n">
        <x:v>46194.04146990741</x:v>
      </x:c>
      <x:c r="D524" s="58" t="str">
        <x:v>FR-SAN</x:v>
      </x:c>
      <x:c r="E524" s="58" t="str">
        <x:v>R017</x:v>
      </x:c>
      <x:c r="F524" s="58" t="str">
        <x:v>Rafale SMB latérale</x:v>
      </x:c>
      <x:c r="G524" s="58" t="str">
        <x:v>Network</x:v>
      </x:c>
      <x:c r="H524" s="58" t="str">
        <x:v>High</x:v>
      </x:c>
      <x:c r="I524" s="58" t="str">
        <x:v>AST-01082</x:v>
      </x:c>
      <x:c r="J524" s="58" t="str">
        <x:v>svc_sccm@fr-san.example</x:v>
      </x:c>
      <x:c r="K524" s="58" t="str"/>
      <x:c r="L524" s="58" t="str"/>
      <x:c r="M524" s="94" t="b">
        <x:v>0</x:v>
      </x:c>
      <x:c r="N524" s="95" t="n">
        <x:v>0.53</x:v>
      </x:c>
      <x:c r="O524" s="58" t="n">
        <x:v>46</x:v>
      </x:c>
      <x:c r="P524" s="58" t="str">
        <x:v>T1021.002</x:v>
      </x:c>
      <x:c r="Q524" s="94" t="b">
        <x:v>0</x:v>
      </x:c>
      <x:c r="R524" s="58" t="str"/>
      <x:c r="S524" s="58" t="str"/>
      <x:c r="T524" s="94" t="b">
        <x:v>1</x:v>
      </x:c>
      <x:c r="U524" s="58" t="str">
        <x:v>PYTHON_OUTPUT</x:v>
      </x:c>
      <x:c r="V524" s="62" t="n">
        <x:f>IF(H524="Critical",4,IF(H524="High",3,IF(H524="Medium",2,1)))</x:f>
        <x:v>3</x:v>
      </x:c>
      <x:c r="W524" s="62" t="n">
        <x:f>--M524</x:f>
        <x:v>0</x:v>
      </x:c>
      <x:c r="X524" s="62" t="n">
        <x:f>--Q524</x:f>
        <x:v>0</x:v>
      </x:c>
      <x:c r="Y524" s="96" t="n">
        <x:f>ROUND(100*(0.45*N524+0.35*V524/4+0.20*O524/100),1)</x:f>
        <x:v>59.3</x:v>
      </x:c>
      <x:c r="Z524" s="62" t="str">
        <x:f>IF(Q524,"SUPPRESSED",IF(T524,"QUALIFY","BELOW_THRESHOLD"))</x:f>
        <x:v>QUALIFY</x:v>
      </x:c>
      <x:c r="AA524" s="62" t="n">
        <x:f>RANK.EQ(Y524,$Y$5:$Y$780,0)</x:f>
        <x:v>268</x:v>
      </x:c>
      <x:c r="AB524" s="62" t="str">
        <x:f>TEXT(C524,"yyyy-mm")</x:f>
        <x:v>2026-06</x:v>
      </x:c>
    </x:row>
    <x:row r="525">
      <x:c r="A525" s="58" t="str">
        <x:v>ALT-00521</x:v>
      </x:c>
      <x:c r="B525" s="58" t="str">
        <x:v>EVT-0066478</x:v>
      </x:c>
      <x:c r="C525" s="102" t="n">
        <x:v>46194.09186342593</x:v>
      </x:c>
      <x:c r="D525" s="58" t="str">
        <x:v>FR-SAN</x:v>
      </x:c>
      <x:c r="E525" s="58" t="str">
        <x:v>R010</x:v>
      </x:c>
      <x:c r="F525" s="58" t="str">
        <x:v>Stockage cloud rendu public</x:v>
      </x:c>
      <x:c r="G525" s="58" t="str">
        <x:v>Cloud</x:v>
      </x:c>
      <x:c r="H525" s="58" t="str">
        <x:v>High</x:v>
      </x:c>
      <x:c r="I525" s="58" t="str">
        <x:v>AST-00937</x:v>
      </x:c>
      <x:c r="J525" s="58" t="str">
        <x:v>svc_vulnscan@fr-san.example</x:v>
      </x:c>
      <x:c r="K525" s="58" t="str"/>
      <x:c r="L525" s="58" t="str"/>
      <x:c r="M525" s="94" t="b">
        <x:v>0</x:v>
      </x:c>
      <x:c r="N525" s="95" t="n">
        <x:v>0.449</x:v>
      </x:c>
      <x:c r="O525" s="58" t="n">
        <x:v>40</x:v>
      </x:c>
      <x:c r="P525" s="58" t="str">
        <x:v>T1530</x:v>
      </x:c>
      <x:c r="Q525" s="94" t="b">
        <x:v>0</x:v>
      </x:c>
      <x:c r="R525" s="58" t="str"/>
      <x:c r="S525" s="58" t="str"/>
      <x:c r="T525" s="94" t="b">
        <x:v>0</x:v>
      </x:c>
      <x:c r="U525" s="58" t="str">
        <x:v>PYTHON_OUTPUT</x:v>
      </x:c>
      <x:c r="V525" s="62" t="n">
        <x:f>IF(H525="Critical",4,IF(H525="High",3,IF(H525="Medium",2,1)))</x:f>
        <x:v>3</x:v>
      </x:c>
      <x:c r="W525" s="62" t="n">
        <x:f>--M525</x:f>
        <x:v>0</x:v>
      </x:c>
      <x:c r="X525" s="62" t="n">
        <x:f>--Q525</x:f>
        <x:v>0</x:v>
      </x:c>
      <x:c r="Y525" s="96" t="n">
        <x:f>ROUND(100*(0.45*N525+0.35*V525/4+0.20*O525/100),1)</x:f>
        <x:v>54.5</x:v>
      </x:c>
      <x:c r="Z525" s="62" t="str">
        <x:f>IF(Q525,"SUPPRESSED",IF(T525,"QUALIFY","BELOW_THRESHOLD"))</x:f>
        <x:v>BELOW_THRESHOLD</x:v>
      </x:c>
      <x:c r="AA525" s="62" t="n">
        <x:f>RANK.EQ(Y525,$Y$5:$Y$780,0)</x:f>
        <x:v>386</x:v>
      </x:c>
      <x:c r="AB525" s="62" t="str">
        <x:f>TEXT(C525,"yyyy-mm")</x:f>
        <x:v>2026-06</x:v>
      </x:c>
    </x:row>
    <x:row r="526">
      <x:c r="A526" s="58" t="str">
        <x:v>ALT-00522</x:v>
      </x:c>
      <x:c r="B526" s="58" t="str">
        <x:v>EVT-0035822</x:v>
      </x:c>
      <x:c r="C526" s="102" t="n">
        <x:v>46194.291666666664</x:v>
      </x:c>
      <x:c r="D526" s="58" t="str">
        <x:v>FR-SAN</x:v>
      </x:c>
      <x:c r="E526" s="58" t="str">
        <x:v>R023</x:v>
      </x:c>
      <x:c r="F526" s="58" t="str">
        <x:v>Authentification legacy sensible</x:v>
      </x:c>
      <x:c r="G526" s="58" t="str">
        <x:v>Identity</x:v>
      </x:c>
      <x:c r="H526" s="58" t="str">
        <x:v>Medium</x:v>
      </x:c>
      <x:c r="I526" s="58" t="str">
        <x:v>AST-01269</x:v>
      </x:c>
      <x:c r="J526" s="58" t="str">
        <x:v>svc_sccm@fr-san.example</x:v>
      </x:c>
      <x:c r="K526" s="58" t="str"/>
      <x:c r="L526" s="58" t="str"/>
      <x:c r="M526" s="94" t="b">
        <x:v>0</x:v>
      </x:c>
      <x:c r="N526" s="95" t="n">
        <x:v>0.362</x:v>
      </x:c>
      <x:c r="O526" s="58" t="n">
        <x:v>33</x:v>
      </x:c>
      <x:c r="P526" s="58" t="str">
        <x:v>T1078</x:v>
      </x:c>
      <x:c r="Q526" s="94" t="b">
        <x:v>0</x:v>
      </x:c>
      <x:c r="R526" s="58" t="str"/>
      <x:c r="S526" s="58" t="str"/>
      <x:c r="T526" s="94" t="b">
        <x:v>0</x:v>
      </x:c>
      <x:c r="U526" s="58" t="str">
        <x:v>PYTHON_OUTPUT</x:v>
      </x:c>
      <x:c r="V526" s="62" t="n">
        <x:f>IF(H526="Critical",4,IF(H526="High",3,IF(H526="Medium",2,1)))</x:f>
        <x:v>2</x:v>
      </x:c>
      <x:c r="W526" s="62" t="n">
        <x:f>--M526</x:f>
        <x:v>0</x:v>
      </x:c>
      <x:c r="X526" s="62" t="n">
        <x:f>--Q526</x:f>
        <x:v>0</x:v>
      </x:c>
      <x:c r="Y526" s="96" t="n">
        <x:f>ROUND(100*(0.45*N526+0.35*V526/4+0.20*O526/100),1)</x:f>
        <x:v>40.4</x:v>
      </x:c>
      <x:c r="Z526" s="62" t="str">
        <x:f>IF(Q526,"SUPPRESSED",IF(T526,"QUALIFY","BELOW_THRESHOLD"))</x:f>
        <x:v>BELOW_THRESHOLD</x:v>
      </x:c>
      <x:c r="AA526" s="62" t="n">
        <x:f>RANK.EQ(Y526,$Y$5:$Y$780,0)</x:f>
        <x:v>764</x:v>
      </x:c>
      <x:c r="AB526" s="62" t="str">
        <x:f>TEXT(C526,"yyyy-mm")</x:f>
        <x:v>2026-06</x:v>
      </x:c>
    </x:row>
    <x:row r="527">
      <x:c r="A527" s="58" t="str">
        <x:v>ALT-00523</x:v>
      </x:c>
      <x:c r="B527" s="58" t="str">
        <x:v>EVT-0035912</x:v>
      </x:c>
      <x:c r="C527" s="102" t="n">
        <x:v>46194.34731481481</x:v>
      </x:c>
      <x:c r="D527" s="58" t="str">
        <x:v>FR-IND</x:v>
      </x:c>
      <x:c r="E527" s="58" t="str">
        <x:v>R001</x:v>
      </x:c>
      <x:c r="F527" s="58" t="str">
        <x:v>PowerShell encodé ou obfusqué</x:v>
      </x:c>
      <x:c r="G527" s="58" t="str">
        <x:v>Endpoint</x:v>
      </x:c>
      <x:c r="H527" s="58" t="str">
        <x:v>High</x:v>
      </x:c>
      <x:c r="I527" s="58" t="str">
        <x:v>AST-01773</x:v>
      </x:c>
      <x:c r="J527" s="58" t="str">
        <x:v>svc_migration@fr-ind.example</x:v>
      </x:c>
      <x:c r="K527" s="58" t="str"/>
      <x:c r="L527" s="58" t="str"/>
      <x:c r="M527" s="94" t="b">
        <x:v>0</x:v>
      </x:c>
      <x:c r="N527" s="95" t="n">
        <x:v>0.44</x:v>
      </x:c>
      <x:c r="O527" s="58" t="n">
        <x:v>49</x:v>
      </x:c>
      <x:c r="P527" s="58" t="str">
        <x:v>T1059.001</x:v>
      </x:c>
      <x:c r="Q527" s="94" t="b">
        <x:v>0</x:v>
      </x:c>
      <x:c r="R527" s="58" t="str"/>
      <x:c r="S527" s="58" t="str"/>
      <x:c r="T527" s="94" t="b">
        <x:v>0</x:v>
      </x:c>
      <x:c r="U527" s="58" t="str">
        <x:v>PYTHON_OUTPUT</x:v>
      </x:c>
      <x:c r="V527" s="62" t="n">
        <x:f>IF(H527="Critical",4,IF(H527="High",3,IF(H527="Medium",2,1)))</x:f>
        <x:v>3</x:v>
      </x:c>
      <x:c r="W527" s="62" t="n">
        <x:f>--M527</x:f>
        <x:v>0</x:v>
      </x:c>
      <x:c r="X527" s="62" t="n">
        <x:f>--Q527</x:f>
        <x:v>0</x:v>
      </x:c>
      <x:c r="Y527" s="96" t="n">
        <x:f>ROUND(100*(0.45*N527+0.35*V527/4+0.20*O527/100),1)</x:f>
        <x:v>55.9</x:v>
      </x:c>
      <x:c r="Z527" s="62" t="str">
        <x:f>IF(Q527,"SUPPRESSED",IF(T527,"QUALIFY","BELOW_THRESHOLD"))</x:f>
        <x:v>BELOW_THRESHOLD</x:v>
      </x:c>
      <x:c r="AA527" s="62" t="n">
        <x:f>RANK.EQ(Y527,$Y$5:$Y$780,0)</x:f>
        <x:v>347</x:v>
      </x:c>
      <x:c r="AB527" s="62" t="str">
        <x:f>TEXT(C527,"yyyy-mm")</x:f>
        <x:v>2026-06</x:v>
      </x:c>
    </x:row>
    <x:row r="528">
      <x:c r="A528" s="58" t="str">
        <x:v>ALT-00524</x:v>
      </x:c>
      <x:c r="B528" s="58" t="str">
        <x:v>EVT-0023492</x:v>
      </x:c>
      <x:c r="C528" s="102" t="n">
        <x:v>46194.35524305556</x:v>
      </x:c>
      <x:c r="D528" s="58" t="str">
        <x:v>FR-RET</x:v>
      </x:c>
      <x:c r="E528" s="58" t="str">
        <x:v>R012</x:v>
      </x:c>
      <x:c r="F528" s="58" t="str">
        <x:v>Terminal mobile rooté ou jailbreaké</x:v>
      </x:c>
      <x:c r="G528" s="58" t="str">
        <x:v>Mobile</x:v>
      </x:c>
      <x:c r="H528" s="58" t="str">
        <x:v>High</x:v>
      </x:c>
      <x:c r="I528" s="58" t="str">
        <x:v>AST-00448</x:v>
      </x:c>
      <x:c r="J528" s="58" t="str">
        <x:v>svc_migration@fr-ret.example</x:v>
      </x:c>
      <x:c r="K528" s="58" t="str"/>
      <x:c r="L528" s="58" t="str"/>
      <x:c r="M528" s="94" t="b">
        <x:v>0</x:v>
      </x:c>
      <x:c r="N528" s="95" t="n">
        <x:v>0.455</x:v>
      </x:c>
      <x:c r="O528" s="58" t="n">
        <x:v>28</x:v>
      </x:c>
      <x:c r="P528" s="58" t="str">
        <x:v>T1625</x:v>
      </x:c>
      <x:c r="Q528" s="94" t="b">
        <x:v>0</x:v>
      </x:c>
      <x:c r="R528" s="58" t="str"/>
      <x:c r="S528" s="58" t="str"/>
      <x:c r="T528" s="94" t="b">
        <x:v>0</x:v>
      </x:c>
      <x:c r="U528" s="58" t="str">
        <x:v>PYTHON_OUTPUT</x:v>
      </x:c>
      <x:c r="V528" s="62" t="n">
        <x:f>IF(H528="Critical",4,IF(H528="High",3,IF(H528="Medium",2,1)))</x:f>
        <x:v>3</x:v>
      </x:c>
      <x:c r="W528" s="62" t="n">
        <x:f>--M528</x:f>
        <x:v>0</x:v>
      </x:c>
      <x:c r="X528" s="62" t="n">
        <x:f>--Q528</x:f>
        <x:v>0</x:v>
      </x:c>
      <x:c r="Y528" s="96" t="n">
        <x:f>ROUND(100*(0.45*N528+0.35*V528/4+0.20*O528/100),1)</x:f>
        <x:v>52.3</x:v>
      </x:c>
      <x:c r="Z528" s="62" t="str">
        <x:f>IF(Q528,"SUPPRESSED",IF(T528,"QUALIFY","BELOW_THRESHOLD"))</x:f>
        <x:v>BELOW_THRESHOLD</x:v>
      </x:c>
      <x:c r="AA528" s="62" t="n">
        <x:f>RANK.EQ(Y528,$Y$5:$Y$780,0)</x:f>
        <x:v>497</x:v>
      </x:c>
      <x:c r="AB528" s="62" t="str">
        <x:f>TEXT(C528,"yyyy-mm")</x:f>
        <x:v>2026-06</x:v>
      </x:c>
    </x:row>
    <x:row r="529">
      <x:c r="A529" s="58" t="str">
        <x:v>ALT-00525</x:v>
      </x:c>
      <x:c r="B529" s="58" t="str">
        <x:v>EVT-0014624</x:v>
      </x:c>
      <x:c r="C529" s="102" t="n">
        <x:v>46194.386782407404</x:v>
      </x:c>
      <x:c r="D529" s="58" t="str">
        <x:v>FR-RET</x:v>
      </x:c>
      <x:c r="E529" s="58" t="str">
        <x:v>R022</x:v>
      </x:c>
      <x:c r="F529" s="58" t="str">
        <x:v>Rafale de demandes MFA</x:v>
      </x:c>
      <x:c r="G529" s="58" t="str">
        <x:v>Identity</x:v>
      </x:c>
      <x:c r="H529" s="58" t="str">
        <x:v>High</x:v>
      </x:c>
      <x:c r="I529" s="58" t="str">
        <x:v>AST-00024</x:v>
      </x:c>
      <x:c r="J529" s="58" t="str">
        <x:v>svc_sccm@fr-ret.example</x:v>
      </x:c>
      <x:c r="K529" s="58" t="str"/>
      <x:c r="L529" s="58" t="str"/>
      <x:c r="M529" s="94" t="b">
        <x:v>0</x:v>
      </x:c>
      <x:c r="N529" s="95" t="n">
        <x:v>0.396</x:v>
      </x:c>
      <x:c r="O529" s="58" t="n">
        <x:v>38</x:v>
      </x:c>
      <x:c r="P529" s="58" t="str">
        <x:v>T1621</x:v>
      </x:c>
      <x:c r="Q529" s="94" t="b">
        <x:v>0</x:v>
      </x:c>
      <x:c r="R529" s="58" t="str"/>
      <x:c r="S529" s="58" t="str"/>
      <x:c r="T529" s="94" t="b">
        <x:v>0</x:v>
      </x:c>
      <x:c r="U529" s="58" t="str">
        <x:v>PYTHON_OUTPUT</x:v>
      </x:c>
      <x:c r="V529" s="62" t="n">
        <x:f>IF(H529="Critical",4,IF(H529="High",3,IF(H529="Medium",2,1)))</x:f>
        <x:v>3</x:v>
      </x:c>
      <x:c r="W529" s="62" t="n">
        <x:f>--M529</x:f>
        <x:v>0</x:v>
      </x:c>
      <x:c r="X529" s="62" t="n">
        <x:f>--Q529</x:f>
        <x:v>0</x:v>
      </x:c>
      <x:c r="Y529" s="96" t="n">
        <x:f>ROUND(100*(0.45*N529+0.35*V529/4+0.20*O529/100),1)</x:f>
        <x:v>51.7</x:v>
      </x:c>
      <x:c r="Z529" s="62" t="str">
        <x:f>IF(Q529,"SUPPRESSED",IF(T529,"QUALIFY","BELOW_THRESHOLD"))</x:f>
        <x:v>BELOW_THRESHOLD</x:v>
      </x:c>
      <x:c r="AA529" s="62" t="n">
        <x:f>RANK.EQ(Y529,$Y$5:$Y$780,0)</x:f>
        <x:v>532</x:v>
      </x:c>
      <x:c r="AB529" s="62" t="str">
        <x:f>TEXT(C529,"yyyy-mm")</x:f>
        <x:v>2026-06</x:v>
      </x:c>
    </x:row>
    <x:row r="530">
      <x:c r="A530" s="58" t="str">
        <x:v>ALT-00526</x:v>
      </x:c>
      <x:c r="B530" s="58" t="str">
        <x:v>EVT-0057389</x:v>
      </x:c>
      <x:c r="C530" s="102" t="n">
        <x:v>46194.44435185185</x:v>
      </x:c>
      <x:c r="D530" s="58" t="str">
        <x:v>FR-SAN</x:v>
      </x:c>
      <x:c r="E530" s="58" t="str">
        <x:v>R005</x:v>
      </x:c>
      <x:c r="F530" s="58" t="str">
        <x:v>Téléchargement via LOLBin</x:v>
      </x:c>
      <x:c r="G530" s="58" t="str">
        <x:v>Endpoint</x:v>
      </x:c>
      <x:c r="H530" s="58" t="str">
        <x:v>High</x:v>
      </x:c>
      <x:c r="I530" s="58" t="str">
        <x:v>AST-01257</x:v>
      </x:c>
      <x:c r="J530" s="58" t="str">
        <x:v>user172@fr-san.example</x:v>
      </x:c>
      <x:c r="K530" s="58" t="str">
        <x:v>CAM-013</x:v>
      </x:c>
      <x:c r="L530" s="58" t="str"/>
      <x:c r="M530" s="94" t="b">
        <x:v>1</x:v>
      </x:c>
      <x:c r="N530" s="95" t="n">
        <x:v>0.866</x:v>
      </x:c>
      <x:c r="O530" s="58" t="n">
        <x:v>78</x:v>
      </x:c>
      <x:c r="P530" s="58" t="str">
        <x:v>T1105</x:v>
      </x:c>
      <x:c r="Q530" s="94" t="b">
        <x:v>0</x:v>
      </x:c>
      <x:c r="R530" s="58" t="str"/>
      <x:c r="S530" s="58" t="str"/>
      <x:c r="T530" s="94" t="b">
        <x:v>1</x:v>
      </x:c>
      <x:c r="U530" s="58" t="str">
        <x:v>PYTHON_OUTPUT</x:v>
      </x:c>
      <x:c r="V530" s="62" t="n">
        <x:f>IF(H530="Critical",4,IF(H530="High",3,IF(H530="Medium",2,1)))</x:f>
        <x:v>3</x:v>
      </x:c>
      <x:c r="W530" s="62" t="n">
        <x:f>--M530</x:f>
        <x:v>1</x:v>
      </x:c>
      <x:c r="X530" s="62" t="n">
        <x:f>--Q530</x:f>
        <x:v>0</x:v>
      </x:c>
      <x:c r="Y530" s="96" t="n">
        <x:f>ROUND(100*(0.45*N530+0.35*V530/4+0.20*O530/100),1)</x:f>
        <x:v>80.8</x:v>
      </x:c>
      <x:c r="Z530" s="62" t="str">
        <x:f>IF(Q530,"SUPPRESSED",IF(T530,"QUALIFY","BELOW_THRESHOLD"))</x:f>
        <x:v>QUALIFY</x:v>
      </x:c>
      <x:c r="AA530" s="62" t="n">
        <x:f>RANK.EQ(Y530,$Y$5:$Y$780,0)</x:f>
        <x:v>131</x:v>
      </x:c>
      <x:c r="AB530" s="62" t="str">
        <x:f>TEXT(C530,"yyyy-mm")</x:f>
        <x:v>2026-06</x:v>
      </x:c>
    </x:row>
    <x:row r="531">
      <x:c r="A531" s="58" t="str">
        <x:v>ALT-00527</x:v>
      </x:c>
      <x:c r="B531" s="58" t="str">
        <x:v>EVT-0032752</x:v>
      </x:c>
      <x:c r="C531" s="102" t="n">
        <x:v>46194.44608796296</x:v>
      </x:c>
      <x:c r="D531" s="58" t="str">
        <x:v>FR-SAN</x:v>
      </x:c>
      <x:c r="E531" s="58" t="str">
        <x:v>R002</x:v>
      </x:c>
      <x:c r="F531" s="58" t="str">
        <x:v>Accès suspect à LSASS</x:v>
      </x:c>
      <x:c r="G531" s="58" t="str">
        <x:v>Endpoint</x:v>
      </x:c>
      <x:c r="H531" s="58" t="str">
        <x:v>Critical</x:v>
      </x:c>
      <x:c r="I531" s="58" t="str">
        <x:v>AST-01257</x:v>
      </x:c>
      <x:c r="J531" s="58" t="str">
        <x:v>user172@fr-san.example</x:v>
      </x:c>
      <x:c r="K531" s="58" t="str">
        <x:v>CAM-013</x:v>
      </x:c>
      <x:c r="L531" s="58" t="str"/>
      <x:c r="M531" s="94" t="b">
        <x:v>1</x:v>
      </x:c>
      <x:c r="N531" s="95" t="n">
        <x:v>0.99</x:v>
      </x:c>
      <x:c r="O531" s="58" t="n">
        <x:v>86</x:v>
      </x:c>
      <x:c r="P531" s="58" t="str">
        <x:v>T1003.001</x:v>
      </x:c>
      <x:c r="Q531" s="94" t="b">
        <x:v>0</x:v>
      </x:c>
      <x:c r="R531" s="58" t="str"/>
      <x:c r="S531" s="58" t="str"/>
      <x:c r="T531" s="94" t="b">
        <x:v>1</x:v>
      </x:c>
      <x:c r="U531" s="58" t="str">
        <x:v>PYTHON_OUTPUT</x:v>
      </x:c>
      <x:c r="V531" s="62" t="n">
        <x:f>IF(H531="Critical",4,IF(H531="High",3,IF(H531="Medium",2,1)))</x:f>
        <x:v>4</x:v>
      </x:c>
      <x:c r="W531" s="62" t="n">
        <x:f>--M531</x:f>
        <x:v>1</x:v>
      </x:c>
      <x:c r="X531" s="62" t="n">
        <x:f>--Q531</x:f>
        <x:v>0</x:v>
      </x:c>
      <x:c r="Y531" s="96" t="n">
        <x:f>ROUND(100*(0.45*N531+0.35*V531/4+0.20*O531/100),1)</x:f>
        <x:v>96.8</x:v>
      </x:c>
      <x:c r="Z531" s="62" t="str">
        <x:f>IF(Q531,"SUPPRESSED",IF(T531,"QUALIFY","BELOW_THRESHOLD"))</x:f>
        <x:v>QUALIFY</x:v>
      </x:c>
      <x:c r="AA531" s="62" t="n">
        <x:f>RANK.EQ(Y531,$Y$5:$Y$780,0)</x:f>
        <x:v>3</x:v>
      </x:c>
      <x:c r="AB531" s="62" t="str">
        <x:f>TEXT(C531,"yyyy-mm")</x:f>
        <x:v>2026-06</x:v>
      </x:c>
    </x:row>
    <x:row r="532">
      <x:c r="A532" s="58" t="str">
        <x:v>ALT-00528</x:v>
      </x:c>
      <x:c r="B532" s="58" t="str">
        <x:v>EVT-0060818</x:v>
      </x:c>
      <x:c r="C532" s="102" t="n">
        <x:v>46194.44782407407</x:v>
      </x:c>
      <x:c r="D532" s="58" t="str">
        <x:v>FR-SAN</x:v>
      </x:c>
      <x:c r="E532" s="58" t="str">
        <x:v>R017</x:v>
      </x:c>
      <x:c r="F532" s="58" t="str">
        <x:v>Rafale SMB latérale</x:v>
      </x:c>
      <x:c r="G532" s="58" t="str">
        <x:v>Network</x:v>
      </x:c>
      <x:c r="H532" s="58" t="str">
        <x:v>High</x:v>
      </x:c>
      <x:c r="I532" s="58" t="str">
        <x:v>AST-01257</x:v>
      </x:c>
      <x:c r="J532" s="58" t="str">
        <x:v>user172@fr-san.example</x:v>
      </x:c>
      <x:c r="K532" s="58" t="str">
        <x:v>CAM-013</x:v>
      </x:c>
      <x:c r="L532" s="58" t="str"/>
      <x:c r="M532" s="94" t="b">
        <x:v>1</x:v>
      </x:c>
      <x:c r="N532" s="95" t="n">
        <x:v>0.83</x:v>
      </x:c>
      <x:c r="O532" s="58" t="n">
        <x:v>94</x:v>
      </x:c>
      <x:c r="P532" s="58" t="str">
        <x:v>T1021.002</x:v>
      </x:c>
      <x:c r="Q532" s="94" t="b">
        <x:v>0</x:v>
      </x:c>
      <x:c r="R532" s="58" t="str"/>
      <x:c r="S532" s="58" t="str"/>
      <x:c r="T532" s="94" t="b">
        <x:v>1</x:v>
      </x:c>
      <x:c r="U532" s="58" t="str">
        <x:v>PYTHON_OUTPUT</x:v>
      </x:c>
      <x:c r="V532" s="62" t="n">
        <x:f>IF(H532="Critical",4,IF(H532="High",3,IF(H532="Medium",2,1)))</x:f>
        <x:v>3</x:v>
      </x:c>
      <x:c r="W532" s="62" t="n">
        <x:f>--M532</x:f>
        <x:v>1</x:v>
      </x:c>
      <x:c r="X532" s="62" t="n">
        <x:f>--Q532</x:f>
        <x:v>0</x:v>
      </x:c>
      <x:c r="Y532" s="96" t="n">
        <x:f>ROUND(100*(0.45*N532+0.35*V532/4+0.20*O532/100),1)</x:f>
        <x:v>82.4</x:v>
      </x:c>
      <x:c r="Z532" s="62" t="str">
        <x:f>IF(Q532,"SUPPRESSED",IF(T532,"QUALIFY","BELOW_THRESHOLD"))</x:f>
        <x:v>QUALIFY</x:v>
      </x:c>
      <x:c r="AA532" s="62" t="n">
        <x:f>RANK.EQ(Y532,$Y$5:$Y$780,0)</x:f>
        <x:v>113</x:v>
      </x:c>
      <x:c r="AB532" s="62" t="str">
        <x:f>TEXT(C532,"yyyy-mm")</x:f>
        <x:v>2026-06</x:v>
      </x:c>
    </x:row>
    <x:row r="533">
      <x:c r="A533" s="58" t="str">
        <x:v>ALT-00529</x:v>
      </x:c>
      <x:c r="B533" s="58" t="str">
        <x:v>EVT-0064686</x:v>
      </x:c>
      <x:c r="C533" s="102" t="n">
        <x:v>46194.44956018519</x:v>
      </x:c>
      <x:c r="D533" s="58" t="str">
        <x:v>FR-SAN</x:v>
      </x:c>
      <x:c r="E533" s="58" t="str">
        <x:v>R018</x:v>
      </x:c>
      <x:c r="F533" s="58" t="str">
        <x:v>RDP depuis une source rare</x:v>
      </x:c>
      <x:c r="G533" s="58" t="str">
        <x:v>Network</x:v>
      </x:c>
      <x:c r="H533" s="58" t="str">
        <x:v>Medium</x:v>
      </x:c>
      <x:c r="I533" s="58" t="str">
        <x:v>AST-01257</x:v>
      </x:c>
      <x:c r="J533" s="58" t="str">
        <x:v>user172@fr-san.example</x:v>
      </x:c>
      <x:c r="K533" s="58" t="str">
        <x:v>CAM-013</x:v>
      </x:c>
      <x:c r="L533" s="58" t="str"/>
      <x:c r="M533" s="94" t="b">
        <x:v>1</x:v>
      </x:c>
      <x:c r="N533" s="95" t="n">
        <x:v>0.96</x:v>
      </x:c>
      <x:c r="O533" s="58" t="n">
        <x:v>91</x:v>
      </x:c>
      <x:c r="P533" s="58" t="str">
        <x:v>T1021.001</x:v>
      </x:c>
      <x:c r="Q533" s="94" t="b">
        <x:v>0</x:v>
      </x:c>
      <x:c r="R533" s="58" t="str"/>
      <x:c r="S533" s="58" t="str"/>
      <x:c r="T533" s="94" t="b">
        <x:v>1</x:v>
      </x:c>
      <x:c r="U533" s="58" t="str">
        <x:v>PYTHON_OUTPUT</x:v>
      </x:c>
      <x:c r="V533" s="62" t="n">
        <x:f>IF(H533="Critical",4,IF(H533="High",3,IF(H533="Medium",2,1)))</x:f>
        <x:v>2</x:v>
      </x:c>
      <x:c r="W533" s="62" t="n">
        <x:f>--M533</x:f>
        <x:v>1</x:v>
      </x:c>
      <x:c r="X533" s="62" t="n">
        <x:f>--Q533</x:f>
        <x:v>0</x:v>
      </x:c>
      <x:c r="Y533" s="96" t="n">
        <x:f>ROUND(100*(0.45*N533+0.35*V533/4+0.20*O533/100),1)</x:f>
        <x:v>78.9</x:v>
      </x:c>
      <x:c r="Z533" s="62" t="str">
        <x:f>IF(Q533,"SUPPRESSED",IF(T533,"QUALIFY","BELOW_THRESHOLD"))</x:f>
        <x:v>QUALIFY</x:v>
      </x:c>
      <x:c r="AA533" s="62" t="n">
        <x:f>RANK.EQ(Y533,$Y$5:$Y$780,0)</x:f>
        <x:v>138</x:v>
      </x:c>
      <x:c r="AB533" s="62" t="str">
        <x:f>TEXT(C533,"yyyy-mm")</x:f>
        <x:v>2026-06</x:v>
      </x:c>
    </x:row>
    <x:row r="534">
      <x:c r="A534" s="58" t="str">
        <x:v>ALT-00530</x:v>
      </x:c>
      <x:c r="B534" s="58" t="str">
        <x:v>EVT-0064858</x:v>
      </x:c>
      <x:c r="C534" s="102" t="n">
        <x:v>46194.510787037034</x:v>
      </x:c>
      <x:c r="D534" s="58" t="str">
        <x:v>FR-RET</x:v>
      </x:c>
      <x:c r="E534" s="58" t="str">
        <x:v>R008</x:v>
      </x:c>
      <x:c r="F534" s="58" t="str">
        <x:v>Consentement OAuth à privilèges élevés</x:v>
      </x:c>
      <x:c r="G534" s="58" t="str">
        <x:v>Cloud</x:v>
      </x:c>
      <x:c r="H534" s="58" t="str">
        <x:v>High</x:v>
      </x:c>
      <x:c r="I534" s="58" t="str">
        <x:v>AST-00130</x:v>
      </x:c>
      <x:c r="J534" s="58" t="str">
        <x:v>svc_sccm@fr-ret.example</x:v>
      </x:c>
      <x:c r="K534" s="58" t="str"/>
      <x:c r="L534" s="58" t="str"/>
      <x:c r="M534" s="94" t="b">
        <x:v>0</x:v>
      </x:c>
      <x:c r="N534" s="95" t="n">
        <x:v>0.484</x:v>
      </x:c>
      <x:c r="O534" s="58" t="n">
        <x:v>22</x:v>
      </x:c>
      <x:c r="P534" s="58" t="str">
        <x:v>T1098.003</x:v>
      </x:c>
      <x:c r="Q534" s="94" t="b">
        <x:v>0</x:v>
      </x:c>
      <x:c r="R534" s="58" t="str"/>
      <x:c r="S534" s="58" t="str"/>
      <x:c r="T534" s="94" t="b">
        <x:v>1</x:v>
      </x:c>
      <x:c r="U534" s="58" t="str">
        <x:v>PYTHON_OUTPUT</x:v>
      </x:c>
      <x:c r="V534" s="62" t="n">
        <x:f>IF(H534="Critical",4,IF(H534="High",3,IF(H534="Medium",2,1)))</x:f>
        <x:v>3</x:v>
      </x:c>
      <x:c r="W534" s="62" t="n">
        <x:f>--M534</x:f>
        <x:v>0</x:v>
      </x:c>
      <x:c r="X534" s="62" t="n">
        <x:f>--Q534</x:f>
        <x:v>0</x:v>
      </x:c>
      <x:c r="Y534" s="96" t="n">
        <x:f>ROUND(100*(0.45*N534+0.35*V534/4+0.20*O534/100),1)</x:f>
        <x:v>52.4</x:v>
      </x:c>
      <x:c r="Z534" s="62" t="str">
        <x:f>IF(Q534,"SUPPRESSED",IF(T534,"QUALIFY","BELOW_THRESHOLD"))</x:f>
        <x:v>QUALIFY</x:v>
      </x:c>
      <x:c r="AA534" s="62" t="n">
        <x:f>RANK.EQ(Y534,$Y$5:$Y$780,0)</x:f>
        <x:v>492</x:v>
      </x:c>
      <x:c r="AB534" s="62" t="str">
        <x:f>TEXT(C534,"yyyy-mm")</x:f>
        <x:v>2026-06</x:v>
      </x:c>
    </x:row>
    <x:row r="535">
      <x:c r="A535" s="58" t="str">
        <x:v>ALT-00531</x:v>
      </x:c>
      <x:c r="B535" s="58" t="str">
        <x:v>EVT-0016747</x:v>
      </x:c>
      <x:c r="C535" s="102" t="n">
        <x:v>46194.67712962963</x:v>
      </x:c>
      <x:c r="D535" s="58" t="str">
        <x:v>FR-SAN</x:v>
      </x:c>
      <x:c r="E535" s="58" t="str">
        <x:v>R005</x:v>
      </x:c>
      <x:c r="F535" s="58" t="str">
        <x:v>Téléchargement via LOLBin</x:v>
      </x:c>
      <x:c r="G535" s="58" t="str">
        <x:v>Endpoint</x:v>
      </x:c>
      <x:c r="H535" s="58" t="str">
        <x:v>High</x:v>
      </x:c>
      <x:c r="I535" s="58" t="str">
        <x:v>AST-00786</x:v>
      </x:c>
      <x:c r="J535" s="58" t="str">
        <x:v>svc_migration@fr-san.example</x:v>
      </x:c>
      <x:c r="K535" s="58" t="str"/>
      <x:c r="L535" s="58" t="str"/>
      <x:c r="M535" s="94" t="b">
        <x:v>0</x:v>
      </x:c>
      <x:c r="N535" s="95" t="n">
        <x:v>0.418</x:v>
      </x:c>
      <x:c r="O535" s="58" t="n">
        <x:v>30</x:v>
      </x:c>
      <x:c r="P535" s="58" t="str">
        <x:v>T1105</x:v>
      </x:c>
      <x:c r="Q535" s="94" t="b">
        <x:v>0</x:v>
      </x:c>
      <x:c r="R535" s="58" t="str"/>
      <x:c r="S535" s="58" t="str"/>
      <x:c r="T535" s="94" t="b">
        <x:v>0</x:v>
      </x:c>
      <x:c r="U535" s="58" t="str">
        <x:v>PYTHON_OUTPUT</x:v>
      </x:c>
      <x:c r="V535" s="62" t="n">
        <x:f>IF(H535="Critical",4,IF(H535="High",3,IF(H535="Medium",2,1)))</x:f>
        <x:v>3</x:v>
      </x:c>
      <x:c r="W535" s="62" t="n">
        <x:f>--M535</x:f>
        <x:v>0</x:v>
      </x:c>
      <x:c r="X535" s="62" t="n">
        <x:f>--Q535</x:f>
        <x:v>0</x:v>
      </x:c>
      <x:c r="Y535" s="96" t="n">
        <x:f>ROUND(100*(0.45*N535+0.35*V535/4+0.20*O535/100),1)</x:f>
        <x:v>51.1</x:v>
      </x:c>
      <x:c r="Z535" s="62" t="str">
        <x:f>IF(Q535,"SUPPRESSED",IF(T535,"QUALIFY","BELOW_THRESHOLD"))</x:f>
        <x:v>BELOW_THRESHOLD</x:v>
      </x:c>
      <x:c r="AA535" s="62" t="n">
        <x:f>RANK.EQ(Y535,$Y$5:$Y$780,0)</x:f>
        <x:v>559</x:v>
      </x:c>
      <x:c r="AB535" s="62" t="str">
        <x:f>TEXT(C535,"yyyy-mm")</x:f>
        <x:v>2026-06</x:v>
      </x:c>
    </x:row>
    <x:row r="536">
      <x:c r="A536" s="58" t="str">
        <x:v>ALT-00532</x:v>
      </x:c>
      <x:c r="B536" s="58" t="str">
        <x:v>EVT-0008846</x:v>
      </x:c>
      <x:c r="C536" s="102" t="n">
        <x:v>46194.72961805556</x:v>
      </x:c>
      <x:c r="D536" s="58" t="str">
        <x:v>FR-RET</x:v>
      </x:c>
      <x:c r="E536" s="58" t="str">
        <x:v>R012</x:v>
      </x:c>
      <x:c r="F536" s="58" t="str">
        <x:v>Terminal mobile rooté ou jailbreaké</x:v>
      </x:c>
      <x:c r="G536" s="58" t="str">
        <x:v>Mobile</x:v>
      </x:c>
      <x:c r="H536" s="58" t="str">
        <x:v>High</x:v>
      </x:c>
      <x:c r="I536" s="58" t="str">
        <x:v>AST-00237</x:v>
      </x:c>
      <x:c r="J536" s="58" t="str">
        <x:v>svc_migration@fr-ret.example</x:v>
      </x:c>
      <x:c r="K536" s="58" t="str"/>
      <x:c r="L536" s="58" t="str"/>
      <x:c r="M536" s="94" t="b">
        <x:v>0</x:v>
      </x:c>
      <x:c r="N536" s="95" t="n">
        <x:v>0.393</x:v>
      </x:c>
      <x:c r="O536" s="58" t="n">
        <x:v>21</x:v>
      </x:c>
      <x:c r="P536" s="58" t="str">
        <x:v>T1625</x:v>
      </x:c>
      <x:c r="Q536" s="94" t="b">
        <x:v>0</x:v>
      </x:c>
      <x:c r="R536" s="58" t="str"/>
      <x:c r="S536" s="58" t="str"/>
      <x:c r="T536" s="94" t="b">
        <x:v>0</x:v>
      </x:c>
      <x:c r="U536" s="58" t="str">
        <x:v>PYTHON_OUTPUT</x:v>
      </x:c>
      <x:c r="V536" s="62" t="n">
        <x:f>IF(H536="Critical",4,IF(H536="High",3,IF(H536="Medium",2,1)))</x:f>
        <x:v>3</x:v>
      </x:c>
      <x:c r="W536" s="62" t="n">
        <x:f>--M536</x:f>
        <x:v>0</x:v>
      </x:c>
      <x:c r="X536" s="62" t="n">
        <x:f>--Q536</x:f>
        <x:v>0</x:v>
      </x:c>
      <x:c r="Y536" s="96" t="n">
        <x:f>ROUND(100*(0.45*N536+0.35*V536/4+0.20*O536/100),1)</x:f>
        <x:v>48.1</x:v>
      </x:c>
      <x:c r="Z536" s="62" t="str">
        <x:f>IF(Q536,"SUPPRESSED",IF(T536,"QUALIFY","BELOW_THRESHOLD"))</x:f>
        <x:v>BELOW_THRESHOLD</x:v>
      </x:c>
      <x:c r="AA536" s="62" t="n">
        <x:f>RANK.EQ(Y536,$Y$5:$Y$780,0)</x:f>
        <x:v>659</x:v>
      </x:c>
      <x:c r="AB536" s="62" t="str">
        <x:f>TEXT(C536,"yyyy-mm")</x:f>
        <x:v>2026-06</x:v>
      </x:c>
    </x:row>
    <x:row r="537">
      <x:c r="A537" s="58" t="str">
        <x:v>ALT-00533</x:v>
      </x:c>
      <x:c r="B537" s="58" t="str">
        <x:v>EVT-0026420</x:v>
      </x:c>
      <x:c r="C537" s="102" t="n">
        <x:v>46194.75194444445</x:v>
      </x:c>
      <x:c r="D537" s="58" t="str">
        <x:v>FR-IND</x:v>
      </x:c>
      <x:c r="E537" s="58" t="str">
        <x:v>R012</x:v>
      </x:c>
      <x:c r="F537" s="58" t="str">
        <x:v>Terminal mobile rooté ou jailbreaké</x:v>
      </x:c>
      <x:c r="G537" s="58" t="str">
        <x:v>Mobile</x:v>
      </x:c>
      <x:c r="H537" s="58" t="str">
        <x:v>High</x:v>
      </x:c>
      <x:c r="I537" s="58" t="str">
        <x:v>AST-01653</x:v>
      </x:c>
      <x:c r="J537" s="58" t="str">
        <x:v>svc_cloudops@fr-ind.example</x:v>
      </x:c>
      <x:c r="K537" s="58" t="str"/>
      <x:c r="L537" s="58" t="str"/>
      <x:c r="M537" s="94" t="b">
        <x:v>0</x:v>
      </x:c>
      <x:c r="N537" s="95" t="n">
        <x:v>0.423</x:v>
      </x:c>
      <x:c r="O537" s="58" t="n">
        <x:v>33</x:v>
      </x:c>
      <x:c r="P537" s="58" t="str">
        <x:v>T1625</x:v>
      </x:c>
      <x:c r="Q537" s="94" t="b">
        <x:v>0</x:v>
      </x:c>
      <x:c r="R537" s="58" t="str"/>
      <x:c r="S537" s="58" t="str"/>
      <x:c r="T537" s="94" t="b">
        <x:v>0</x:v>
      </x:c>
      <x:c r="U537" s="58" t="str">
        <x:v>PYTHON_OUTPUT</x:v>
      </x:c>
      <x:c r="V537" s="62" t="n">
        <x:f>IF(H537="Critical",4,IF(H537="High",3,IF(H537="Medium",2,1)))</x:f>
        <x:v>3</x:v>
      </x:c>
      <x:c r="W537" s="62" t="n">
        <x:f>--M537</x:f>
        <x:v>0</x:v>
      </x:c>
      <x:c r="X537" s="62" t="n">
        <x:f>--Q537</x:f>
        <x:v>0</x:v>
      </x:c>
      <x:c r="Y537" s="96" t="n">
        <x:f>ROUND(100*(0.45*N537+0.35*V537/4+0.20*O537/100),1)</x:f>
        <x:v>51.9</x:v>
      </x:c>
      <x:c r="Z537" s="62" t="str">
        <x:f>IF(Q537,"SUPPRESSED",IF(T537,"QUALIFY","BELOW_THRESHOLD"))</x:f>
        <x:v>BELOW_THRESHOLD</x:v>
      </x:c>
      <x:c r="AA537" s="62" t="n">
        <x:f>RANK.EQ(Y537,$Y$5:$Y$780,0)</x:f>
        <x:v>520</x:v>
      </x:c>
      <x:c r="AB537" s="62" t="str">
        <x:f>TEXT(C537,"yyyy-mm")</x:f>
        <x:v>2026-06</x:v>
      </x:c>
    </x:row>
    <x:row r="538">
      <x:c r="A538" s="58" t="str">
        <x:v>ALT-00534</x:v>
      </x:c>
      <x:c r="B538" s="58" t="str">
        <x:v>EVT-0066910</x:v>
      </x:c>
      <x:c r="C538" s="102" t="n">
        <x:v>46194.758518518516</x:v>
      </x:c>
      <x:c r="D538" s="58" t="str">
        <x:v>FR-IND</x:v>
      </x:c>
      <x:c r="E538" s="58" t="str">
        <x:v>R011</x:v>
      </x:c>
      <x:c r="F538" s="58" t="str">
        <x:v>Téléchargement cloud volumineux</x:v>
      </x:c>
      <x:c r="G538" s="58" t="str">
        <x:v>Cloud</x:v>
      </x:c>
      <x:c r="H538" s="58" t="str">
        <x:v>High</x:v>
      </x:c>
      <x:c r="I538" s="58" t="str">
        <x:v>AST-01374</x:v>
      </x:c>
      <x:c r="J538" s="58" t="str">
        <x:v>svc_migration@fr-ind.example</x:v>
      </x:c>
      <x:c r="K538" s="58" t="str"/>
      <x:c r="L538" s="58" t="str"/>
      <x:c r="M538" s="94" t="b">
        <x:v>0</x:v>
      </x:c>
      <x:c r="N538" s="95" t="n">
        <x:v>0.457</x:v>
      </x:c>
      <x:c r="O538" s="58" t="n">
        <x:v>22</x:v>
      </x:c>
      <x:c r="P538" s="58" t="str">
        <x:v>T1530</x:v>
      </x:c>
      <x:c r="Q538" s="94" t="b">
        <x:v>1</x:v>
      </x:c>
      <x:c r="R538" s="58" t="str">
        <x:v>EXC-004</x:v>
      </x:c>
      <x:c r="S538" s="58" t="str">
        <x:v>Scoped approved exclusion</x:v>
      </x:c>
      <x:c r="T538" s="94" t="b">
        <x:v>0</x:v>
      </x:c>
      <x:c r="U538" s="58" t="str">
        <x:v>PYTHON_OUTPUT</x:v>
      </x:c>
      <x:c r="V538" s="62" t="n">
        <x:f>IF(H538="Critical",4,IF(H538="High",3,IF(H538="Medium",2,1)))</x:f>
        <x:v>3</x:v>
      </x:c>
      <x:c r="W538" s="62" t="n">
        <x:f>--M538</x:f>
        <x:v>0</x:v>
      </x:c>
      <x:c r="X538" s="62" t="n">
        <x:f>--Q538</x:f>
        <x:v>1</x:v>
      </x:c>
      <x:c r="Y538" s="96" t="n">
        <x:f>ROUND(100*(0.45*N538+0.35*V538/4+0.20*O538/100),1)</x:f>
        <x:v>51.2</x:v>
      </x:c>
      <x:c r="Z538" s="62" t="str">
        <x:f>IF(Q538,"SUPPRESSED",IF(T538,"QUALIFY","BELOW_THRESHOLD"))</x:f>
        <x:v>SUPPRESSED</x:v>
      </x:c>
      <x:c r="AA538" s="62" t="n">
        <x:f>RANK.EQ(Y538,$Y$5:$Y$780,0)</x:f>
        <x:v>553</x:v>
      </x:c>
      <x:c r="AB538" s="62" t="str">
        <x:f>TEXT(C538,"yyyy-mm")</x:f>
        <x:v>2026-06</x:v>
      </x:c>
    </x:row>
    <x:row r="539">
      <x:c r="A539" s="58" t="str">
        <x:v>ALT-00535</x:v>
      </x:c>
      <x:c r="B539" s="58" t="str">
        <x:v>EVT-0072692</x:v>
      </x:c>
      <x:c r="C539" s="102" t="n">
        <x:v>46194.764328703706</x:v>
      </x:c>
      <x:c r="D539" s="58" t="str">
        <x:v>FR-RET</x:v>
      </x:c>
      <x:c r="E539" s="58" t="str">
        <x:v>R008</x:v>
      </x:c>
      <x:c r="F539" s="58" t="str">
        <x:v>Consentement OAuth à privilèges élevés</x:v>
      </x:c>
      <x:c r="G539" s="58" t="str">
        <x:v>Cloud</x:v>
      </x:c>
      <x:c r="H539" s="58" t="str">
        <x:v>High</x:v>
      </x:c>
      <x:c r="I539" s="58" t="str">
        <x:v>AST-00103</x:v>
      </x:c>
      <x:c r="J539" s="58" t="str">
        <x:v>svc_vulnscan@fr-ret.example</x:v>
      </x:c>
      <x:c r="K539" s="58" t="str"/>
      <x:c r="L539" s="58" t="str"/>
      <x:c r="M539" s="94" t="b">
        <x:v>0</x:v>
      </x:c>
      <x:c r="N539" s="95" t="n">
        <x:v>0.406</x:v>
      </x:c>
      <x:c r="O539" s="58" t="n">
        <x:v>49</x:v>
      </x:c>
      <x:c r="P539" s="58" t="str">
        <x:v>T1098.003</x:v>
      </x:c>
      <x:c r="Q539" s="94" t="b">
        <x:v>0</x:v>
      </x:c>
      <x:c r="R539" s="58" t="str"/>
      <x:c r="S539" s="58" t="str"/>
      <x:c r="T539" s="94" t="b">
        <x:v>0</x:v>
      </x:c>
      <x:c r="U539" s="58" t="str">
        <x:v>PYTHON_OUTPUT</x:v>
      </x:c>
      <x:c r="V539" s="62" t="n">
        <x:f>IF(H539="Critical",4,IF(H539="High",3,IF(H539="Medium",2,1)))</x:f>
        <x:v>3</x:v>
      </x:c>
      <x:c r="W539" s="62" t="n">
        <x:f>--M539</x:f>
        <x:v>0</x:v>
      </x:c>
      <x:c r="X539" s="62" t="n">
        <x:f>--Q539</x:f>
        <x:v>0</x:v>
      </x:c>
      <x:c r="Y539" s="96" t="n">
        <x:f>ROUND(100*(0.45*N539+0.35*V539/4+0.20*O539/100),1)</x:f>
        <x:v>54.3</x:v>
      </x:c>
      <x:c r="Z539" s="62" t="str">
        <x:f>IF(Q539,"SUPPRESSED",IF(T539,"QUALIFY","BELOW_THRESHOLD"))</x:f>
        <x:v>BELOW_THRESHOLD</x:v>
      </x:c>
      <x:c r="AA539" s="62" t="n">
        <x:f>RANK.EQ(Y539,$Y$5:$Y$780,0)</x:f>
        <x:v>400</x:v>
      </x:c>
      <x:c r="AB539" s="62" t="str">
        <x:f>TEXT(C539,"yyyy-mm")</x:f>
        <x:v>2026-06</x:v>
      </x:c>
    </x:row>
    <x:row r="540">
      <x:c r="A540" s="58" t="str">
        <x:v>ALT-00536</x:v>
      </x:c>
      <x:c r="B540" s="58" t="str">
        <x:v>EVT-0037188</x:v>
      </x:c>
      <x:c r="C540" s="102" t="n">
        <x:v>46194.78277777778</x:v>
      </x:c>
      <x:c r="D540" s="58" t="str">
        <x:v>FR-RET</x:v>
      </x:c>
      <x:c r="E540" s="58" t="str">
        <x:v>R012</x:v>
      </x:c>
      <x:c r="F540" s="58" t="str">
        <x:v>Terminal mobile rooté ou jailbreaké</x:v>
      </x:c>
      <x:c r="G540" s="58" t="str">
        <x:v>Mobile</x:v>
      </x:c>
      <x:c r="H540" s="58" t="str">
        <x:v>High</x:v>
      </x:c>
      <x:c r="I540" s="58" t="str">
        <x:v>AST-00356</x:v>
      </x:c>
      <x:c r="J540" s="58" t="str">
        <x:v>svc_migration@fr-ret.example</x:v>
      </x:c>
      <x:c r="K540" s="58" t="str"/>
      <x:c r="L540" s="58" t="str"/>
      <x:c r="M540" s="94" t="b">
        <x:v>0</x:v>
      </x:c>
      <x:c r="N540" s="95" t="n">
        <x:v>0.443</x:v>
      </x:c>
      <x:c r="O540" s="58" t="n">
        <x:v>48</x:v>
      </x:c>
      <x:c r="P540" s="58" t="str">
        <x:v>T1625</x:v>
      </x:c>
      <x:c r="Q540" s="94" t="b">
        <x:v>0</x:v>
      </x:c>
      <x:c r="R540" s="58" t="str"/>
      <x:c r="S540" s="58" t="str"/>
      <x:c r="T540" s="94" t="b">
        <x:v>0</x:v>
      </x:c>
      <x:c r="U540" s="58" t="str">
        <x:v>PYTHON_OUTPUT</x:v>
      </x:c>
      <x:c r="V540" s="62" t="n">
        <x:f>IF(H540="Critical",4,IF(H540="High",3,IF(H540="Medium",2,1)))</x:f>
        <x:v>3</x:v>
      </x:c>
      <x:c r="W540" s="62" t="n">
        <x:f>--M540</x:f>
        <x:v>0</x:v>
      </x:c>
      <x:c r="X540" s="62" t="n">
        <x:f>--Q540</x:f>
        <x:v>0</x:v>
      </x:c>
      <x:c r="Y540" s="96" t="n">
        <x:f>ROUND(100*(0.45*N540+0.35*V540/4+0.20*O540/100),1)</x:f>
        <x:v>55.8</x:v>
      </x:c>
      <x:c r="Z540" s="62" t="str">
        <x:f>IF(Q540,"SUPPRESSED",IF(T540,"QUALIFY","BELOW_THRESHOLD"))</x:f>
        <x:v>BELOW_THRESHOLD</x:v>
      </x:c>
      <x:c r="AA540" s="62" t="n">
        <x:f>RANK.EQ(Y540,$Y$5:$Y$780,0)</x:f>
        <x:v>349</x:v>
      </x:c>
      <x:c r="AB540" s="62" t="str">
        <x:f>TEXT(C540,"yyyy-mm")</x:f>
        <x:v>2026-06</x:v>
      </x:c>
    </x:row>
    <x:row r="541">
      <x:c r="A541" s="58" t="str">
        <x:v>ALT-00537</x:v>
      </x:c>
      <x:c r="B541" s="58" t="str">
        <x:v>EVT-0053149</x:v>
      </x:c>
      <x:c r="C541" s="102" t="n">
        <x:v>46194.866215277776</x:v>
      </x:c>
      <x:c r="D541" s="58" t="str">
        <x:v>FR-SAN</x:v>
      </x:c>
      <x:c r="E541" s="58" t="str">
        <x:v>R018</x:v>
      </x:c>
      <x:c r="F541" s="58" t="str">
        <x:v>RDP depuis une source rare</x:v>
      </x:c>
      <x:c r="G541" s="58" t="str">
        <x:v>Network</x:v>
      </x:c>
      <x:c r="H541" s="58" t="str">
        <x:v>Medium</x:v>
      </x:c>
      <x:c r="I541" s="58" t="str">
        <x:v>AST-01022</x:v>
      </x:c>
      <x:c r="J541" s="58" t="str">
        <x:v>svc_cloudops@fr-san.example</x:v>
      </x:c>
      <x:c r="K541" s="58" t="str"/>
      <x:c r="L541" s="58" t="str"/>
      <x:c r="M541" s="94" t="b">
        <x:v>0</x:v>
      </x:c>
      <x:c r="N541" s="95" t="n">
        <x:v>0.434</x:v>
      </x:c>
      <x:c r="O541" s="58" t="n">
        <x:v>30</x:v>
      </x:c>
      <x:c r="P541" s="58" t="str">
        <x:v>T1021.001</x:v>
      </x:c>
      <x:c r="Q541" s="94" t="b">
        <x:v>0</x:v>
      </x:c>
      <x:c r="R541" s="58" t="str"/>
      <x:c r="S541" s="58" t="str"/>
      <x:c r="T541" s="94" t="b">
        <x:v>0</x:v>
      </x:c>
      <x:c r="U541" s="58" t="str">
        <x:v>PYTHON_OUTPUT</x:v>
      </x:c>
      <x:c r="V541" s="62" t="n">
        <x:f>IF(H541="Critical",4,IF(H541="High",3,IF(H541="Medium",2,1)))</x:f>
        <x:v>2</x:v>
      </x:c>
      <x:c r="W541" s="62" t="n">
        <x:f>--M541</x:f>
        <x:v>0</x:v>
      </x:c>
      <x:c r="X541" s="62" t="n">
        <x:f>--Q541</x:f>
        <x:v>0</x:v>
      </x:c>
      <x:c r="Y541" s="96" t="n">
        <x:f>ROUND(100*(0.45*N541+0.35*V541/4+0.20*O541/100),1)</x:f>
        <x:v>43</x:v>
      </x:c>
      <x:c r="Z541" s="62" t="str">
        <x:f>IF(Q541,"SUPPRESSED",IF(T541,"QUALIFY","BELOW_THRESHOLD"))</x:f>
        <x:v>BELOW_THRESHOLD</x:v>
      </x:c>
      <x:c r="AA541" s="62" t="n">
        <x:f>RANK.EQ(Y541,$Y$5:$Y$780,0)</x:f>
        <x:v>736</x:v>
      </x:c>
      <x:c r="AB541" s="62" t="str">
        <x:f>TEXT(C541,"yyyy-mm")</x:f>
        <x:v>2026-06</x:v>
      </x:c>
    </x:row>
    <x:row r="542">
      <x:c r="A542" s="58" t="str">
        <x:v>ALT-00538</x:v>
      </x:c>
      <x:c r="B542" s="58" t="str">
        <x:v>EVT-0049749</x:v>
      </x:c>
      <x:c r="C542" s="102" t="n">
        <x:v>46194.91706018519</x:v>
      </x:c>
      <x:c r="D542" s="58" t="str">
        <x:v>FR-IND</x:v>
      </x:c>
      <x:c r="E542" s="58" t="str">
        <x:v>R002</x:v>
      </x:c>
      <x:c r="F542" s="58" t="str">
        <x:v>Accès suspect à LSASS</x:v>
      </x:c>
      <x:c r="G542" s="58" t="str">
        <x:v>Endpoint</x:v>
      </x:c>
      <x:c r="H542" s="58" t="str">
        <x:v>Critical</x:v>
      </x:c>
      <x:c r="I542" s="58" t="str">
        <x:v>AST-01450</x:v>
      </x:c>
      <x:c r="J542" s="58" t="str">
        <x:v>svc_sccm@fr-ind.example</x:v>
      </x:c>
      <x:c r="K542" s="58" t="str"/>
      <x:c r="L542" s="58" t="str"/>
      <x:c r="M542" s="94" t="b">
        <x:v>0</x:v>
      </x:c>
      <x:c r="N542" s="95" t="n">
        <x:v>0.44</x:v>
      </x:c>
      <x:c r="O542" s="58" t="n">
        <x:v>32</x:v>
      </x:c>
      <x:c r="P542" s="58" t="str">
        <x:v>T1003.001</x:v>
      </x:c>
      <x:c r="Q542" s="94" t="b">
        <x:v>0</x:v>
      </x:c>
      <x:c r="R542" s="58" t="str"/>
      <x:c r="S542" s="58" t="str"/>
      <x:c r="T542" s="94" t="b">
        <x:v>0</x:v>
      </x:c>
      <x:c r="U542" s="58" t="str">
        <x:v>PYTHON_OUTPUT</x:v>
      </x:c>
      <x:c r="V542" s="62" t="n">
        <x:f>IF(H542="Critical",4,IF(H542="High",3,IF(H542="Medium",2,1)))</x:f>
        <x:v>4</x:v>
      </x:c>
      <x:c r="W542" s="62" t="n">
        <x:f>--M542</x:f>
        <x:v>0</x:v>
      </x:c>
      <x:c r="X542" s="62" t="n">
        <x:f>--Q542</x:f>
        <x:v>0</x:v>
      </x:c>
      <x:c r="Y542" s="96" t="n">
        <x:f>ROUND(100*(0.45*N542+0.35*V542/4+0.20*O542/100),1)</x:f>
        <x:v>61.2</x:v>
      </x:c>
      <x:c r="Z542" s="62" t="str">
        <x:f>IF(Q542,"SUPPRESSED",IF(T542,"QUALIFY","BELOW_THRESHOLD"))</x:f>
        <x:v>BELOW_THRESHOLD</x:v>
      </x:c>
      <x:c r="AA542" s="62" t="n">
        <x:f>RANK.EQ(Y542,$Y$5:$Y$780,0)</x:f>
        <x:v>241</x:v>
      </x:c>
      <x:c r="AB542" s="62" t="str">
        <x:f>TEXT(C542,"yyyy-mm")</x:f>
        <x:v>2026-06</x:v>
      </x:c>
    </x:row>
    <x:row r="543">
      <x:c r="A543" s="58" t="str">
        <x:v>ALT-00539</x:v>
      </x:c>
      <x:c r="B543" s="58" t="str">
        <x:v>EVT-0028371</x:v>
      </x:c>
      <x:c r="C543" s="102" t="n">
        <x:v>46194.94361111111</x:v>
      </x:c>
      <x:c r="D543" s="58" t="str">
        <x:v>FR-IND</x:v>
      </x:c>
      <x:c r="E543" s="58" t="str">
        <x:v>R014</x:v>
      </x:c>
      <x:c r="F543" s="58" t="str">
        <x:v>Menace réseau sur terminal mobile</x:v>
      </x:c>
      <x:c r="G543" s="58" t="str">
        <x:v>Mobile</x:v>
      </x:c>
      <x:c r="H543" s="58" t="str">
        <x:v>High</x:v>
      </x:c>
      <x:c r="I543" s="58" t="str">
        <x:v>AST-01437</x:v>
      </x:c>
      <x:c r="J543" s="58" t="str">
        <x:v>svc_sccm@fr-ind.example</x:v>
      </x:c>
      <x:c r="K543" s="58" t="str"/>
      <x:c r="L543" s="58" t="str"/>
      <x:c r="M543" s="94" t="b">
        <x:v>0</x:v>
      </x:c>
      <x:c r="N543" s="95" t="n">
        <x:v>0.446</x:v>
      </x:c>
      <x:c r="O543" s="58" t="n">
        <x:v>28</x:v>
      </x:c>
      <x:c r="P543" s="58" t="str">
        <x:v>T1437</x:v>
      </x:c>
      <x:c r="Q543" s="94" t="b">
        <x:v>0</x:v>
      </x:c>
      <x:c r="R543" s="58" t="str"/>
      <x:c r="S543" s="58" t="str"/>
      <x:c r="T543" s="94" t="b">
        <x:v>0</x:v>
      </x:c>
      <x:c r="U543" s="58" t="str">
        <x:v>PYTHON_OUTPUT</x:v>
      </x:c>
      <x:c r="V543" s="62" t="n">
        <x:f>IF(H543="Critical",4,IF(H543="High",3,IF(H543="Medium",2,1)))</x:f>
        <x:v>3</x:v>
      </x:c>
      <x:c r="W543" s="62" t="n">
        <x:f>--M543</x:f>
        <x:v>0</x:v>
      </x:c>
      <x:c r="X543" s="62" t="n">
        <x:f>--Q543</x:f>
        <x:v>0</x:v>
      </x:c>
      <x:c r="Y543" s="96" t="n">
        <x:f>ROUND(100*(0.45*N543+0.35*V543/4+0.20*O543/100),1)</x:f>
        <x:v>51.9</x:v>
      </x:c>
      <x:c r="Z543" s="62" t="str">
        <x:f>IF(Q543,"SUPPRESSED",IF(T543,"QUALIFY","BELOW_THRESHOLD"))</x:f>
        <x:v>BELOW_THRESHOLD</x:v>
      </x:c>
      <x:c r="AA543" s="62" t="n">
        <x:f>RANK.EQ(Y543,$Y$5:$Y$780,0)</x:f>
        <x:v>520</x:v>
      </x:c>
      <x:c r="AB543" s="62" t="str">
        <x:f>TEXT(C543,"yyyy-mm")</x:f>
        <x:v>2026-06</x:v>
      </x:c>
    </x:row>
    <x:row r="544">
      <x:c r="A544" s="58" t="str">
        <x:v>ALT-00540</x:v>
      </x:c>
      <x:c r="B544" s="58" t="str">
        <x:v>EVT-0013603</x:v>
      </x:c>
      <x:c r="C544" s="102" t="n">
        <x:v>46194.99502314815</x:v>
      </x:c>
      <x:c r="D544" s="58" t="str">
        <x:v>FR-SAN</x:v>
      </x:c>
      <x:c r="E544" s="58" t="str">
        <x:v>R023</x:v>
      </x:c>
      <x:c r="F544" s="58" t="str">
        <x:v>Authentification legacy sensible</x:v>
      </x:c>
      <x:c r="G544" s="58" t="str">
        <x:v>Identity</x:v>
      </x:c>
      <x:c r="H544" s="58" t="str">
        <x:v>Medium</x:v>
      </x:c>
      <x:c r="I544" s="58" t="str">
        <x:v>AST-00795</x:v>
      </x:c>
      <x:c r="J544" s="58" t="str">
        <x:v>svc_cloudops@fr-san.example</x:v>
      </x:c>
      <x:c r="K544" s="58" t="str"/>
      <x:c r="L544" s="58" t="str"/>
      <x:c r="M544" s="94" t="b">
        <x:v>0</x:v>
      </x:c>
      <x:c r="N544" s="95" t="n">
        <x:v>0.426</x:v>
      </x:c>
      <x:c r="O544" s="58" t="n">
        <x:v>22</x:v>
      </x:c>
      <x:c r="P544" s="58" t="str">
        <x:v>T1078</x:v>
      </x:c>
      <x:c r="Q544" s="94" t="b">
        <x:v>0</x:v>
      </x:c>
      <x:c r="R544" s="58" t="str"/>
      <x:c r="S544" s="58" t="str"/>
      <x:c r="T544" s="94" t="b">
        <x:v>0</x:v>
      </x:c>
      <x:c r="U544" s="58" t="str">
        <x:v>PYTHON_OUTPUT</x:v>
      </x:c>
      <x:c r="V544" s="62" t="n">
        <x:f>IF(H544="Critical",4,IF(H544="High",3,IF(H544="Medium",2,1)))</x:f>
        <x:v>2</x:v>
      </x:c>
      <x:c r="W544" s="62" t="n">
        <x:f>--M544</x:f>
        <x:v>0</x:v>
      </x:c>
      <x:c r="X544" s="62" t="n">
        <x:f>--Q544</x:f>
        <x:v>0</x:v>
      </x:c>
      <x:c r="Y544" s="96" t="n">
        <x:f>ROUND(100*(0.45*N544+0.35*V544/4+0.20*O544/100),1)</x:f>
        <x:v>41.1</x:v>
      </x:c>
      <x:c r="Z544" s="62" t="str">
        <x:f>IF(Q544,"SUPPRESSED",IF(T544,"QUALIFY","BELOW_THRESHOLD"))</x:f>
        <x:v>BELOW_THRESHOLD</x:v>
      </x:c>
      <x:c r="AA544" s="62" t="n">
        <x:f>RANK.EQ(Y544,$Y$5:$Y$780,0)</x:f>
        <x:v>759</x:v>
      </x:c>
      <x:c r="AB544" s="62" t="str">
        <x:f>TEXT(C544,"yyyy-mm")</x:f>
        <x:v>2026-06</x:v>
      </x:c>
    </x:row>
    <x:row r="545">
      <x:c r="A545" s="58" t="str">
        <x:v>ALT-00541</x:v>
      </x:c>
      <x:c r="B545" s="58" t="str">
        <x:v>EVT-0062588</x:v>
      </x:c>
      <x:c r="C545" s="102" t="n">
        <x:v>46195.11478009259</x:v>
      </x:c>
      <x:c r="D545" s="58" t="str">
        <x:v>FR-IND</x:v>
      </x:c>
      <x:c r="E545" s="58" t="str">
        <x:v>R008</x:v>
      </x:c>
      <x:c r="F545" s="58" t="str">
        <x:v>Consentement OAuth à privilèges élevés</x:v>
      </x:c>
      <x:c r="G545" s="58" t="str">
        <x:v>Cloud</x:v>
      </x:c>
      <x:c r="H545" s="58" t="str">
        <x:v>High</x:v>
      </x:c>
      <x:c r="I545" s="58" t="str">
        <x:v>AST-01470</x:v>
      </x:c>
      <x:c r="J545" s="58" t="str">
        <x:v>svc_cloudops@fr-ind.example</x:v>
      </x:c>
      <x:c r="K545" s="58" t="str"/>
      <x:c r="L545" s="58" t="str"/>
      <x:c r="M545" s="94" t="b">
        <x:v>0</x:v>
      </x:c>
      <x:c r="N545" s="95" t="n">
        <x:v>0.434</x:v>
      </x:c>
      <x:c r="O545" s="58" t="n">
        <x:v>26</x:v>
      </x:c>
      <x:c r="P545" s="58" t="str">
        <x:v>T1098.003</x:v>
      </x:c>
      <x:c r="Q545" s="94" t="b">
        <x:v>0</x:v>
      </x:c>
      <x:c r="R545" s="58" t="str"/>
      <x:c r="S545" s="58" t="str"/>
      <x:c r="T545" s="94" t="b">
        <x:v>0</x:v>
      </x:c>
      <x:c r="U545" s="58" t="str">
        <x:v>PYTHON_OUTPUT</x:v>
      </x:c>
      <x:c r="V545" s="62" t="n">
        <x:f>IF(H545="Critical",4,IF(H545="High",3,IF(H545="Medium",2,1)))</x:f>
        <x:v>3</x:v>
      </x:c>
      <x:c r="W545" s="62" t="n">
        <x:f>--M545</x:f>
        <x:v>0</x:v>
      </x:c>
      <x:c r="X545" s="62" t="n">
        <x:f>--Q545</x:f>
        <x:v>0</x:v>
      </x:c>
      <x:c r="Y545" s="96" t="n">
        <x:f>ROUND(100*(0.45*N545+0.35*V545/4+0.20*O545/100),1)</x:f>
        <x:v>51</x:v>
      </x:c>
      <x:c r="Z545" s="62" t="str">
        <x:f>IF(Q545,"SUPPRESSED",IF(T545,"QUALIFY","BELOW_THRESHOLD"))</x:f>
        <x:v>BELOW_THRESHOLD</x:v>
      </x:c>
      <x:c r="AA545" s="62" t="n">
        <x:f>RANK.EQ(Y545,$Y$5:$Y$780,0)</x:f>
        <x:v>566</x:v>
      </x:c>
      <x:c r="AB545" s="62" t="str">
        <x:f>TEXT(C545,"yyyy-mm")</x:f>
        <x:v>2026-06</x:v>
      </x:c>
    </x:row>
    <x:row r="546">
      <x:c r="A546" s="58" t="str">
        <x:v>ALT-00542</x:v>
      </x:c>
      <x:c r="B546" s="58" t="str">
        <x:v>EVT-0038784</x:v>
      </x:c>
      <x:c r="C546" s="102" t="n">
        <x:v>46195.15728009259</x:v>
      </x:c>
      <x:c r="D546" s="58" t="str">
        <x:v>FR-SAN</x:v>
      </x:c>
      <x:c r="E546" s="58" t="str">
        <x:v>R008</x:v>
      </x:c>
      <x:c r="F546" s="58" t="str">
        <x:v>Consentement OAuth à privilèges élevés</x:v>
      </x:c>
      <x:c r="G546" s="58" t="str">
        <x:v>Cloud</x:v>
      </x:c>
      <x:c r="H546" s="58" t="str">
        <x:v>High</x:v>
      </x:c>
      <x:c r="I546" s="58" t="str">
        <x:v>AST-00999</x:v>
      </x:c>
      <x:c r="J546" s="58" t="str">
        <x:v>svc_backup@fr-san.example</x:v>
      </x:c>
      <x:c r="K546" s="58" t="str"/>
      <x:c r="L546" s="58" t="str"/>
      <x:c r="M546" s="94" t="b">
        <x:v>0</x:v>
      </x:c>
      <x:c r="N546" s="95" t="n">
        <x:v>0.509</x:v>
      </x:c>
      <x:c r="O546" s="58" t="n">
        <x:v>23</x:v>
      </x:c>
      <x:c r="P546" s="58" t="str">
        <x:v>T1098.003</x:v>
      </x:c>
      <x:c r="Q546" s="94" t="b">
        <x:v>0</x:v>
      </x:c>
      <x:c r="R546" s="58" t="str"/>
      <x:c r="S546" s="58" t="str"/>
      <x:c r="T546" s="94" t="b">
        <x:v>1</x:v>
      </x:c>
      <x:c r="U546" s="58" t="str">
        <x:v>PYTHON_OUTPUT</x:v>
      </x:c>
      <x:c r="V546" s="62" t="n">
        <x:f>IF(H546="Critical",4,IF(H546="High",3,IF(H546="Medium",2,1)))</x:f>
        <x:v>3</x:v>
      </x:c>
      <x:c r="W546" s="62" t="n">
        <x:f>--M546</x:f>
        <x:v>0</x:v>
      </x:c>
      <x:c r="X546" s="62" t="n">
        <x:f>--Q546</x:f>
        <x:v>0</x:v>
      </x:c>
      <x:c r="Y546" s="96" t="n">
        <x:f>ROUND(100*(0.45*N546+0.35*V546/4+0.20*O546/100),1)</x:f>
        <x:v>53.8</x:v>
      </x:c>
      <x:c r="Z546" s="62" t="str">
        <x:f>IF(Q546,"SUPPRESSED",IF(T546,"QUALIFY","BELOW_THRESHOLD"))</x:f>
        <x:v>QUALIFY</x:v>
      </x:c>
      <x:c r="AA546" s="62" t="n">
        <x:f>RANK.EQ(Y546,$Y$5:$Y$780,0)</x:f>
        <x:v>432</x:v>
      </x:c>
      <x:c r="AB546" s="62" t="str">
        <x:f>TEXT(C546,"yyyy-mm")</x:f>
        <x:v>2026-06</x:v>
      </x:c>
    </x:row>
    <x:row r="547">
      <x:c r="A547" s="58" t="str">
        <x:v>ALT-00543</x:v>
      </x:c>
      <x:c r="B547" s="58" t="str">
        <x:v>EVT-0019508</x:v>
      </x:c>
      <x:c r="C547" s="102" t="n">
        <x:v>46195.15831018519</x:v>
      </x:c>
      <x:c r="D547" s="58" t="str">
        <x:v>FR-SAN</x:v>
      </x:c>
      <x:c r="E547" s="58" t="str">
        <x:v>R009</x:v>
      </x:c>
      <x:c r="F547" s="58" t="str">
        <x:v>Attribution administrateur global</x:v>
      </x:c>
      <x:c r="G547" s="58" t="str">
        <x:v>Cloud</x:v>
      </x:c>
      <x:c r="H547" s="58" t="str">
        <x:v>Critical</x:v>
      </x:c>
      <x:c r="I547" s="58" t="str">
        <x:v>AST-01036</x:v>
      </x:c>
      <x:c r="J547" s="58" t="str">
        <x:v>svc_vulnscan@fr-san.example</x:v>
      </x:c>
      <x:c r="K547" s="58" t="str"/>
      <x:c r="L547" s="58" t="str"/>
      <x:c r="M547" s="94" t="b">
        <x:v>0</x:v>
      </x:c>
      <x:c r="N547" s="95" t="n">
        <x:v>0.403</x:v>
      </x:c>
      <x:c r="O547" s="58" t="n">
        <x:v>51</x:v>
      </x:c>
      <x:c r="P547" s="58" t="str">
        <x:v>T1098</x:v>
      </x:c>
      <x:c r="Q547" s="94" t="b">
        <x:v>0</x:v>
      </x:c>
      <x:c r="R547" s="58" t="str"/>
      <x:c r="S547" s="58" t="str"/>
      <x:c r="T547" s="94" t="b">
        <x:v>0</x:v>
      </x:c>
      <x:c r="U547" s="58" t="str">
        <x:v>PYTHON_OUTPUT</x:v>
      </x:c>
      <x:c r="V547" s="62" t="n">
        <x:f>IF(H547="Critical",4,IF(H547="High",3,IF(H547="Medium",2,1)))</x:f>
        <x:v>4</x:v>
      </x:c>
      <x:c r="W547" s="62" t="n">
        <x:f>--M547</x:f>
        <x:v>0</x:v>
      </x:c>
      <x:c r="X547" s="62" t="n">
        <x:f>--Q547</x:f>
        <x:v>0</x:v>
      </x:c>
      <x:c r="Y547" s="96" t="n">
        <x:f>ROUND(100*(0.45*N547+0.35*V547/4+0.20*O547/100),1)</x:f>
        <x:v>63.3</x:v>
      </x:c>
      <x:c r="Z547" s="62" t="str">
        <x:f>IF(Q547,"SUPPRESSED",IF(T547,"QUALIFY","BELOW_THRESHOLD"))</x:f>
        <x:v>BELOW_THRESHOLD</x:v>
      </x:c>
      <x:c r="AA547" s="62" t="n">
        <x:f>RANK.EQ(Y547,$Y$5:$Y$780,0)</x:f>
        <x:v>204</x:v>
      </x:c>
      <x:c r="AB547" s="62" t="str">
        <x:f>TEXT(C547,"yyyy-mm")</x:f>
        <x:v>2026-06</x:v>
      </x:c>
    </x:row>
    <x:row r="548">
      <x:c r="A548" s="58" t="str">
        <x:v>ALT-00544</x:v>
      </x:c>
      <x:c r="B548" s="58" t="str">
        <x:v>EVT-0065545</x:v>
      </x:c>
      <x:c r="C548" s="102" t="n">
        <x:v>46195.19869212963</x:v>
      </x:c>
      <x:c r="D548" s="58" t="str">
        <x:v>FR-RET</x:v>
      </x:c>
      <x:c r="E548" s="58" t="str">
        <x:v>R005</x:v>
      </x:c>
      <x:c r="F548" s="58" t="str">
        <x:v>Téléchargement via LOLBin</x:v>
      </x:c>
      <x:c r="G548" s="58" t="str">
        <x:v>Endpoint</x:v>
      </x:c>
      <x:c r="H548" s="58" t="str">
        <x:v>High</x:v>
      </x:c>
      <x:c r="I548" s="58" t="str">
        <x:v>AST-00418</x:v>
      </x:c>
      <x:c r="J548" s="58" t="str">
        <x:v>svc_sccm@fr-ret.example</x:v>
      </x:c>
      <x:c r="K548" s="58" t="str"/>
      <x:c r="L548" s="58" t="str"/>
      <x:c r="M548" s="94" t="b">
        <x:v>0</x:v>
      </x:c>
      <x:c r="N548" s="95" t="n">
        <x:v>0.342</x:v>
      </x:c>
      <x:c r="O548" s="58" t="n">
        <x:v>21</x:v>
      </x:c>
      <x:c r="P548" s="58" t="str">
        <x:v>T1105</x:v>
      </x:c>
      <x:c r="Q548" s="94" t="b">
        <x:v>1</x:v>
      </x:c>
      <x:c r="R548" s="58" t="str">
        <x:v>EXC-007</x:v>
      </x:c>
      <x:c r="S548" s="58" t="str">
        <x:v>Scoped approved exclusion</x:v>
      </x:c>
      <x:c r="T548" s="94" t="b">
        <x:v>0</x:v>
      </x:c>
      <x:c r="U548" s="58" t="str">
        <x:v>PYTHON_OUTPUT</x:v>
      </x:c>
      <x:c r="V548" s="62" t="n">
        <x:f>IF(H548="Critical",4,IF(H548="High",3,IF(H548="Medium",2,1)))</x:f>
        <x:v>3</x:v>
      </x:c>
      <x:c r="W548" s="62" t="n">
        <x:f>--M548</x:f>
        <x:v>0</x:v>
      </x:c>
      <x:c r="X548" s="62" t="n">
        <x:f>--Q548</x:f>
        <x:v>1</x:v>
      </x:c>
      <x:c r="Y548" s="96" t="n">
        <x:f>ROUND(100*(0.45*N548+0.35*V548/4+0.20*O548/100),1)</x:f>
        <x:v>45.8</x:v>
      </x:c>
      <x:c r="Z548" s="62" t="str">
        <x:f>IF(Q548,"SUPPRESSED",IF(T548,"QUALIFY","BELOW_THRESHOLD"))</x:f>
        <x:v>SUPPRESSED</x:v>
      </x:c>
      <x:c r="AA548" s="62" t="n">
        <x:f>RANK.EQ(Y548,$Y$5:$Y$780,0)</x:f>
        <x:v>701</x:v>
      </x:c>
      <x:c r="AB548" s="62" t="str">
        <x:f>TEXT(C548,"yyyy-mm")</x:f>
        <x:v>2026-06</x:v>
      </x:c>
    </x:row>
    <x:row r="549">
      <x:c r="A549" s="58" t="str">
        <x:v>ALT-00545</x:v>
      </x:c>
      <x:c r="B549" s="58" t="str">
        <x:v>EVT-0038675</x:v>
      </x:c>
      <x:c r="C549" s="102" t="n">
        <x:v>46195.208645833336</x:v>
      </x:c>
      <x:c r="D549" s="58" t="str">
        <x:v>FR-IND</x:v>
      </x:c>
      <x:c r="E549" s="58" t="str">
        <x:v>R015</x:v>
      </x:c>
      <x:c r="F549" s="58" t="str">
        <x:v>Tunneling DNS</x:v>
      </x:c>
      <x:c r="G549" s="58" t="str">
        <x:v>Network</x:v>
      </x:c>
      <x:c r="H549" s="58" t="str">
        <x:v>High</x:v>
      </x:c>
      <x:c r="I549" s="58" t="str">
        <x:v>AST-01569</x:v>
      </x:c>
      <x:c r="J549" s="58" t="str">
        <x:v>svc_vulnscan@fr-ind.example</x:v>
      </x:c>
      <x:c r="K549" s="58" t="str"/>
      <x:c r="L549" s="58" t="str"/>
      <x:c r="M549" s="94" t="b">
        <x:v>0</x:v>
      </x:c>
      <x:c r="N549" s="95" t="n">
        <x:v>0.414</x:v>
      </x:c>
      <x:c r="O549" s="58" t="n">
        <x:v>27</x:v>
      </x:c>
      <x:c r="P549" s="58" t="str">
        <x:v>T1071.004</x:v>
      </x:c>
      <x:c r="Q549" s="94" t="b">
        <x:v>0</x:v>
      </x:c>
      <x:c r="R549" s="58" t="str"/>
      <x:c r="S549" s="58" t="str"/>
      <x:c r="T549" s="94" t="b">
        <x:v>0</x:v>
      </x:c>
      <x:c r="U549" s="58" t="str">
        <x:v>PYTHON_OUTPUT</x:v>
      </x:c>
      <x:c r="V549" s="62" t="n">
        <x:f>IF(H549="Critical",4,IF(H549="High",3,IF(H549="Medium",2,1)))</x:f>
        <x:v>3</x:v>
      </x:c>
      <x:c r="W549" s="62" t="n">
        <x:f>--M549</x:f>
        <x:v>0</x:v>
      </x:c>
      <x:c r="X549" s="62" t="n">
        <x:f>--Q549</x:f>
        <x:v>0</x:v>
      </x:c>
      <x:c r="Y549" s="96" t="n">
        <x:f>ROUND(100*(0.45*N549+0.35*V549/4+0.20*O549/100),1)</x:f>
        <x:v>50.3</x:v>
      </x:c>
      <x:c r="Z549" s="62" t="str">
        <x:f>IF(Q549,"SUPPRESSED",IF(T549,"QUALIFY","BELOW_THRESHOLD"))</x:f>
        <x:v>BELOW_THRESHOLD</x:v>
      </x:c>
      <x:c r="AA549" s="62" t="n">
        <x:f>RANK.EQ(Y549,$Y$5:$Y$780,0)</x:f>
        <x:v>592</x:v>
      </x:c>
      <x:c r="AB549" s="62" t="str">
        <x:f>TEXT(C549,"yyyy-mm")</x:f>
        <x:v>2026-06</x:v>
      </x:c>
    </x:row>
    <x:row r="550">
      <x:c r="A550" s="58" t="str">
        <x:v>ALT-00546</x:v>
      </x:c>
      <x:c r="B550" s="58" t="str">
        <x:v>EVT-0071142</x:v>
      </x:c>
      <x:c r="C550" s="102" t="n">
        <x:v>46195.28664351852</x:v>
      </x:c>
      <x:c r="D550" s="58" t="str">
        <x:v>FR-RET</x:v>
      </x:c>
      <x:c r="E550" s="58" t="str">
        <x:v>R020</x:v>
      </x:c>
      <x:c r="F550" s="58" t="str">
        <x:v>Altération d’un agent de sécurité</x:v>
      </x:c>
      <x:c r="G550" s="58" t="str">
        <x:v>Endpoint</x:v>
      </x:c>
      <x:c r="H550" s="58" t="str">
        <x:v>Critical</x:v>
      </x:c>
      <x:c r="I550" s="58" t="str">
        <x:v>AST-00381</x:v>
      </x:c>
      <x:c r="J550" s="58" t="str">
        <x:v>svc_sccm@fr-ret.example</x:v>
      </x:c>
      <x:c r="K550" s="58" t="str"/>
      <x:c r="L550" s="58" t="str"/>
      <x:c r="M550" s="94" t="b">
        <x:v>0</x:v>
      </x:c>
      <x:c r="N550" s="95" t="n">
        <x:v>0.384</x:v>
      </x:c>
      <x:c r="O550" s="58" t="n">
        <x:v>36</x:v>
      </x:c>
      <x:c r="P550" s="58" t="str">
        <x:v>T1562.001</x:v>
      </x:c>
      <x:c r="Q550" s="94" t="b">
        <x:v>0</x:v>
      </x:c>
      <x:c r="R550" s="58" t="str"/>
      <x:c r="S550" s="58" t="str"/>
      <x:c r="T550" s="94" t="b">
        <x:v>0</x:v>
      </x:c>
      <x:c r="U550" s="58" t="str">
        <x:v>PYTHON_OUTPUT</x:v>
      </x:c>
      <x:c r="V550" s="62" t="n">
        <x:f>IF(H550="Critical",4,IF(H550="High",3,IF(H550="Medium",2,1)))</x:f>
        <x:v>4</x:v>
      </x:c>
      <x:c r="W550" s="62" t="n">
        <x:f>--M550</x:f>
        <x:v>0</x:v>
      </x:c>
      <x:c r="X550" s="62" t="n">
        <x:f>--Q550</x:f>
        <x:v>0</x:v>
      </x:c>
      <x:c r="Y550" s="96" t="n">
        <x:f>ROUND(100*(0.45*N550+0.35*V550/4+0.20*O550/100),1)</x:f>
        <x:v>59.5</x:v>
      </x:c>
      <x:c r="Z550" s="62" t="str">
        <x:f>IF(Q550,"SUPPRESSED",IF(T550,"QUALIFY","BELOW_THRESHOLD"))</x:f>
        <x:v>BELOW_THRESHOLD</x:v>
      </x:c>
      <x:c r="AA550" s="62" t="n">
        <x:f>RANK.EQ(Y550,$Y$5:$Y$780,0)</x:f>
        <x:v>266</x:v>
      </x:c>
      <x:c r="AB550" s="62" t="str">
        <x:f>TEXT(C550,"yyyy-mm")</x:f>
        <x:v>2026-06</x:v>
      </x:c>
    </x:row>
    <x:row r="551">
      <x:c r="A551" s="58" t="str">
        <x:v>ALT-00547</x:v>
      </x:c>
      <x:c r="B551" s="58" t="str">
        <x:v>EVT-0045040</x:v>
      </x:c>
      <x:c r="C551" s="102" t="n">
        <x:v>46195.31376157407</x:v>
      </x:c>
      <x:c r="D551" s="58" t="str">
        <x:v>FR-IND</x:v>
      </x:c>
      <x:c r="E551" s="58" t="str">
        <x:v>R018</x:v>
      </x:c>
      <x:c r="F551" s="58" t="str">
        <x:v>RDP depuis une source rare</x:v>
      </x:c>
      <x:c r="G551" s="58" t="str">
        <x:v>Network</x:v>
      </x:c>
      <x:c r="H551" s="58" t="str">
        <x:v>Medium</x:v>
      </x:c>
      <x:c r="I551" s="58" t="str">
        <x:v>AST-01331</x:v>
      </x:c>
      <x:c r="J551" s="58" t="str">
        <x:v>svc_sccm@fr-ind.example</x:v>
      </x:c>
      <x:c r="K551" s="58" t="str"/>
      <x:c r="L551" s="58" t="str"/>
      <x:c r="M551" s="94" t="b">
        <x:v>0</x:v>
      </x:c>
      <x:c r="N551" s="95" t="n">
        <x:v>0.487</x:v>
      </x:c>
      <x:c r="O551" s="58" t="n">
        <x:v>44</x:v>
      </x:c>
      <x:c r="P551" s="58" t="str">
        <x:v>T1021.001</x:v>
      </x:c>
      <x:c r="Q551" s="94" t="b">
        <x:v>0</x:v>
      </x:c>
      <x:c r="R551" s="58" t="str"/>
      <x:c r="S551" s="58" t="str"/>
      <x:c r="T551" s="94" t="b">
        <x:v>1</x:v>
      </x:c>
      <x:c r="U551" s="58" t="str">
        <x:v>PYTHON_OUTPUT</x:v>
      </x:c>
      <x:c r="V551" s="62" t="n">
        <x:f>IF(H551="Critical",4,IF(H551="High",3,IF(H551="Medium",2,1)))</x:f>
        <x:v>2</x:v>
      </x:c>
      <x:c r="W551" s="62" t="n">
        <x:f>--M551</x:f>
        <x:v>0</x:v>
      </x:c>
      <x:c r="X551" s="62" t="n">
        <x:f>--Q551</x:f>
        <x:v>0</x:v>
      </x:c>
      <x:c r="Y551" s="96" t="n">
        <x:f>ROUND(100*(0.45*N551+0.35*V551/4+0.20*O551/100),1)</x:f>
        <x:v>48.2</x:v>
      </x:c>
      <x:c r="Z551" s="62" t="str">
        <x:f>IF(Q551,"SUPPRESSED",IF(T551,"QUALIFY","BELOW_THRESHOLD"))</x:f>
        <x:v>QUALIFY</x:v>
      </x:c>
      <x:c r="AA551" s="62" t="n">
        <x:f>RANK.EQ(Y551,$Y$5:$Y$780,0)</x:f>
        <x:v>656</x:v>
      </x:c>
      <x:c r="AB551" s="62" t="str">
        <x:f>TEXT(C551,"yyyy-mm")</x:f>
        <x:v>2026-06</x:v>
      </x:c>
    </x:row>
    <x:row r="552">
      <x:c r="A552" s="58" t="str">
        <x:v>ALT-00548</x:v>
      </x:c>
      <x:c r="B552" s="58" t="str">
        <x:v>EVT-0050197</x:v>
      </x:c>
      <x:c r="C552" s="102" t="n">
        <x:v>46195.327581018515</x:v>
      </x:c>
      <x:c r="D552" s="58" t="str">
        <x:v>FR-IND</x:v>
      </x:c>
      <x:c r="E552" s="58" t="str">
        <x:v>R009</x:v>
      </x:c>
      <x:c r="F552" s="58" t="str">
        <x:v>Attribution administrateur global</x:v>
      </x:c>
      <x:c r="G552" s="58" t="str">
        <x:v>Cloud</x:v>
      </x:c>
      <x:c r="H552" s="58" t="str">
        <x:v>Critical</x:v>
      </x:c>
      <x:c r="I552" s="58" t="str">
        <x:v>AST-01602</x:v>
      </x:c>
      <x:c r="J552" s="58" t="str">
        <x:v>svc_backup@fr-ind.example</x:v>
      </x:c>
      <x:c r="K552" s="58" t="str"/>
      <x:c r="L552" s="58" t="str"/>
      <x:c r="M552" s="94" t="b">
        <x:v>0</x:v>
      </x:c>
      <x:c r="N552" s="95" t="n">
        <x:v>0.391</x:v>
      </x:c>
      <x:c r="O552" s="58" t="n">
        <x:v>54</x:v>
      </x:c>
      <x:c r="P552" s="58" t="str">
        <x:v>T1098</x:v>
      </x:c>
      <x:c r="Q552" s="94" t="b">
        <x:v>0</x:v>
      </x:c>
      <x:c r="R552" s="58" t="str"/>
      <x:c r="S552" s="58" t="str"/>
      <x:c r="T552" s="94" t="b">
        <x:v>0</x:v>
      </x:c>
      <x:c r="U552" s="58" t="str">
        <x:v>PYTHON_OUTPUT</x:v>
      </x:c>
      <x:c r="V552" s="62" t="n">
        <x:f>IF(H552="Critical",4,IF(H552="High",3,IF(H552="Medium",2,1)))</x:f>
        <x:v>4</x:v>
      </x:c>
      <x:c r="W552" s="62" t="n">
        <x:f>--M552</x:f>
        <x:v>0</x:v>
      </x:c>
      <x:c r="X552" s="62" t="n">
        <x:f>--Q552</x:f>
        <x:v>0</x:v>
      </x:c>
      <x:c r="Y552" s="96" t="n">
        <x:f>ROUND(100*(0.45*N552+0.35*V552/4+0.20*O552/100),1)</x:f>
        <x:v>63.4</x:v>
      </x:c>
      <x:c r="Z552" s="62" t="str">
        <x:f>IF(Q552,"SUPPRESSED",IF(T552,"QUALIFY","BELOW_THRESHOLD"))</x:f>
        <x:v>BELOW_THRESHOLD</x:v>
      </x:c>
      <x:c r="AA552" s="62" t="n">
        <x:f>RANK.EQ(Y552,$Y$5:$Y$780,0)</x:f>
        <x:v>201</x:v>
      </x:c>
      <x:c r="AB552" s="62" t="str">
        <x:f>TEXT(C552,"yyyy-mm")</x:f>
        <x:v>2026-06</x:v>
      </x:c>
    </x:row>
    <x:row r="553">
      <x:c r="A553" s="58" t="str">
        <x:v>ALT-00549</x:v>
      </x:c>
      <x:c r="B553" s="58" t="str">
        <x:v>EVT-0021657</x:v>
      </x:c>
      <x:c r="C553" s="102" t="n">
        <x:v>46195.32809027778</x:v>
      </x:c>
      <x:c r="D553" s="58" t="str">
        <x:v>FR-IND</x:v>
      </x:c>
      <x:c r="E553" s="58" t="str">
        <x:v>R006</x:v>
      </x:c>
      <x:c r="F553" s="58" t="str">
        <x:v>Échecs puis succès d’authentification</x:v>
      </x:c>
      <x:c r="G553" s="58" t="str">
        <x:v>Identity</x:v>
      </x:c>
      <x:c r="H553" s="58" t="str">
        <x:v>High</x:v>
      </x:c>
      <x:c r="I553" s="58" t="str">
        <x:v>AST-01571</x:v>
      </x:c>
      <x:c r="J553" s="58" t="str">
        <x:v>svc_backup@fr-ind.example</x:v>
      </x:c>
      <x:c r="K553" s="58" t="str"/>
      <x:c r="L553" s="58" t="str"/>
      <x:c r="M553" s="94" t="b">
        <x:v>0</x:v>
      </x:c>
      <x:c r="N553" s="95" t="n">
        <x:v>0.361</x:v>
      </x:c>
      <x:c r="O553" s="58" t="n">
        <x:v>21</x:v>
      </x:c>
      <x:c r="P553" s="58" t="str">
        <x:v>T1110</x:v>
      </x:c>
      <x:c r="Q553" s="94" t="b">
        <x:v>0</x:v>
      </x:c>
      <x:c r="R553" s="58" t="str"/>
      <x:c r="S553" s="58" t="str"/>
      <x:c r="T553" s="94" t="b">
        <x:v>0</x:v>
      </x:c>
      <x:c r="U553" s="58" t="str">
        <x:v>PYTHON_OUTPUT</x:v>
      </x:c>
      <x:c r="V553" s="62" t="n">
        <x:f>IF(H553="Critical",4,IF(H553="High",3,IF(H553="Medium",2,1)))</x:f>
        <x:v>3</x:v>
      </x:c>
      <x:c r="W553" s="62" t="n">
        <x:f>--M553</x:f>
        <x:v>0</x:v>
      </x:c>
      <x:c r="X553" s="62" t="n">
        <x:f>--Q553</x:f>
        <x:v>0</x:v>
      </x:c>
      <x:c r="Y553" s="96" t="n">
        <x:f>ROUND(100*(0.45*N553+0.35*V553/4+0.20*O553/100),1)</x:f>
        <x:v>46.7</x:v>
      </x:c>
      <x:c r="Z553" s="62" t="str">
        <x:f>IF(Q553,"SUPPRESSED",IF(T553,"QUALIFY","BELOW_THRESHOLD"))</x:f>
        <x:v>BELOW_THRESHOLD</x:v>
      </x:c>
      <x:c r="AA553" s="62" t="n">
        <x:f>RANK.EQ(Y553,$Y$5:$Y$780,0)</x:f>
        <x:v>689</x:v>
      </x:c>
      <x:c r="AB553" s="62" t="str">
        <x:f>TEXT(C553,"yyyy-mm")</x:f>
        <x:v>2026-06</x:v>
      </x:c>
    </x:row>
    <x:row r="554">
      <x:c r="A554" s="58" t="str">
        <x:v>ALT-00550</x:v>
      </x:c>
      <x:c r="B554" s="58" t="str">
        <x:v>EVT-0027282</x:v>
      </x:c>
      <x:c r="C554" s="102" t="n">
        <x:v>46195.34273148148</x:v>
      </x:c>
      <x:c r="D554" s="58" t="str">
        <x:v>FR-SAN</x:v>
      </x:c>
      <x:c r="E554" s="58" t="str">
        <x:v>R006</x:v>
      </x:c>
      <x:c r="F554" s="58" t="str">
        <x:v>Échecs puis succès d’authentification</x:v>
      </x:c>
      <x:c r="G554" s="58" t="str">
        <x:v>Identity</x:v>
      </x:c>
      <x:c r="H554" s="58" t="str">
        <x:v>High</x:v>
      </x:c>
      <x:c r="I554" s="58" t="str">
        <x:v>AST-00902</x:v>
      </x:c>
      <x:c r="J554" s="58" t="str">
        <x:v>svc_vulnscan@fr-san.example</x:v>
      </x:c>
      <x:c r="K554" s="58" t="str"/>
      <x:c r="L554" s="58" t="str"/>
      <x:c r="M554" s="94" t="b">
        <x:v>0</x:v>
      </x:c>
      <x:c r="N554" s="95" t="n">
        <x:v>0.34</x:v>
      </x:c>
      <x:c r="O554" s="58" t="n">
        <x:v>40</x:v>
      </x:c>
      <x:c r="P554" s="58" t="str">
        <x:v>T1110</x:v>
      </x:c>
      <x:c r="Q554" s="94" t="b">
        <x:v>0</x:v>
      </x:c>
      <x:c r="R554" s="58" t="str"/>
      <x:c r="S554" s="58" t="str"/>
      <x:c r="T554" s="94" t="b">
        <x:v>0</x:v>
      </x:c>
      <x:c r="U554" s="58" t="str">
        <x:v>PYTHON_OUTPUT</x:v>
      </x:c>
      <x:c r="V554" s="62" t="n">
        <x:f>IF(H554="Critical",4,IF(H554="High",3,IF(H554="Medium",2,1)))</x:f>
        <x:v>3</x:v>
      </x:c>
      <x:c r="W554" s="62" t="n">
        <x:f>--M554</x:f>
        <x:v>0</x:v>
      </x:c>
      <x:c r="X554" s="62" t="n">
        <x:f>--Q554</x:f>
        <x:v>0</x:v>
      </x:c>
      <x:c r="Y554" s="96" t="n">
        <x:f>ROUND(100*(0.45*N554+0.35*V554/4+0.20*O554/100),1)</x:f>
        <x:v>49.6</x:v>
      </x:c>
      <x:c r="Z554" s="62" t="str">
        <x:f>IF(Q554,"SUPPRESSED",IF(T554,"QUALIFY","BELOW_THRESHOLD"))</x:f>
        <x:v>BELOW_THRESHOLD</x:v>
      </x:c>
      <x:c r="AA554" s="62" t="n">
        <x:f>RANK.EQ(Y554,$Y$5:$Y$780,0)</x:f>
        <x:v>621</x:v>
      </x:c>
      <x:c r="AB554" s="62" t="str">
        <x:f>TEXT(C554,"yyyy-mm")</x:f>
        <x:v>2026-06</x:v>
      </x:c>
    </x:row>
    <x:row r="555">
      <x:c r="A555" s="58" t="str">
        <x:v>ALT-00551</x:v>
      </x:c>
      <x:c r="B555" s="58" t="str">
        <x:v>EVT-0035436</x:v>
      </x:c>
      <x:c r="C555" s="102" t="n">
        <x:v>46195.38065972222</x:v>
      </x:c>
      <x:c r="D555" s="58" t="str">
        <x:v>FR-IND</x:v>
      </x:c>
      <x:c r="E555" s="58" t="str">
        <x:v>R012</x:v>
      </x:c>
      <x:c r="F555" s="58" t="str">
        <x:v>Terminal mobile rooté ou jailbreaké</x:v>
      </x:c>
      <x:c r="G555" s="58" t="str">
        <x:v>Mobile</x:v>
      </x:c>
      <x:c r="H555" s="58" t="str">
        <x:v>High</x:v>
      </x:c>
      <x:c r="I555" s="58" t="str">
        <x:v>AST-01627</x:v>
      </x:c>
      <x:c r="J555" s="58" t="str">
        <x:v>user123@fr-ind.example</x:v>
      </x:c>
      <x:c r="K555" s="58" t="str">
        <x:v>CAM-012</x:v>
      </x:c>
      <x:c r="L555" s="58" t="str"/>
      <x:c r="M555" s="94" t="b">
        <x:v>1</x:v>
      </x:c>
      <x:c r="N555" s="95" t="n">
        <x:v>0.857</x:v>
      </x:c>
      <x:c r="O555" s="58" t="n">
        <x:v>81</x:v>
      </x:c>
      <x:c r="P555" s="58" t="str">
        <x:v>T1625</x:v>
      </x:c>
      <x:c r="Q555" s="94" t="b">
        <x:v>0</x:v>
      </x:c>
      <x:c r="R555" s="58" t="str"/>
      <x:c r="S555" s="58" t="str"/>
      <x:c r="T555" s="94" t="b">
        <x:v>1</x:v>
      </x:c>
      <x:c r="U555" s="58" t="str">
        <x:v>PYTHON_OUTPUT</x:v>
      </x:c>
      <x:c r="V555" s="62" t="n">
        <x:f>IF(H555="Critical",4,IF(H555="High",3,IF(H555="Medium",2,1)))</x:f>
        <x:v>3</x:v>
      </x:c>
      <x:c r="W555" s="62" t="n">
        <x:f>--M555</x:f>
        <x:v>1</x:v>
      </x:c>
      <x:c r="X555" s="62" t="n">
        <x:f>--Q555</x:f>
        <x:v>0</x:v>
      </x:c>
      <x:c r="Y555" s="96" t="n">
        <x:f>ROUND(100*(0.45*N555+0.35*V555/4+0.20*O555/100),1)</x:f>
        <x:v>81</x:v>
      </x:c>
      <x:c r="Z555" s="62" t="str">
        <x:f>IF(Q555,"SUPPRESSED",IF(T555,"QUALIFY","BELOW_THRESHOLD"))</x:f>
        <x:v>QUALIFY</x:v>
      </x:c>
      <x:c r="AA555" s="62" t="n">
        <x:f>RANK.EQ(Y555,$Y$5:$Y$780,0)</x:f>
        <x:v>129</x:v>
      </x:c>
      <x:c r="AB555" s="62" t="str">
        <x:f>TEXT(C555,"yyyy-mm")</x:f>
        <x:v>2026-06</x:v>
      </x:c>
    </x:row>
    <x:row r="556">
      <x:c r="A556" s="58" t="str">
        <x:v>ALT-00552</x:v>
      </x:c>
      <x:c r="B556" s="58" t="str">
        <x:v>EVT-0046056</x:v>
      </x:c>
      <x:c r="C556" s="102" t="n">
        <x:v>46195.38239583333</x:v>
      </x:c>
      <x:c r="D556" s="58" t="str">
        <x:v>FR-IND</x:v>
      </x:c>
      <x:c r="E556" s="58" t="str">
        <x:v>R013</x:v>
      </x:c>
      <x:c r="F556" s="58" t="str">
        <x:v>Application mobile sideloadée à risque</x:v>
      </x:c>
      <x:c r="G556" s="58" t="str">
        <x:v>Mobile</x:v>
      </x:c>
      <x:c r="H556" s="58" t="str">
        <x:v>Medium</x:v>
      </x:c>
      <x:c r="I556" s="58" t="str">
        <x:v>AST-01627</x:v>
      </x:c>
      <x:c r="J556" s="58" t="str">
        <x:v>user123@fr-ind.example</x:v>
      </x:c>
      <x:c r="K556" s="58" t="str">
        <x:v>CAM-012</x:v>
      </x:c>
      <x:c r="L556" s="58" t="str"/>
      <x:c r="M556" s="94" t="b">
        <x:v>1</x:v>
      </x:c>
      <x:c r="N556" s="95" t="n">
        <x:v>0.895</x:v>
      </x:c>
      <x:c r="O556" s="58" t="n">
        <x:v>82</x:v>
      </x:c>
      <x:c r="P556" s="58" t="str">
        <x:v>T1476</x:v>
      </x:c>
      <x:c r="Q556" s="94" t="b">
        <x:v>0</x:v>
      </x:c>
      <x:c r="R556" s="58" t="str"/>
      <x:c r="S556" s="58" t="str"/>
      <x:c r="T556" s="94" t="b">
        <x:v>1</x:v>
      </x:c>
      <x:c r="U556" s="58" t="str">
        <x:v>PYTHON_OUTPUT</x:v>
      </x:c>
      <x:c r="V556" s="62" t="n">
        <x:f>IF(H556="Critical",4,IF(H556="High",3,IF(H556="Medium",2,1)))</x:f>
        <x:v>2</x:v>
      </x:c>
      <x:c r="W556" s="62" t="n">
        <x:f>--M556</x:f>
        <x:v>1</x:v>
      </x:c>
      <x:c r="X556" s="62" t="n">
        <x:f>--Q556</x:f>
        <x:v>0</x:v>
      </x:c>
      <x:c r="Y556" s="96" t="n">
        <x:f>ROUND(100*(0.45*N556+0.35*V556/4+0.20*O556/100),1)</x:f>
        <x:v>74.2</x:v>
      </x:c>
      <x:c r="Z556" s="62" t="str">
        <x:f>IF(Q556,"SUPPRESSED",IF(T556,"QUALIFY","BELOW_THRESHOLD"))</x:f>
        <x:v>QUALIFY</x:v>
      </x:c>
      <x:c r="AA556" s="62" t="n">
        <x:f>RANK.EQ(Y556,$Y$5:$Y$780,0)</x:f>
        <x:v>161</x:v>
      </x:c>
      <x:c r="AB556" s="62" t="str">
        <x:f>TEXT(C556,"yyyy-mm")</x:f>
        <x:v>2026-06</x:v>
      </x:c>
    </x:row>
    <x:row r="557">
      <x:c r="A557" s="58" t="str">
        <x:v>ALT-00553</x:v>
      </x:c>
      <x:c r="B557" s="58" t="str">
        <x:v>EVT-0067034</x:v>
      </x:c>
      <x:c r="C557" s="102" t="n">
        <x:v>46195.38413194445</x:v>
      </x:c>
      <x:c r="D557" s="58" t="str">
        <x:v>FR-IND</x:v>
      </x:c>
      <x:c r="E557" s="58" t="str">
        <x:v>R014</x:v>
      </x:c>
      <x:c r="F557" s="58" t="str">
        <x:v>Menace réseau sur terminal mobile</x:v>
      </x:c>
      <x:c r="G557" s="58" t="str">
        <x:v>Mobile</x:v>
      </x:c>
      <x:c r="H557" s="58" t="str">
        <x:v>High</x:v>
      </x:c>
      <x:c r="I557" s="58" t="str">
        <x:v>AST-01627</x:v>
      </x:c>
      <x:c r="J557" s="58" t="str">
        <x:v>user123@fr-ind.example</x:v>
      </x:c>
      <x:c r="K557" s="58" t="str">
        <x:v>CAM-012</x:v>
      </x:c>
      <x:c r="L557" s="58" t="str"/>
      <x:c r="M557" s="94" t="b">
        <x:v>1</x:v>
      </x:c>
      <x:c r="N557" s="95" t="n">
        <x:v>0.911</x:v>
      </x:c>
      <x:c r="O557" s="58" t="n">
        <x:v>80</x:v>
      </x:c>
      <x:c r="P557" s="58" t="str">
        <x:v>T1437</x:v>
      </x:c>
      <x:c r="Q557" s="94" t="b">
        <x:v>0</x:v>
      </x:c>
      <x:c r="R557" s="58" t="str"/>
      <x:c r="S557" s="58" t="str"/>
      <x:c r="T557" s="94" t="b">
        <x:v>1</x:v>
      </x:c>
      <x:c r="U557" s="58" t="str">
        <x:v>PYTHON_OUTPUT</x:v>
      </x:c>
      <x:c r="V557" s="62" t="n">
        <x:f>IF(H557="Critical",4,IF(H557="High",3,IF(H557="Medium",2,1)))</x:f>
        <x:v>3</x:v>
      </x:c>
      <x:c r="W557" s="62" t="n">
        <x:f>--M557</x:f>
        <x:v>1</x:v>
      </x:c>
      <x:c r="X557" s="62" t="n">
        <x:f>--Q557</x:f>
        <x:v>0</x:v>
      </x:c>
      <x:c r="Y557" s="96" t="n">
        <x:f>ROUND(100*(0.45*N557+0.35*V557/4+0.20*O557/100),1)</x:f>
        <x:v>83.2</x:v>
      </x:c>
      <x:c r="Z557" s="62" t="str">
        <x:f>IF(Q557,"SUPPRESSED",IF(T557,"QUALIFY","BELOW_THRESHOLD"))</x:f>
        <x:v>QUALIFY</x:v>
      </x:c>
      <x:c r="AA557" s="62" t="n">
        <x:f>RANK.EQ(Y557,$Y$5:$Y$780,0)</x:f>
        <x:v>107</x:v>
      </x:c>
      <x:c r="AB557" s="62" t="str">
        <x:f>TEXT(C557,"yyyy-mm")</x:f>
        <x:v>2026-06</x:v>
      </x:c>
    </x:row>
    <x:row r="558">
      <x:c r="A558" s="58" t="str">
        <x:v>ALT-00554</x:v>
      </x:c>
      <x:c r="B558" s="58" t="str">
        <x:v>EVT-0038033</x:v>
      </x:c>
      <x:c r="C558" s="102" t="n">
        <x:v>46195.38586805556</x:v>
      </x:c>
      <x:c r="D558" s="58" t="str">
        <x:v>FR-IND</x:v>
      </x:c>
      <x:c r="E558" s="58" t="str">
        <x:v>R022</x:v>
      </x:c>
      <x:c r="F558" s="58" t="str">
        <x:v>Rafale de demandes MFA</x:v>
      </x:c>
      <x:c r="G558" s="58" t="str">
        <x:v>Identity</x:v>
      </x:c>
      <x:c r="H558" s="58" t="str">
        <x:v>High</x:v>
      </x:c>
      <x:c r="I558" s="58" t="str">
        <x:v>AST-01627</x:v>
      </x:c>
      <x:c r="J558" s="58" t="str">
        <x:v>user123@fr-ind.example</x:v>
      </x:c>
      <x:c r="K558" s="58" t="str">
        <x:v>CAM-012</x:v>
      </x:c>
      <x:c r="L558" s="58" t="str"/>
      <x:c r="M558" s="94" t="b">
        <x:v>1</x:v>
      </x:c>
      <x:c r="N558" s="95" t="n">
        <x:v>0.864</x:v>
      </x:c>
      <x:c r="O558" s="58" t="n">
        <x:v>83</x:v>
      </x:c>
      <x:c r="P558" s="58" t="str">
        <x:v>T1621</x:v>
      </x:c>
      <x:c r="Q558" s="94" t="b">
        <x:v>0</x:v>
      </x:c>
      <x:c r="R558" s="58" t="str"/>
      <x:c r="S558" s="58" t="str"/>
      <x:c r="T558" s="94" t="b">
        <x:v>1</x:v>
      </x:c>
      <x:c r="U558" s="58" t="str">
        <x:v>PYTHON_OUTPUT</x:v>
      </x:c>
      <x:c r="V558" s="62" t="n">
        <x:f>IF(H558="Critical",4,IF(H558="High",3,IF(H558="Medium",2,1)))</x:f>
        <x:v>3</x:v>
      </x:c>
      <x:c r="W558" s="62" t="n">
        <x:f>--M558</x:f>
        <x:v>1</x:v>
      </x:c>
      <x:c r="X558" s="62" t="n">
        <x:f>--Q558</x:f>
        <x:v>0</x:v>
      </x:c>
      <x:c r="Y558" s="96" t="n">
        <x:f>ROUND(100*(0.45*N558+0.35*V558/4+0.20*O558/100),1)</x:f>
        <x:v>81.7</x:v>
      </x:c>
      <x:c r="Z558" s="62" t="str">
        <x:f>IF(Q558,"SUPPRESSED",IF(T558,"QUALIFY","BELOW_THRESHOLD"))</x:f>
        <x:v>QUALIFY</x:v>
      </x:c>
      <x:c r="AA558" s="62" t="n">
        <x:f>RANK.EQ(Y558,$Y$5:$Y$780,0)</x:f>
        <x:v>124</x:v>
      </x:c>
      <x:c r="AB558" s="62" t="str">
        <x:f>TEXT(C558,"yyyy-mm")</x:f>
        <x:v>2026-06</x:v>
      </x:c>
    </x:row>
    <x:row r="559">
      <x:c r="A559" s="58" t="str">
        <x:v>ALT-00555</x:v>
      </x:c>
      <x:c r="B559" s="58" t="str">
        <x:v>EVT-0063989</x:v>
      </x:c>
      <x:c r="C559" s="102" t="n">
        <x:v>46195.410949074074</x:v>
      </x:c>
      <x:c r="D559" s="58" t="str">
        <x:v>FR-SAN</x:v>
      </x:c>
      <x:c r="E559" s="58" t="str">
        <x:v>R004</x:v>
      </x:c>
      <x:c r="F559" s="58" t="str">
        <x:v>Renommage massif de fichiers</x:v>
      </x:c>
      <x:c r="G559" s="58" t="str">
        <x:v>Endpoint</x:v>
      </x:c>
      <x:c r="H559" s="58" t="str">
        <x:v>Critical</x:v>
      </x:c>
      <x:c r="I559" s="58" t="str">
        <x:v>AST-00977</x:v>
      </x:c>
      <x:c r="J559" s="58" t="str">
        <x:v>svc_migration@fr-san.example</x:v>
      </x:c>
      <x:c r="K559" s="58" t="str"/>
      <x:c r="L559" s="58" t="str"/>
      <x:c r="M559" s="94" t="b">
        <x:v>0</x:v>
      </x:c>
      <x:c r="N559" s="95" t="n">
        <x:v>0.486</x:v>
      </x:c>
      <x:c r="O559" s="58" t="n">
        <x:v>32</x:v>
      </x:c>
      <x:c r="P559" s="58" t="str">
        <x:v>T1486</x:v>
      </x:c>
      <x:c r="Q559" s="94" t="b">
        <x:v>0</x:v>
      </x:c>
      <x:c r="R559" s="58" t="str"/>
      <x:c r="S559" s="58" t="str"/>
      <x:c r="T559" s="94" t="b">
        <x:v>1</x:v>
      </x:c>
      <x:c r="U559" s="58" t="str">
        <x:v>PYTHON_OUTPUT</x:v>
      </x:c>
      <x:c r="V559" s="62" t="n">
        <x:f>IF(H559="Critical",4,IF(H559="High",3,IF(H559="Medium",2,1)))</x:f>
        <x:v>4</x:v>
      </x:c>
      <x:c r="W559" s="62" t="n">
        <x:f>--M559</x:f>
        <x:v>0</x:v>
      </x:c>
      <x:c r="X559" s="62" t="n">
        <x:f>--Q559</x:f>
        <x:v>0</x:v>
      </x:c>
      <x:c r="Y559" s="96" t="n">
        <x:f>ROUND(100*(0.45*N559+0.35*V559/4+0.20*O559/100),1)</x:f>
        <x:v>63.3</x:v>
      </x:c>
      <x:c r="Z559" s="62" t="str">
        <x:f>IF(Q559,"SUPPRESSED",IF(T559,"QUALIFY","BELOW_THRESHOLD"))</x:f>
        <x:v>QUALIFY</x:v>
      </x:c>
      <x:c r="AA559" s="62" t="n">
        <x:f>RANK.EQ(Y559,$Y$5:$Y$780,0)</x:f>
        <x:v>204</x:v>
      </x:c>
      <x:c r="AB559" s="62" t="str">
        <x:f>TEXT(C559,"yyyy-mm")</x:f>
        <x:v>2026-06</x:v>
      </x:c>
    </x:row>
    <x:row r="560">
      <x:c r="A560" s="58" t="str">
        <x:v>ALT-00556</x:v>
      </x:c>
      <x:c r="B560" s="58" t="str">
        <x:v>EVT-0043030</x:v>
      </x:c>
      <x:c r="C560" s="102" t="n">
        <x:v>46195.42475694444</x:v>
      </x:c>
      <x:c r="D560" s="58" t="str">
        <x:v>FR-IND</x:v>
      </x:c>
      <x:c r="E560" s="58" t="str">
        <x:v>R024</x:v>
      </x:c>
      <x:c r="F560" s="58" t="str">
        <x:v>Archive avant exfiltration</x:v>
      </x:c>
      <x:c r="G560" s="58" t="str">
        <x:v>Endpoint</x:v>
      </x:c>
      <x:c r="H560" s="58" t="str">
        <x:v>Medium</x:v>
      </x:c>
      <x:c r="I560" s="58" t="str">
        <x:v>AST-01594</x:v>
      </x:c>
      <x:c r="J560" s="58" t="str">
        <x:v>svc_migration@fr-ind.example</x:v>
      </x:c>
      <x:c r="K560" s="58" t="str"/>
      <x:c r="L560" s="58" t="str"/>
      <x:c r="M560" s="94" t="b">
        <x:v>0</x:v>
      </x:c>
      <x:c r="N560" s="95" t="n">
        <x:v>0.406</x:v>
      </x:c>
      <x:c r="O560" s="58" t="n">
        <x:v>42</x:v>
      </x:c>
      <x:c r="P560" s="58" t="str">
        <x:v>T1560.001</x:v>
      </x:c>
      <x:c r="Q560" s="94" t="b">
        <x:v>0</x:v>
      </x:c>
      <x:c r="R560" s="58" t="str"/>
      <x:c r="S560" s="58" t="str"/>
      <x:c r="T560" s="94" t="b">
        <x:v>0</x:v>
      </x:c>
      <x:c r="U560" s="58" t="str">
        <x:v>PYTHON_OUTPUT</x:v>
      </x:c>
      <x:c r="V560" s="62" t="n">
        <x:f>IF(H560="Critical",4,IF(H560="High",3,IF(H560="Medium",2,1)))</x:f>
        <x:v>2</x:v>
      </x:c>
      <x:c r="W560" s="62" t="n">
        <x:f>--M560</x:f>
        <x:v>0</x:v>
      </x:c>
      <x:c r="X560" s="62" t="n">
        <x:f>--Q560</x:f>
        <x:v>0</x:v>
      </x:c>
      <x:c r="Y560" s="96" t="n">
        <x:f>ROUND(100*(0.45*N560+0.35*V560/4+0.20*O560/100),1)</x:f>
        <x:v>44.2</x:v>
      </x:c>
      <x:c r="Z560" s="62" t="str">
        <x:f>IF(Q560,"SUPPRESSED",IF(T560,"QUALIFY","BELOW_THRESHOLD"))</x:f>
        <x:v>BELOW_THRESHOLD</x:v>
      </x:c>
      <x:c r="AA560" s="62" t="n">
        <x:f>RANK.EQ(Y560,$Y$5:$Y$780,0)</x:f>
        <x:v>724</x:v>
      </x:c>
      <x:c r="AB560" s="62" t="str">
        <x:f>TEXT(C560,"yyyy-mm")</x:f>
        <x:v>2026-06</x:v>
      </x:c>
    </x:row>
    <x:row r="561">
      <x:c r="A561" s="58" t="str">
        <x:v>ALT-00557</x:v>
      </x:c>
      <x:c r="B561" s="58" t="str">
        <x:v>EVT-0048045</x:v>
      </x:c>
      <x:c r="C561" s="102" t="n">
        <x:v>46195.50896990741</x:v>
      </x:c>
      <x:c r="D561" s="58" t="str">
        <x:v>FR-RET</x:v>
      </x:c>
      <x:c r="E561" s="58" t="str">
        <x:v>R011</x:v>
      </x:c>
      <x:c r="F561" s="58" t="str">
        <x:v>Téléchargement cloud volumineux</x:v>
      </x:c>
      <x:c r="G561" s="58" t="str">
        <x:v>Cloud</x:v>
      </x:c>
      <x:c r="H561" s="58" t="str">
        <x:v>High</x:v>
      </x:c>
      <x:c r="I561" s="58" t="str">
        <x:v>AST-00297</x:v>
      </x:c>
      <x:c r="J561" s="58" t="str">
        <x:v>svc_cloudops@fr-ret.example</x:v>
      </x:c>
      <x:c r="K561" s="58" t="str"/>
      <x:c r="L561" s="58" t="str"/>
      <x:c r="M561" s="94" t="b">
        <x:v>0</x:v>
      </x:c>
      <x:c r="N561" s="95" t="n">
        <x:v>0.422</x:v>
      </x:c>
      <x:c r="O561" s="58" t="n">
        <x:v>52</x:v>
      </x:c>
      <x:c r="P561" s="58" t="str">
        <x:v>T1530</x:v>
      </x:c>
      <x:c r="Q561" s="94" t="b">
        <x:v>0</x:v>
      </x:c>
      <x:c r="R561" s="58" t="str"/>
      <x:c r="S561" s="58" t="str"/>
      <x:c r="T561" s="94" t="b">
        <x:v>0</x:v>
      </x:c>
      <x:c r="U561" s="58" t="str">
        <x:v>PYTHON_OUTPUT</x:v>
      </x:c>
      <x:c r="V561" s="62" t="n">
        <x:f>IF(H561="Critical",4,IF(H561="High",3,IF(H561="Medium",2,1)))</x:f>
        <x:v>3</x:v>
      </x:c>
      <x:c r="W561" s="62" t="n">
        <x:f>--M561</x:f>
        <x:v>0</x:v>
      </x:c>
      <x:c r="X561" s="62" t="n">
        <x:f>--Q561</x:f>
        <x:v>0</x:v>
      </x:c>
      <x:c r="Y561" s="96" t="n">
        <x:f>ROUND(100*(0.45*N561+0.35*V561/4+0.20*O561/100),1)</x:f>
        <x:v>55.6</x:v>
      </x:c>
      <x:c r="Z561" s="62" t="str">
        <x:f>IF(Q561,"SUPPRESSED",IF(T561,"QUALIFY","BELOW_THRESHOLD"))</x:f>
        <x:v>BELOW_THRESHOLD</x:v>
      </x:c>
      <x:c r="AA561" s="62" t="n">
        <x:f>RANK.EQ(Y561,$Y$5:$Y$780,0)</x:f>
        <x:v>355</x:v>
      </x:c>
      <x:c r="AB561" s="62" t="str">
        <x:f>TEXT(C561,"yyyy-mm")</x:f>
        <x:v>2026-06</x:v>
      </x:c>
    </x:row>
    <x:row r="562">
      <x:c r="A562" s="58" t="str">
        <x:v>ALT-00558</x:v>
      </x:c>
      <x:c r="B562" s="58" t="str">
        <x:v>EVT-0013540</x:v>
      </x:c>
      <x:c r="C562" s="102" t="n">
        <x:v>46195.52375</x:v>
      </x:c>
      <x:c r="D562" s="58" t="str">
        <x:v>FR-SAN</x:v>
      </x:c>
      <x:c r="E562" s="58" t="str">
        <x:v>R016</x:v>
      </x:c>
      <x:c r="F562" s="58" t="str">
        <x:v>Domaine C2 connu</x:v>
      </x:c>
      <x:c r="G562" s="58" t="str">
        <x:v>Network</x:v>
      </x:c>
      <x:c r="H562" s="58" t="str">
        <x:v>Critical</x:v>
      </x:c>
      <x:c r="I562" s="58" t="str">
        <x:v>AST-00926</x:v>
      </x:c>
      <x:c r="J562" s="58" t="str">
        <x:v>svc_cloudops@fr-san.example</x:v>
      </x:c>
      <x:c r="K562" s="58" t="str"/>
      <x:c r="L562" s="58" t="str"/>
      <x:c r="M562" s="94" t="b">
        <x:v>0</x:v>
      </x:c>
      <x:c r="N562" s="95" t="n">
        <x:v>0.442</x:v>
      </x:c>
      <x:c r="O562" s="58" t="n">
        <x:v>43</x:v>
      </x:c>
      <x:c r="P562" s="58" t="str">
        <x:v>T1071.001</x:v>
      </x:c>
      <x:c r="Q562" s="94" t="b">
        <x:v>0</x:v>
      </x:c>
      <x:c r="R562" s="58" t="str"/>
      <x:c r="S562" s="58" t="str"/>
      <x:c r="T562" s="94" t="b">
        <x:v>0</x:v>
      </x:c>
      <x:c r="U562" s="58" t="str">
        <x:v>PYTHON_OUTPUT</x:v>
      </x:c>
      <x:c r="V562" s="62" t="n">
        <x:f>IF(H562="Critical",4,IF(H562="High",3,IF(H562="Medium",2,1)))</x:f>
        <x:v>4</x:v>
      </x:c>
      <x:c r="W562" s="62" t="n">
        <x:f>--M562</x:f>
        <x:v>0</x:v>
      </x:c>
      <x:c r="X562" s="62" t="n">
        <x:f>--Q562</x:f>
        <x:v>0</x:v>
      </x:c>
      <x:c r="Y562" s="96" t="n">
        <x:f>ROUND(100*(0.45*N562+0.35*V562/4+0.20*O562/100),1)</x:f>
        <x:v>63.5</x:v>
      </x:c>
      <x:c r="Z562" s="62" t="str">
        <x:f>IF(Q562,"SUPPRESSED",IF(T562,"QUALIFY","BELOW_THRESHOLD"))</x:f>
        <x:v>BELOW_THRESHOLD</x:v>
      </x:c>
      <x:c r="AA562" s="62" t="n">
        <x:f>RANK.EQ(Y562,$Y$5:$Y$780,0)</x:f>
        <x:v>200</x:v>
      </x:c>
      <x:c r="AB562" s="62" t="str">
        <x:f>TEXT(C562,"yyyy-mm")</x:f>
        <x:v>2026-06</x:v>
      </x:c>
    </x:row>
    <x:row r="563">
      <x:c r="A563" s="58" t="str">
        <x:v>ALT-00559</x:v>
      </x:c>
      <x:c r="B563" s="58" t="str">
        <x:v>EVT-0054593</x:v>
      </x:c>
      <x:c r="C563" s="102" t="n">
        <x:v>46195.60459490741</x:v>
      </x:c>
      <x:c r="D563" s="58" t="str">
        <x:v>FR-IND</x:v>
      </x:c>
      <x:c r="E563" s="58" t="str">
        <x:v>R022</x:v>
      </x:c>
      <x:c r="F563" s="58" t="str">
        <x:v>Rafale de demandes MFA</x:v>
      </x:c>
      <x:c r="G563" s="58" t="str">
        <x:v>Identity</x:v>
      </x:c>
      <x:c r="H563" s="58" t="str">
        <x:v>High</x:v>
      </x:c>
      <x:c r="I563" s="58" t="str">
        <x:v>AST-01524</x:v>
      </x:c>
      <x:c r="J563" s="58" t="str">
        <x:v>svc_sccm@fr-ind.example</x:v>
      </x:c>
      <x:c r="K563" s="58" t="str"/>
      <x:c r="L563" s="58" t="str"/>
      <x:c r="M563" s="94" t="b">
        <x:v>0</x:v>
      </x:c>
      <x:c r="N563" s="95" t="n">
        <x:v>0.397</x:v>
      </x:c>
      <x:c r="O563" s="58" t="n">
        <x:v>28</x:v>
      </x:c>
      <x:c r="P563" s="58" t="str">
        <x:v>T1621</x:v>
      </x:c>
      <x:c r="Q563" s="94" t="b">
        <x:v>0</x:v>
      </x:c>
      <x:c r="R563" s="58" t="str"/>
      <x:c r="S563" s="58" t="str"/>
      <x:c r="T563" s="94" t="b">
        <x:v>0</x:v>
      </x:c>
      <x:c r="U563" s="58" t="str">
        <x:v>PYTHON_OUTPUT</x:v>
      </x:c>
      <x:c r="V563" s="62" t="n">
        <x:f>IF(H563="Critical",4,IF(H563="High",3,IF(H563="Medium",2,1)))</x:f>
        <x:v>3</x:v>
      </x:c>
      <x:c r="W563" s="62" t="n">
        <x:f>--M563</x:f>
        <x:v>0</x:v>
      </x:c>
      <x:c r="X563" s="62" t="n">
        <x:f>--Q563</x:f>
        <x:v>0</x:v>
      </x:c>
      <x:c r="Y563" s="96" t="n">
        <x:f>ROUND(100*(0.45*N563+0.35*V563/4+0.20*O563/100),1)</x:f>
        <x:v>49.7</x:v>
      </x:c>
      <x:c r="Z563" s="62" t="str">
        <x:f>IF(Q563,"SUPPRESSED",IF(T563,"QUALIFY","BELOW_THRESHOLD"))</x:f>
        <x:v>BELOW_THRESHOLD</x:v>
      </x:c>
      <x:c r="AA563" s="62" t="n">
        <x:f>RANK.EQ(Y563,$Y$5:$Y$780,0)</x:f>
        <x:v>615</x:v>
      </x:c>
      <x:c r="AB563" s="62" t="str">
        <x:f>TEXT(C563,"yyyy-mm")</x:f>
        <x:v>2026-06</x:v>
      </x:c>
    </x:row>
    <x:row r="564">
      <x:c r="A564" s="58" t="str">
        <x:v>ALT-00560</x:v>
      </x:c>
      <x:c r="B564" s="58" t="str">
        <x:v>EVT-0032504</x:v>
      </x:c>
      <x:c r="C564" s="102" t="n">
        <x:v>46195.63494212963</x:v>
      </x:c>
      <x:c r="D564" s="58" t="str">
        <x:v>FR-IND</x:v>
      </x:c>
      <x:c r="E564" s="58" t="str">
        <x:v>R005</x:v>
      </x:c>
      <x:c r="F564" s="58" t="str">
        <x:v>Téléchargement via LOLBin</x:v>
      </x:c>
      <x:c r="G564" s="58" t="str">
        <x:v>Endpoint</x:v>
      </x:c>
      <x:c r="H564" s="58" t="str">
        <x:v>High</x:v>
      </x:c>
      <x:c r="I564" s="58" t="str">
        <x:v>AST-01627</x:v>
      </x:c>
      <x:c r="J564" s="58" t="str">
        <x:v>user149@fr-ind.example</x:v>
      </x:c>
      <x:c r="K564" s="58" t="str">
        <x:v>CAM-010</x:v>
      </x:c>
      <x:c r="L564" s="58" t="str"/>
      <x:c r="M564" s="94" t="b">
        <x:v>1</x:v>
      </x:c>
      <x:c r="N564" s="95" t="n">
        <x:v>0.923</x:v>
      </x:c>
      <x:c r="O564" s="58" t="n">
        <x:v>87</x:v>
      </x:c>
      <x:c r="P564" s="58" t="str">
        <x:v>T1105</x:v>
      </x:c>
      <x:c r="Q564" s="94" t="b">
        <x:v>0</x:v>
      </x:c>
      <x:c r="R564" s="58" t="str"/>
      <x:c r="S564" s="58" t="str"/>
      <x:c r="T564" s="94" t="b">
        <x:v>1</x:v>
      </x:c>
      <x:c r="U564" s="58" t="str">
        <x:v>PYTHON_OUTPUT</x:v>
      </x:c>
      <x:c r="V564" s="62" t="n">
        <x:f>IF(H564="Critical",4,IF(H564="High",3,IF(H564="Medium",2,1)))</x:f>
        <x:v>3</x:v>
      </x:c>
      <x:c r="W564" s="62" t="n">
        <x:f>--M564</x:f>
        <x:v>1</x:v>
      </x:c>
      <x:c r="X564" s="62" t="n">
        <x:f>--Q564</x:f>
        <x:v>0</x:v>
      </x:c>
      <x:c r="Y564" s="96" t="n">
        <x:f>ROUND(100*(0.45*N564+0.35*V564/4+0.20*O564/100),1)</x:f>
        <x:v>85.2</x:v>
      </x:c>
      <x:c r="Z564" s="62" t="str">
        <x:f>IF(Q564,"SUPPRESSED",IF(T564,"QUALIFY","BELOW_THRESHOLD"))</x:f>
        <x:v>QUALIFY</x:v>
      </x:c>
      <x:c r="AA564" s="62" t="n">
        <x:f>RANK.EQ(Y564,$Y$5:$Y$780,0)</x:f>
        <x:v>77</x:v>
      </x:c>
      <x:c r="AB564" s="62" t="str">
        <x:f>TEXT(C564,"yyyy-mm")</x:f>
        <x:v>2026-06</x:v>
      </x:c>
    </x:row>
    <x:row r="565">
      <x:c r="A565" s="58" t="str">
        <x:v>ALT-00561</x:v>
      </x:c>
      <x:c r="B565" s="58" t="str">
        <x:v>EVT-0054763</x:v>
      </x:c>
      <x:c r="C565" s="102" t="n">
        <x:v>46195.63667824074</x:v>
      </x:c>
      <x:c r="D565" s="58" t="str">
        <x:v>FR-IND</x:v>
      </x:c>
      <x:c r="E565" s="58" t="str">
        <x:v>R002</x:v>
      </x:c>
      <x:c r="F565" s="58" t="str">
        <x:v>Accès suspect à LSASS</x:v>
      </x:c>
      <x:c r="G565" s="58" t="str">
        <x:v>Endpoint</x:v>
      </x:c>
      <x:c r="H565" s="58" t="str">
        <x:v>Critical</x:v>
      </x:c>
      <x:c r="I565" s="58" t="str">
        <x:v>AST-01627</x:v>
      </x:c>
      <x:c r="J565" s="58" t="str">
        <x:v>user149@fr-ind.example</x:v>
      </x:c>
      <x:c r="K565" s="58" t="str">
        <x:v>CAM-010</x:v>
      </x:c>
      <x:c r="L565" s="58" t="str"/>
      <x:c r="M565" s="94" t="b">
        <x:v>1</x:v>
      </x:c>
      <x:c r="N565" s="95" t="n">
        <x:v>0.954</x:v>
      </x:c>
      <x:c r="O565" s="58" t="n">
        <x:v>82</x:v>
      </x:c>
      <x:c r="P565" s="58" t="str">
        <x:v>T1003.001</x:v>
      </x:c>
      <x:c r="Q565" s="94" t="b">
        <x:v>0</x:v>
      </x:c>
      <x:c r="R565" s="58" t="str"/>
      <x:c r="S565" s="58" t="str"/>
      <x:c r="T565" s="94" t="b">
        <x:v>1</x:v>
      </x:c>
      <x:c r="U565" s="58" t="str">
        <x:v>PYTHON_OUTPUT</x:v>
      </x:c>
      <x:c r="V565" s="62" t="n">
        <x:f>IF(H565="Critical",4,IF(H565="High",3,IF(H565="Medium",2,1)))</x:f>
        <x:v>4</x:v>
      </x:c>
      <x:c r="W565" s="62" t="n">
        <x:f>--M565</x:f>
        <x:v>1</x:v>
      </x:c>
      <x:c r="X565" s="62" t="n">
        <x:f>--Q565</x:f>
        <x:v>0</x:v>
      </x:c>
      <x:c r="Y565" s="96" t="n">
        <x:f>ROUND(100*(0.45*N565+0.35*V565/4+0.20*O565/100),1)</x:f>
        <x:v>94.3</x:v>
      </x:c>
      <x:c r="Z565" s="62" t="str">
        <x:f>IF(Q565,"SUPPRESSED",IF(T565,"QUALIFY","BELOW_THRESHOLD"))</x:f>
        <x:v>QUALIFY</x:v>
      </x:c>
      <x:c r="AA565" s="62" t="n">
        <x:f>RANK.EQ(Y565,$Y$5:$Y$780,0)</x:f>
        <x:v>14</x:v>
      </x:c>
      <x:c r="AB565" s="62" t="str">
        <x:f>TEXT(C565,"yyyy-mm")</x:f>
        <x:v>2026-06</x:v>
      </x:c>
    </x:row>
    <x:row r="566">
      <x:c r="A566" s="58" t="str">
        <x:v>ALT-00562</x:v>
      </x:c>
      <x:c r="B566" s="58" t="str">
        <x:v>EVT-0007332</x:v>
      </x:c>
      <x:c r="C566" s="102" t="n">
        <x:v>46195.63841435185</x:v>
      </x:c>
      <x:c r="D566" s="58" t="str">
        <x:v>FR-IND</x:v>
      </x:c>
      <x:c r="E566" s="58" t="str">
        <x:v>R017</x:v>
      </x:c>
      <x:c r="F566" s="58" t="str">
        <x:v>Rafale SMB latérale</x:v>
      </x:c>
      <x:c r="G566" s="58" t="str">
        <x:v>Network</x:v>
      </x:c>
      <x:c r="H566" s="58" t="str">
        <x:v>High</x:v>
      </x:c>
      <x:c r="I566" s="58" t="str">
        <x:v>AST-01627</x:v>
      </x:c>
      <x:c r="J566" s="58" t="str">
        <x:v>user149@fr-ind.example</x:v>
      </x:c>
      <x:c r="K566" s="58" t="str">
        <x:v>CAM-010</x:v>
      </x:c>
      <x:c r="L566" s="58" t="str"/>
      <x:c r="M566" s="94" t="b">
        <x:v>1</x:v>
      </x:c>
      <x:c r="N566" s="95" t="n">
        <x:v>0.99</x:v>
      </x:c>
      <x:c r="O566" s="58" t="n">
        <x:v>84</x:v>
      </x:c>
      <x:c r="P566" s="58" t="str">
        <x:v>T1021.002</x:v>
      </x:c>
      <x:c r="Q566" s="94" t="b">
        <x:v>0</x:v>
      </x:c>
      <x:c r="R566" s="58" t="str"/>
      <x:c r="S566" s="58" t="str"/>
      <x:c r="T566" s="94" t="b">
        <x:v>1</x:v>
      </x:c>
      <x:c r="U566" s="58" t="str">
        <x:v>PYTHON_OUTPUT</x:v>
      </x:c>
      <x:c r="V566" s="62" t="n">
        <x:f>IF(H566="Critical",4,IF(H566="High",3,IF(H566="Medium",2,1)))</x:f>
        <x:v>3</x:v>
      </x:c>
      <x:c r="W566" s="62" t="n">
        <x:f>--M566</x:f>
        <x:v>1</x:v>
      </x:c>
      <x:c r="X566" s="62" t="n">
        <x:f>--Q566</x:f>
        <x:v>0</x:v>
      </x:c>
      <x:c r="Y566" s="96" t="n">
        <x:f>ROUND(100*(0.45*N566+0.35*V566/4+0.20*O566/100),1)</x:f>
        <x:v>87.6</x:v>
      </x:c>
      <x:c r="Z566" s="62" t="str">
        <x:f>IF(Q566,"SUPPRESSED",IF(T566,"QUALIFY","BELOW_THRESHOLD"))</x:f>
        <x:v>QUALIFY</x:v>
      </x:c>
      <x:c r="AA566" s="62" t="n">
        <x:f>RANK.EQ(Y566,$Y$5:$Y$780,0)</x:f>
        <x:v>45</x:v>
      </x:c>
      <x:c r="AB566" s="62" t="str">
        <x:f>TEXT(C566,"yyyy-mm")</x:f>
        <x:v>2026-06</x:v>
      </x:c>
    </x:row>
    <x:row r="567">
      <x:c r="A567" s="58" t="str">
        <x:v>ALT-00563</x:v>
      </x:c>
      <x:c r="B567" s="58" t="str">
        <x:v>EVT-0001817</x:v>
      </x:c>
      <x:c r="C567" s="102" t="n">
        <x:v>46195.64015046296</x:v>
      </x:c>
      <x:c r="D567" s="58" t="str">
        <x:v>FR-IND</x:v>
      </x:c>
      <x:c r="E567" s="58" t="str">
        <x:v>R018</x:v>
      </x:c>
      <x:c r="F567" s="58" t="str">
        <x:v>RDP depuis une source rare</x:v>
      </x:c>
      <x:c r="G567" s="58" t="str">
        <x:v>Network</x:v>
      </x:c>
      <x:c r="H567" s="58" t="str">
        <x:v>Medium</x:v>
      </x:c>
      <x:c r="I567" s="58" t="str">
        <x:v>AST-01627</x:v>
      </x:c>
      <x:c r="J567" s="58" t="str">
        <x:v>user149@fr-ind.example</x:v>
      </x:c>
      <x:c r="K567" s="58" t="str">
        <x:v>CAM-010</x:v>
      </x:c>
      <x:c r="L567" s="58" t="str"/>
      <x:c r="M567" s="94" t="b">
        <x:v>1</x:v>
      </x:c>
      <x:c r="N567" s="95" t="n">
        <x:v>0.885</x:v>
      </x:c>
      <x:c r="O567" s="58" t="n">
        <x:v>99</x:v>
      </x:c>
      <x:c r="P567" s="58" t="str">
        <x:v>T1021.001</x:v>
      </x:c>
      <x:c r="Q567" s="94" t="b">
        <x:v>0</x:v>
      </x:c>
      <x:c r="R567" s="58" t="str"/>
      <x:c r="S567" s="58" t="str"/>
      <x:c r="T567" s="94" t="b">
        <x:v>1</x:v>
      </x:c>
      <x:c r="U567" s="58" t="str">
        <x:v>PYTHON_OUTPUT</x:v>
      </x:c>
      <x:c r="V567" s="62" t="n">
        <x:f>IF(H567="Critical",4,IF(H567="High",3,IF(H567="Medium",2,1)))</x:f>
        <x:v>2</x:v>
      </x:c>
      <x:c r="W567" s="62" t="n">
        <x:f>--M567</x:f>
        <x:v>1</x:v>
      </x:c>
      <x:c r="X567" s="62" t="n">
        <x:f>--Q567</x:f>
        <x:v>0</x:v>
      </x:c>
      <x:c r="Y567" s="96" t="n">
        <x:f>ROUND(100*(0.45*N567+0.35*V567/4+0.20*O567/100),1)</x:f>
        <x:v>77.1</x:v>
      </x:c>
      <x:c r="Z567" s="62" t="str">
        <x:f>IF(Q567,"SUPPRESSED",IF(T567,"QUALIFY","BELOW_THRESHOLD"))</x:f>
        <x:v>QUALIFY</x:v>
      </x:c>
      <x:c r="AA567" s="62" t="n">
        <x:f>RANK.EQ(Y567,$Y$5:$Y$780,0)</x:f>
        <x:v>148</x:v>
      </x:c>
      <x:c r="AB567" s="62" t="str">
        <x:f>TEXT(C567,"yyyy-mm")</x:f>
        <x:v>2026-06</x:v>
      </x:c>
    </x:row>
    <x:row r="568">
      <x:c r="A568" s="58" t="str">
        <x:v>ALT-00564</x:v>
      </x:c>
      <x:c r="B568" s="58" t="str">
        <x:v>EVT-0066552</x:v>
      </x:c>
      <x:c r="C568" s="102" t="n">
        <x:v>46195.66275462963</x:v>
      </x:c>
      <x:c r="D568" s="58" t="str">
        <x:v>FR-RET</x:v>
      </x:c>
      <x:c r="E568" s="58" t="str">
        <x:v>R009</x:v>
      </x:c>
      <x:c r="F568" s="58" t="str">
        <x:v>Attribution administrateur global</x:v>
      </x:c>
      <x:c r="G568" s="58" t="str">
        <x:v>Cloud</x:v>
      </x:c>
      <x:c r="H568" s="58" t="str">
        <x:v>Critical</x:v>
      </x:c>
      <x:c r="I568" s="58" t="str">
        <x:v>AST-00217</x:v>
      </x:c>
      <x:c r="J568" s="58" t="str">
        <x:v>svc_cloudops@fr-ret.example</x:v>
      </x:c>
      <x:c r="K568" s="58" t="str"/>
      <x:c r="L568" s="58" t="str"/>
      <x:c r="M568" s="94" t="b">
        <x:v>0</x:v>
      </x:c>
      <x:c r="N568" s="95" t="n">
        <x:v>0.442</x:v>
      </x:c>
      <x:c r="O568" s="58" t="n">
        <x:v>32</x:v>
      </x:c>
      <x:c r="P568" s="58" t="str">
        <x:v>T1098</x:v>
      </x:c>
      <x:c r="Q568" s="94" t="b">
        <x:v>0</x:v>
      </x:c>
      <x:c r="R568" s="58" t="str"/>
      <x:c r="S568" s="58" t="str"/>
      <x:c r="T568" s="94" t="b">
        <x:v>0</x:v>
      </x:c>
      <x:c r="U568" s="58" t="str">
        <x:v>PYTHON_OUTPUT</x:v>
      </x:c>
      <x:c r="V568" s="62" t="n">
        <x:f>IF(H568="Critical",4,IF(H568="High",3,IF(H568="Medium",2,1)))</x:f>
        <x:v>4</x:v>
      </x:c>
      <x:c r="W568" s="62" t="n">
        <x:f>--M568</x:f>
        <x:v>0</x:v>
      </x:c>
      <x:c r="X568" s="62" t="n">
        <x:f>--Q568</x:f>
        <x:v>0</x:v>
      </x:c>
      <x:c r="Y568" s="96" t="n">
        <x:f>ROUND(100*(0.45*N568+0.35*V568/4+0.20*O568/100),1)</x:f>
        <x:v>61.3</x:v>
      </x:c>
      <x:c r="Z568" s="62" t="str">
        <x:f>IF(Q568,"SUPPRESSED",IF(T568,"QUALIFY","BELOW_THRESHOLD"))</x:f>
        <x:v>BELOW_THRESHOLD</x:v>
      </x:c>
      <x:c r="AA568" s="62" t="n">
        <x:f>RANK.EQ(Y568,$Y$5:$Y$780,0)</x:f>
        <x:v>238</x:v>
      </x:c>
      <x:c r="AB568" s="62" t="str">
        <x:f>TEXT(C568,"yyyy-mm")</x:f>
        <x:v>2026-06</x:v>
      </x:c>
    </x:row>
    <x:row r="569">
      <x:c r="A569" s="58" t="str">
        <x:v>ALT-00565</x:v>
      </x:c>
      <x:c r="B569" s="58" t="str">
        <x:v>EVT-0062439</x:v>
      </x:c>
      <x:c r="C569" s="102" t="n">
        <x:v>46195.72951388889</x:v>
      </x:c>
      <x:c r="D569" s="58" t="str">
        <x:v>FR-IND</x:v>
      </x:c>
      <x:c r="E569" s="58" t="str">
        <x:v>R022</x:v>
      </x:c>
      <x:c r="F569" s="58" t="str">
        <x:v>Rafale de demandes MFA</x:v>
      </x:c>
      <x:c r="G569" s="58" t="str">
        <x:v>Identity</x:v>
      </x:c>
      <x:c r="H569" s="58" t="str">
        <x:v>High</x:v>
      </x:c>
      <x:c r="I569" s="58" t="str">
        <x:v>AST-01337</x:v>
      </x:c>
      <x:c r="J569" s="58" t="str">
        <x:v>svc_vulnscan@fr-ind.example</x:v>
      </x:c>
      <x:c r="K569" s="58" t="str"/>
      <x:c r="L569" s="58" t="str"/>
      <x:c r="M569" s="94" t="b">
        <x:v>0</x:v>
      </x:c>
      <x:c r="N569" s="95" t="n">
        <x:v>0.396</x:v>
      </x:c>
      <x:c r="O569" s="58" t="n">
        <x:v>21</x:v>
      </x:c>
      <x:c r="P569" s="58" t="str">
        <x:v>T1621</x:v>
      </x:c>
      <x:c r="Q569" s="94" t="b">
        <x:v>0</x:v>
      </x:c>
      <x:c r="R569" s="58" t="str"/>
      <x:c r="S569" s="58" t="str"/>
      <x:c r="T569" s="94" t="b">
        <x:v>0</x:v>
      </x:c>
      <x:c r="U569" s="58" t="str">
        <x:v>PYTHON_OUTPUT</x:v>
      </x:c>
      <x:c r="V569" s="62" t="n">
        <x:f>IF(H569="Critical",4,IF(H569="High",3,IF(H569="Medium",2,1)))</x:f>
        <x:v>3</x:v>
      </x:c>
      <x:c r="W569" s="62" t="n">
        <x:f>--M569</x:f>
        <x:v>0</x:v>
      </x:c>
      <x:c r="X569" s="62" t="n">
        <x:f>--Q569</x:f>
        <x:v>0</x:v>
      </x:c>
      <x:c r="Y569" s="96" t="n">
        <x:f>ROUND(100*(0.45*N569+0.35*V569/4+0.20*O569/100),1)</x:f>
        <x:v>48.3</x:v>
      </x:c>
      <x:c r="Z569" s="62" t="str">
        <x:f>IF(Q569,"SUPPRESSED",IF(T569,"QUALIFY","BELOW_THRESHOLD"))</x:f>
        <x:v>BELOW_THRESHOLD</x:v>
      </x:c>
      <x:c r="AA569" s="62" t="n">
        <x:f>RANK.EQ(Y569,$Y$5:$Y$780,0)</x:f>
        <x:v>654</x:v>
      </x:c>
      <x:c r="AB569" s="62" t="str">
        <x:f>TEXT(C569,"yyyy-mm")</x:f>
        <x:v>2026-06</x:v>
      </x:c>
    </x:row>
    <x:row r="570">
      <x:c r="A570" s="58" t="str">
        <x:v>ALT-00566</x:v>
      </x:c>
      <x:c r="B570" s="58" t="str">
        <x:v>EVT-0035994</x:v>
      </x:c>
      <x:c r="C570" s="102" t="n">
        <x:v>46195.75614583334</x:v>
      </x:c>
      <x:c r="D570" s="58" t="str">
        <x:v>FR-SAN</x:v>
      </x:c>
      <x:c r="E570" s="58" t="str">
        <x:v>R020</x:v>
      </x:c>
      <x:c r="F570" s="58" t="str">
        <x:v>Altération d’un agent de sécurité</x:v>
      </x:c>
      <x:c r="G570" s="58" t="str">
        <x:v>Endpoint</x:v>
      </x:c>
      <x:c r="H570" s="58" t="str">
        <x:v>Critical</x:v>
      </x:c>
      <x:c r="I570" s="58" t="str">
        <x:v>AST-00782</x:v>
      </x:c>
      <x:c r="J570" s="58" t="str">
        <x:v>svc_migration@fr-san.example</x:v>
      </x:c>
      <x:c r="K570" s="58" t="str"/>
      <x:c r="L570" s="58" t="str"/>
      <x:c r="M570" s="94" t="b">
        <x:v>0</x:v>
      </x:c>
      <x:c r="N570" s="95" t="n">
        <x:v>0.439</x:v>
      </x:c>
      <x:c r="O570" s="58" t="n">
        <x:v>54</x:v>
      </x:c>
      <x:c r="P570" s="58" t="str">
        <x:v>T1562.001</x:v>
      </x:c>
      <x:c r="Q570" s="94" t="b">
        <x:v>0</x:v>
      </x:c>
      <x:c r="R570" s="58" t="str"/>
      <x:c r="S570" s="58" t="str"/>
      <x:c r="T570" s="94" t="b">
        <x:v>0</x:v>
      </x:c>
      <x:c r="U570" s="58" t="str">
        <x:v>PYTHON_OUTPUT</x:v>
      </x:c>
      <x:c r="V570" s="62" t="n">
        <x:f>IF(H570="Critical",4,IF(H570="High",3,IF(H570="Medium",2,1)))</x:f>
        <x:v>4</x:v>
      </x:c>
      <x:c r="W570" s="62" t="n">
        <x:f>--M570</x:f>
        <x:v>0</x:v>
      </x:c>
      <x:c r="X570" s="62" t="n">
        <x:f>--Q570</x:f>
        <x:v>0</x:v>
      </x:c>
      <x:c r="Y570" s="96" t="n">
        <x:f>ROUND(100*(0.45*N570+0.35*V570/4+0.20*O570/100),1)</x:f>
        <x:v>65.6</x:v>
      </x:c>
      <x:c r="Z570" s="62" t="str">
        <x:f>IF(Q570,"SUPPRESSED",IF(T570,"QUALIFY","BELOW_THRESHOLD"))</x:f>
        <x:v>BELOW_THRESHOLD</x:v>
      </x:c>
      <x:c r="AA570" s="62" t="n">
        <x:f>RANK.EQ(Y570,$Y$5:$Y$780,0)</x:f>
        <x:v>174</x:v>
      </x:c>
      <x:c r="AB570" s="62" t="str">
        <x:f>TEXT(C570,"yyyy-mm")</x:f>
        <x:v>2026-06</x:v>
      </x:c>
    </x:row>
    <x:row r="571">
      <x:c r="A571" s="58" t="str">
        <x:v>ALT-00567</x:v>
      </x:c>
      <x:c r="B571" s="58" t="str">
        <x:v>EVT-0031930</x:v>
      </x:c>
      <x:c r="C571" s="102" t="n">
        <x:v>46195.861597222225</x:v>
      </x:c>
      <x:c r="D571" s="58" t="str">
        <x:v>FR-IND</x:v>
      </x:c>
      <x:c r="E571" s="58" t="str">
        <x:v>R011</x:v>
      </x:c>
      <x:c r="F571" s="58" t="str">
        <x:v>Téléchargement cloud volumineux</x:v>
      </x:c>
      <x:c r="G571" s="58" t="str">
        <x:v>Cloud</x:v>
      </x:c>
      <x:c r="H571" s="58" t="str">
        <x:v>High</x:v>
      </x:c>
      <x:c r="I571" s="58" t="str">
        <x:v>AST-01411</x:v>
      </x:c>
      <x:c r="J571" s="58" t="str">
        <x:v>svc_vulnscan@fr-ind.example</x:v>
      </x:c>
      <x:c r="K571" s="58" t="str"/>
      <x:c r="L571" s="58" t="str"/>
      <x:c r="M571" s="94" t="b">
        <x:v>0</x:v>
      </x:c>
      <x:c r="N571" s="95" t="n">
        <x:v>0.331</x:v>
      </x:c>
      <x:c r="O571" s="58" t="n">
        <x:v>52</x:v>
      </x:c>
      <x:c r="P571" s="58" t="str">
        <x:v>T1530</x:v>
      </x:c>
      <x:c r="Q571" s="94" t="b">
        <x:v>0</x:v>
      </x:c>
      <x:c r="R571" s="58" t="str"/>
      <x:c r="S571" s="58" t="str"/>
      <x:c r="T571" s="94" t="b">
        <x:v>0</x:v>
      </x:c>
      <x:c r="U571" s="58" t="str">
        <x:v>PYTHON_OUTPUT</x:v>
      </x:c>
      <x:c r="V571" s="62" t="n">
        <x:f>IF(H571="Critical",4,IF(H571="High",3,IF(H571="Medium",2,1)))</x:f>
        <x:v>3</x:v>
      </x:c>
      <x:c r="W571" s="62" t="n">
        <x:f>--M571</x:f>
        <x:v>0</x:v>
      </x:c>
      <x:c r="X571" s="62" t="n">
        <x:f>--Q571</x:f>
        <x:v>0</x:v>
      </x:c>
      <x:c r="Y571" s="96" t="n">
        <x:f>ROUND(100*(0.45*N571+0.35*V571/4+0.20*O571/100),1)</x:f>
        <x:v>51.5</x:v>
      </x:c>
      <x:c r="Z571" s="62" t="str">
        <x:f>IF(Q571,"SUPPRESSED",IF(T571,"QUALIFY","BELOW_THRESHOLD"))</x:f>
        <x:v>BELOW_THRESHOLD</x:v>
      </x:c>
      <x:c r="AA571" s="62" t="n">
        <x:f>RANK.EQ(Y571,$Y$5:$Y$780,0)</x:f>
        <x:v>537</x:v>
      </x:c>
      <x:c r="AB571" s="62" t="str">
        <x:f>TEXT(C571,"yyyy-mm")</x:f>
        <x:v>2026-06</x:v>
      </x:c>
    </x:row>
    <x:row r="572">
      <x:c r="A572" s="58" t="str">
        <x:v>ALT-00568</x:v>
      </x:c>
      <x:c r="B572" s="58" t="str">
        <x:v>EVT-0004137</x:v>
      </x:c>
      <x:c r="C572" s="102" t="n">
        <x:v>46195.969722222224</x:v>
      </x:c>
      <x:c r="D572" s="58" t="str">
        <x:v>FR-RET</x:v>
      </x:c>
      <x:c r="E572" s="58" t="str">
        <x:v>R006</x:v>
      </x:c>
      <x:c r="F572" s="58" t="str">
        <x:v>Échecs puis succès d’authentification</x:v>
      </x:c>
      <x:c r="G572" s="58" t="str">
        <x:v>Identity</x:v>
      </x:c>
      <x:c r="H572" s="58" t="str">
        <x:v>High</x:v>
      </x:c>
      <x:c r="I572" s="58" t="str">
        <x:v>AST-00311</x:v>
      </x:c>
      <x:c r="J572" s="58" t="str">
        <x:v>svc_vulnscan@fr-ret.example</x:v>
      </x:c>
      <x:c r="K572" s="58" t="str"/>
      <x:c r="L572" s="58" t="str"/>
      <x:c r="M572" s="94" t="b">
        <x:v>0</x:v>
      </x:c>
      <x:c r="N572" s="95" t="n">
        <x:v>0.351</x:v>
      </x:c>
      <x:c r="O572" s="58" t="n">
        <x:v>32</x:v>
      </x:c>
      <x:c r="P572" s="58" t="str">
        <x:v>T1110</x:v>
      </x:c>
      <x:c r="Q572" s="94" t="b">
        <x:v>0</x:v>
      </x:c>
      <x:c r="R572" s="58" t="str"/>
      <x:c r="S572" s="58" t="str"/>
      <x:c r="T572" s="94" t="b">
        <x:v>0</x:v>
      </x:c>
      <x:c r="U572" s="58" t="str">
        <x:v>PYTHON_OUTPUT</x:v>
      </x:c>
      <x:c r="V572" s="62" t="n">
        <x:f>IF(H572="Critical",4,IF(H572="High",3,IF(H572="Medium",2,1)))</x:f>
        <x:v>3</x:v>
      </x:c>
      <x:c r="W572" s="62" t="n">
        <x:f>--M572</x:f>
        <x:v>0</x:v>
      </x:c>
      <x:c r="X572" s="62" t="n">
        <x:f>--Q572</x:f>
        <x:v>0</x:v>
      </x:c>
      <x:c r="Y572" s="96" t="n">
        <x:f>ROUND(100*(0.45*N572+0.35*V572/4+0.20*O572/100),1)</x:f>
        <x:v>48.4</x:v>
      </x:c>
      <x:c r="Z572" s="62" t="str">
        <x:f>IF(Q572,"SUPPRESSED",IF(T572,"QUALIFY","BELOW_THRESHOLD"))</x:f>
        <x:v>BELOW_THRESHOLD</x:v>
      </x:c>
      <x:c r="AA572" s="62" t="n">
        <x:f>RANK.EQ(Y572,$Y$5:$Y$780,0)</x:f>
        <x:v>651</x:v>
      </x:c>
      <x:c r="AB572" s="62" t="str">
        <x:f>TEXT(C572,"yyyy-mm")</x:f>
        <x:v>2026-06</x:v>
      </x:c>
    </x:row>
    <x:row r="573">
      <x:c r="A573" s="58" t="str">
        <x:v>ALT-00569</x:v>
      </x:c>
      <x:c r="B573" s="58" t="str">
        <x:v>EVT-0042508</x:v>
      </x:c>
      <x:c r="C573" s="102" t="n">
        <x:v>46195.985659722224</x:v>
      </x:c>
      <x:c r="D573" s="58" t="str">
        <x:v>FR-SAN</x:v>
      </x:c>
      <x:c r="E573" s="58" t="str">
        <x:v>R024</x:v>
      </x:c>
      <x:c r="F573" s="58" t="str">
        <x:v>Archive avant exfiltration</x:v>
      </x:c>
      <x:c r="G573" s="58" t="str">
        <x:v>Endpoint</x:v>
      </x:c>
      <x:c r="H573" s="58" t="str">
        <x:v>Medium</x:v>
      </x:c>
      <x:c r="I573" s="58" t="str">
        <x:v>AST-01037</x:v>
      </x:c>
      <x:c r="J573" s="58" t="str">
        <x:v>svc_cloudops@fr-san.example</x:v>
      </x:c>
      <x:c r="K573" s="58" t="str"/>
      <x:c r="L573" s="58" t="str"/>
      <x:c r="M573" s="94" t="b">
        <x:v>0</x:v>
      </x:c>
      <x:c r="N573" s="95" t="n">
        <x:v>0.427</x:v>
      </x:c>
      <x:c r="O573" s="58" t="n">
        <x:v>20</x:v>
      </x:c>
      <x:c r="P573" s="58" t="str">
        <x:v>T1560.001</x:v>
      </x:c>
      <x:c r="Q573" s="94" t="b">
        <x:v>0</x:v>
      </x:c>
      <x:c r="R573" s="58" t="str"/>
      <x:c r="S573" s="58" t="str"/>
      <x:c r="T573" s="94" t="b">
        <x:v>0</x:v>
      </x:c>
      <x:c r="U573" s="58" t="str">
        <x:v>PYTHON_OUTPUT</x:v>
      </x:c>
      <x:c r="V573" s="62" t="n">
        <x:f>IF(H573="Critical",4,IF(H573="High",3,IF(H573="Medium",2,1)))</x:f>
        <x:v>2</x:v>
      </x:c>
      <x:c r="W573" s="62" t="n">
        <x:f>--M573</x:f>
        <x:v>0</x:v>
      </x:c>
      <x:c r="X573" s="62" t="n">
        <x:f>--Q573</x:f>
        <x:v>0</x:v>
      </x:c>
      <x:c r="Y573" s="96" t="n">
        <x:f>ROUND(100*(0.45*N573+0.35*V573/4+0.20*O573/100),1)</x:f>
        <x:v>40.7</x:v>
      </x:c>
      <x:c r="Z573" s="62" t="str">
        <x:f>IF(Q573,"SUPPRESSED",IF(T573,"QUALIFY","BELOW_THRESHOLD"))</x:f>
        <x:v>BELOW_THRESHOLD</x:v>
      </x:c>
      <x:c r="AA573" s="62" t="n">
        <x:f>RANK.EQ(Y573,$Y$5:$Y$780,0)</x:f>
        <x:v>763</x:v>
      </x:c>
      <x:c r="AB573" s="62" t="str">
        <x:f>TEXT(C573,"yyyy-mm")</x:f>
        <x:v>2026-06</x:v>
      </x:c>
    </x:row>
    <x:row r="574">
      <x:c r="A574" s="58" t="str">
        <x:v>ALT-00570</x:v>
      </x:c>
      <x:c r="B574" s="58" t="str">
        <x:v>EVT-0028068</x:v>
      </x:c>
      <x:c r="C574" s="102" t="n">
        <x:v>46196.016331018516</x:v>
      </x:c>
      <x:c r="D574" s="58" t="str">
        <x:v>FR-SAN</x:v>
      </x:c>
      <x:c r="E574" s="58" t="str">
        <x:v>R009</x:v>
      </x:c>
      <x:c r="F574" s="58" t="str">
        <x:v>Attribution administrateur global</x:v>
      </x:c>
      <x:c r="G574" s="58" t="str">
        <x:v>Cloud</x:v>
      </x:c>
      <x:c r="H574" s="58" t="str">
        <x:v>Critical</x:v>
      </x:c>
      <x:c r="I574" s="58" t="str">
        <x:v>AST-00771</x:v>
      </x:c>
      <x:c r="J574" s="58" t="str">
        <x:v>svc_sccm@fr-san.example</x:v>
      </x:c>
      <x:c r="K574" s="58" t="str"/>
      <x:c r="L574" s="58" t="str"/>
      <x:c r="M574" s="94" t="b">
        <x:v>0</x:v>
      </x:c>
      <x:c r="N574" s="95" t="n">
        <x:v>0.446</x:v>
      </x:c>
      <x:c r="O574" s="58" t="n">
        <x:v>41</x:v>
      </x:c>
      <x:c r="P574" s="58" t="str">
        <x:v>T1098</x:v>
      </x:c>
      <x:c r="Q574" s="94" t="b">
        <x:v>0</x:v>
      </x:c>
      <x:c r="R574" s="58" t="str"/>
      <x:c r="S574" s="58" t="str"/>
      <x:c r="T574" s="94" t="b">
        <x:v>0</x:v>
      </x:c>
      <x:c r="U574" s="58" t="str">
        <x:v>PYTHON_OUTPUT</x:v>
      </x:c>
      <x:c r="V574" s="62" t="n">
        <x:f>IF(H574="Critical",4,IF(H574="High",3,IF(H574="Medium",2,1)))</x:f>
        <x:v>4</x:v>
      </x:c>
      <x:c r="W574" s="62" t="n">
        <x:f>--M574</x:f>
        <x:v>0</x:v>
      </x:c>
      <x:c r="X574" s="62" t="n">
        <x:f>--Q574</x:f>
        <x:v>0</x:v>
      </x:c>
      <x:c r="Y574" s="96" t="n">
        <x:f>ROUND(100*(0.45*N574+0.35*V574/4+0.20*O574/100),1)</x:f>
        <x:v>63.3</x:v>
      </x:c>
      <x:c r="Z574" s="62" t="str">
        <x:f>IF(Q574,"SUPPRESSED",IF(T574,"QUALIFY","BELOW_THRESHOLD"))</x:f>
        <x:v>BELOW_THRESHOLD</x:v>
      </x:c>
      <x:c r="AA574" s="62" t="n">
        <x:f>RANK.EQ(Y574,$Y$5:$Y$780,0)</x:f>
        <x:v>204</x:v>
      </x:c>
      <x:c r="AB574" s="62" t="str">
        <x:f>TEXT(C574,"yyyy-mm")</x:f>
        <x:v>2026-06</x:v>
      </x:c>
    </x:row>
    <x:row r="575">
      <x:c r="A575" s="58" t="str">
        <x:v>ALT-00571</x:v>
      </x:c>
      <x:c r="B575" s="58" t="str">
        <x:v>EVT-0036702</x:v>
      </x:c>
      <x:c r="C575" s="102" t="n">
        <x:v>46196.09887731481</x:v>
      </x:c>
      <x:c r="D575" s="58" t="str">
        <x:v>FR-SAN</x:v>
      </x:c>
      <x:c r="E575" s="58" t="str">
        <x:v>R021</x:v>
      </x:c>
      <x:c r="F575" s="58" t="str">
        <x:v>Clé API depuis région inhabituelle</x:v>
      </x:c>
      <x:c r="G575" s="58" t="str">
        <x:v>Cloud</x:v>
      </x:c>
      <x:c r="H575" s="58" t="str">
        <x:v>High</x:v>
      </x:c>
      <x:c r="I575" s="58" t="str">
        <x:v>AST-00897</x:v>
      </x:c>
      <x:c r="J575" s="58" t="str">
        <x:v>svc_backup@fr-san.example</x:v>
      </x:c>
      <x:c r="K575" s="58" t="str"/>
      <x:c r="L575" s="58" t="str"/>
      <x:c r="M575" s="94" t="b">
        <x:v>0</x:v>
      </x:c>
      <x:c r="N575" s="95" t="n">
        <x:v>0.423</x:v>
      </x:c>
      <x:c r="O575" s="58" t="n">
        <x:v>25</x:v>
      </x:c>
      <x:c r="P575" s="58" t="str">
        <x:v>T1098.001</x:v>
      </x:c>
      <x:c r="Q575" s="94" t="b">
        <x:v>0</x:v>
      </x:c>
      <x:c r="R575" s="58" t="str"/>
      <x:c r="S575" s="58" t="str"/>
      <x:c r="T575" s="94" t="b">
        <x:v>0</x:v>
      </x:c>
      <x:c r="U575" s="58" t="str">
        <x:v>PYTHON_OUTPUT</x:v>
      </x:c>
      <x:c r="V575" s="62" t="n">
        <x:f>IF(H575="Critical",4,IF(H575="High",3,IF(H575="Medium",2,1)))</x:f>
        <x:v>3</x:v>
      </x:c>
      <x:c r="W575" s="62" t="n">
        <x:f>--M575</x:f>
        <x:v>0</x:v>
      </x:c>
      <x:c r="X575" s="62" t="n">
        <x:f>--Q575</x:f>
        <x:v>0</x:v>
      </x:c>
      <x:c r="Y575" s="96" t="n">
        <x:f>ROUND(100*(0.45*N575+0.35*V575/4+0.20*O575/100),1)</x:f>
        <x:v>50.3</x:v>
      </x:c>
      <x:c r="Z575" s="62" t="str">
        <x:f>IF(Q575,"SUPPRESSED",IF(T575,"QUALIFY","BELOW_THRESHOLD"))</x:f>
        <x:v>BELOW_THRESHOLD</x:v>
      </x:c>
      <x:c r="AA575" s="62" t="n">
        <x:f>RANK.EQ(Y575,$Y$5:$Y$780,0)</x:f>
        <x:v>592</x:v>
      </x:c>
      <x:c r="AB575" s="62" t="str">
        <x:f>TEXT(C575,"yyyy-mm")</x:f>
        <x:v>2026-06</x:v>
      </x:c>
    </x:row>
    <x:row r="576">
      <x:c r="A576" s="58" t="str">
        <x:v>ALT-00572</x:v>
      </x:c>
      <x:c r="B576" s="58" t="str">
        <x:v>EVT-0050543</x:v>
      </x:c>
      <x:c r="C576" s="102" t="n">
        <x:v>46196.10951388889</x:v>
      </x:c>
      <x:c r="D576" s="58" t="str">
        <x:v>FR-RET</x:v>
      </x:c>
      <x:c r="E576" s="58" t="str">
        <x:v>R003</x:v>
      </x:c>
      <x:c r="F576" s="58" t="str">
        <x:v>Processus enfant inhabituel de Microsoft Office</x:v>
      </x:c>
      <x:c r="G576" s="58" t="str">
        <x:v>Endpoint</x:v>
      </x:c>
      <x:c r="H576" s="58" t="str">
        <x:v>High</x:v>
      </x:c>
      <x:c r="I576" s="58" t="str">
        <x:v>AST-00389</x:v>
      </x:c>
      <x:c r="J576" s="58" t="str">
        <x:v>svc_backup@fr-ret.example</x:v>
      </x:c>
      <x:c r="K576" s="58" t="str"/>
      <x:c r="L576" s="58" t="str"/>
      <x:c r="M576" s="94" t="b">
        <x:v>0</x:v>
      </x:c>
      <x:c r="N576" s="95" t="n">
        <x:v>0.483</x:v>
      </x:c>
      <x:c r="O576" s="58" t="n">
        <x:v>23</x:v>
      </x:c>
      <x:c r="P576" s="58" t="str">
        <x:v>T1204.002</x:v>
      </x:c>
      <x:c r="Q576" s="94" t="b">
        <x:v>0</x:v>
      </x:c>
      <x:c r="R576" s="58" t="str"/>
      <x:c r="S576" s="58" t="str"/>
      <x:c r="T576" s="94" t="b">
        <x:v>1</x:v>
      </x:c>
      <x:c r="U576" s="58" t="str">
        <x:v>PYTHON_OUTPUT</x:v>
      </x:c>
      <x:c r="V576" s="62" t="n">
        <x:f>IF(H576="Critical",4,IF(H576="High",3,IF(H576="Medium",2,1)))</x:f>
        <x:v>3</x:v>
      </x:c>
      <x:c r="W576" s="62" t="n">
        <x:f>--M576</x:f>
        <x:v>0</x:v>
      </x:c>
      <x:c r="X576" s="62" t="n">
        <x:f>--Q576</x:f>
        <x:v>0</x:v>
      </x:c>
      <x:c r="Y576" s="96" t="n">
        <x:f>ROUND(100*(0.45*N576+0.35*V576/4+0.20*O576/100),1)</x:f>
        <x:v>52.6</x:v>
      </x:c>
      <x:c r="Z576" s="62" t="str">
        <x:f>IF(Q576,"SUPPRESSED",IF(T576,"QUALIFY","BELOW_THRESHOLD"))</x:f>
        <x:v>QUALIFY</x:v>
      </x:c>
      <x:c r="AA576" s="62" t="n">
        <x:f>RANK.EQ(Y576,$Y$5:$Y$780,0)</x:f>
        <x:v>482</x:v>
      </x:c>
      <x:c r="AB576" s="62" t="str">
        <x:f>TEXT(C576,"yyyy-mm")</x:f>
        <x:v>2026-06</x:v>
      </x:c>
    </x:row>
    <x:row r="577">
      <x:c r="A577" s="58" t="str">
        <x:v>ALT-00573</x:v>
      </x:c>
      <x:c r="B577" s="58" t="str">
        <x:v>EVT-0034123</x:v>
      </x:c>
      <x:c r="C577" s="102" t="n">
        <x:v>46196.138553240744</x:v>
      </x:c>
      <x:c r="D577" s="58" t="str">
        <x:v>FR-IND</x:v>
      </x:c>
      <x:c r="E577" s="58" t="str">
        <x:v>R003</x:v>
      </x:c>
      <x:c r="F577" s="58" t="str">
        <x:v>Processus enfant inhabituel de Microsoft Office</x:v>
      </x:c>
      <x:c r="G577" s="58" t="str">
        <x:v>Endpoint</x:v>
      </x:c>
      <x:c r="H577" s="58" t="str">
        <x:v>High</x:v>
      </x:c>
      <x:c r="I577" s="58" t="str">
        <x:v>AST-01385</x:v>
      </x:c>
      <x:c r="J577" s="58" t="str">
        <x:v>user095@fr-ind.example</x:v>
      </x:c>
      <x:c r="K577" s="58" t="str">
        <x:v>CAM-026</x:v>
      </x:c>
      <x:c r="L577" s="58" t="str"/>
      <x:c r="M577" s="94" t="b">
        <x:v>1</x:v>
      </x:c>
      <x:c r="N577" s="95" t="n">
        <x:v>0.923</x:v>
      </x:c>
      <x:c r="O577" s="58" t="n">
        <x:v>88</x:v>
      </x:c>
      <x:c r="P577" s="58" t="str">
        <x:v>T1204.002</x:v>
      </x:c>
      <x:c r="Q577" s="94" t="b">
        <x:v>0</x:v>
      </x:c>
      <x:c r="R577" s="58" t="str"/>
      <x:c r="S577" s="58" t="str"/>
      <x:c r="T577" s="94" t="b">
        <x:v>1</x:v>
      </x:c>
      <x:c r="U577" s="58" t="str">
        <x:v>PYTHON_OUTPUT</x:v>
      </x:c>
      <x:c r="V577" s="62" t="n">
        <x:f>IF(H577="Critical",4,IF(H577="High",3,IF(H577="Medium",2,1)))</x:f>
        <x:v>3</x:v>
      </x:c>
      <x:c r="W577" s="62" t="n">
        <x:f>--M577</x:f>
        <x:v>1</x:v>
      </x:c>
      <x:c r="X577" s="62" t="n">
        <x:f>--Q577</x:f>
        <x:v>0</x:v>
      </x:c>
      <x:c r="Y577" s="96" t="n">
        <x:f>ROUND(100*(0.45*N577+0.35*V577/4+0.20*O577/100),1)</x:f>
        <x:v>85.4</x:v>
      </x:c>
      <x:c r="Z577" s="62" t="str">
        <x:f>IF(Q577,"SUPPRESSED",IF(T577,"QUALIFY","BELOW_THRESHOLD"))</x:f>
        <x:v>QUALIFY</x:v>
      </x:c>
      <x:c r="AA577" s="62" t="n">
        <x:f>RANK.EQ(Y577,$Y$5:$Y$780,0)</x:f>
        <x:v>73</x:v>
      </x:c>
      <x:c r="AB577" s="62" t="str">
        <x:f>TEXT(C577,"yyyy-mm")</x:f>
        <x:v>2026-06</x:v>
      </x:c>
    </x:row>
    <x:row r="578">
      <x:c r="A578" s="58" t="str">
        <x:v>ALT-00574</x:v>
      </x:c>
      <x:c r="B578" s="58" t="str">
        <x:v>EVT-0055207</x:v>
      </x:c>
      <x:c r="C578" s="102" t="n">
        <x:v>46196.14028935185</x:v>
      </x:c>
      <x:c r="D578" s="58" t="str">
        <x:v>FR-IND</x:v>
      </x:c>
      <x:c r="E578" s="58" t="str">
        <x:v>R001</x:v>
      </x:c>
      <x:c r="F578" s="58" t="str">
        <x:v>PowerShell encodé ou obfusqué</x:v>
      </x:c>
      <x:c r="G578" s="58" t="str">
        <x:v>Endpoint</x:v>
      </x:c>
      <x:c r="H578" s="58" t="str">
        <x:v>High</x:v>
      </x:c>
      <x:c r="I578" s="58" t="str">
        <x:v>AST-01385</x:v>
      </x:c>
      <x:c r="J578" s="58" t="str">
        <x:v>user095@fr-ind.example</x:v>
      </x:c>
      <x:c r="K578" s="58" t="str">
        <x:v>CAM-026</x:v>
      </x:c>
      <x:c r="L578" s="58" t="str"/>
      <x:c r="M578" s="94" t="b">
        <x:v>1</x:v>
      </x:c>
      <x:c r="N578" s="95" t="n">
        <x:v>0.87</x:v>
      </x:c>
      <x:c r="O578" s="58" t="n">
        <x:v>81</x:v>
      </x:c>
      <x:c r="P578" s="58" t="str">
        <x:v>T1059.001</x:v>
      </x:c>
      <x:c r="Q578" s="94" t="b">
        <x:v>0</x:v>
      </x:c>
      <x:c r="R578" s="58" t="str"/>
      <x:c r="S578" s="58" t="str"/>
      <x:c r="T578" s="94" t="b">
        <x:v>1</x:v>
      </x:c>
      <x:c r="U578" s="58" t="str">
        <x:v>PYTHON_OUTPUT</x:v>
      </x:c>
      <x:c r="V578" s="62" t="n">
        <x:f>IF(H578="Critical",4,IF(H578="High",3,IF(H578="Medium",2,1)))</x:f>
        <x:v>3</x:v>
      </x:c>
      <x:c r="W578" s="62" t="n">
        <x:f>--M578</x:f>
        <x:v>1</x:v>
      </x:c>
      <x:c r="X578" s="62" t="n">
        <x:f>--Q578</x:f>
        <x:v>0</x:v>
      </x:c>
      <x:c r="Y578" s="96" t="n">
        <x:f>ROUND(100*(0.45*N578+0.35*V578/4+0.20*O578/100),1)</x:f>
        <x:v>81.6</x:v>
      </x:c>
      <x:c r="Z578" s="62" t="str">
        <x:f>IF(Q578,"SUPPRESSED",IF(T578,"QUALIFY","BELOW_THRESHOLD"))</x:f>
        <x:v>QUALIFY</x:v>
      </x:c>
      <x:c r="AA578" s="62" t="n">
        <x:f>RANK.EQ(Y578,$Y$5:$Y$780,0)</x:f>
        <x:v>126</x:v>
      </x:c>
      <x:c r="AB578" s="62" t="str">
        <x:f>TEXT(C578,"yyyy-mm")</x:f>
        <x:v>2026-06</x:v>
      </x:c>
    </x:row>
    <x:row r="579">
      <x:c r="A579" s="58" t="str">
        <x:v>ALT-00575</x:v>
      </x:c>
      <x:c r="B579" s="58" t="str">
        <x:v>EVT-0030060</x:v>
      </x:c>
      <x:c r="C579" s="102" t="n">
        <x:v>46196.14202546296</x:v>
      </x:c>
      <x:c r="D579" s="58" t="str">
        <x:v>FR-IND</x:v>
      </x:c>
      <x:c r="E579" s="58" t="str">
        <x:v>R006</x:v>
      </x:c>
      <x:c r="F579" s="58" t="str">
        <x:v>Échecs puis succès d’authentification</x:v>
      </x:c>
      <x:c r="G579" s="58" t="str">
        <x:v>Identity</x:v>
      </x:c>
      <x:c r="H579" s="58" t="str">
        <x:v>High</x:v>
      </x:c>
      <x:c r="I579" s="58" t="str">
        <x:v>AST-01385</x:v>
      </x:c>
      <x:c r="J579" s="58" t="str">
        <x:v>user095@fr-ind.example</x:v>
      </x:c>
      <x:c r="K579" s="58" t="str">
        <x:v>CAM-026</x:v>
      </x:c>
      <x:c r="L579" s="58" t="str"/>
      <x:c r="M579" s="94" t="b">
        <x:v>1</x:v>
      </x:c>
      <x:c r="N579" s="95" t="n">
        <x:v>0.885</x:v>
      </x:c>
      <x:c r="O579" s="58" t="n">
        <x:v>87</x:v>
      </x:c>
      <x:c r="P579" s="58" t="str">
        <x:v>T1110</x:v>
      </x:c>
      <x:c r="Q579" s="94" t="b">
        <x:v>0</x:v>
      </x:c>
      <x:c r="R579" s="58" t="str"/>
      <x:c r="S579" s="58" t="str"/>
      <x:c r="T579" s="94" t="b">
        <x:v>1</x:v>
      </x:c>
      <x:c r="U579" s="58" t="str">
        <x:v>PYTHON_OUTPUT</x:v>
      </x:c>
      <x:c r="V579" s="62" t="n">
        <x:f>IF(H579="Critical",4,IF(H579="High",3,IF(H579="Medium",2,1)))</x:f>
        <x:v>3</x:v>
      </x:c>
      <x:c r="W579" s="62" t="n">
        <x:f>--M579</x:f>
        <x:v>1</x:v>
      </x:c>
      <x:c r="X579" s="62" t="n">
        <x:f>--Q579</x:f>
        <x:v>0</x:v>
      </x:c>
      <x:c r="Y579" s="96" t="n">
        <x:f>ROUND(100*(0.45*N579+0.35*V579/4+0.20*O579/100),1)</x:f>
        <x:v>83.5</x:v>
      </x:c>
      <x:c r="Z579" s="62" t="str">
        <x:f>IF(Q579,"SUPPRESSED",IF(T579,"QUALIFY","BELOW_THRESHOLD"))</x:f>
        <x:v>QUALIFY</x:v>
      </x:c>
      <x:c r="AA579" s="62" t="n">
        <x:f>RANK.EQ(Y579,$Y$5:$Y$780,0)</x:f>
        <x:v>104</x:v>
      </x:c>
      <x:c r="AB579" s="62" t="str">
        <x:f>TEXT(C579,"yyyy-mm")</x:f>
        <x:v>2026-06</x:v>
      </x:c>
    </x:row>
    <x:row r="580">
      <x:c r="A580" s="58" t="str">
        <x:v>ALT-00576</x:v>
      </x:c>
      <x:c r="B580" s="58" t="str">
        <x:v>EVT-0059500</x:v>
      </x:c>
      <x:c r="C580" s="102" t="n">
        <x:v>46196.14376157407</x:v>
      </x:c>
      <x:c r="D580" s="58" t="str">
        <x:v>FR-IND</x:v>
      </x:c>
      <x:c r="E580" s="58" t="str">
        <x:v>R008</x:v>
      </x:c>
      <x:c r="F580" s="58" t="str">
        <x:v>Consentement OAuth à privilèges élevés</x:v>
      </x:c>
      <x:c r="G580" s="58" t="str">
        <x:v>Cloud</x:v>
      </x:c>
      <x:c r="H580" s="58" t="str">
        <x:v>High</x:v>
      </x:c>
      <x:c r="I580" s="58" t="str">
        <x:v>AST-01385</x:v>
      </x:c>
      <x:c r="J580" s="58" t="str">
        <x:v>user095@fr-ind.example</x:v>
      </x:c>
      <x:c r="K580" s="58" t="str">
        <x:v>CAM-026</x:v>
      </x:c>
      <x:c r="L580" s="58" t="str"/>
      <x:c r="M580" s="94" t="b">
        <x:v>1</x:v>
      </x:c>
      <x:c r="N580" s="95" t="n">
        <x:v>0.883</x:v>
      </x:c>
      <x:c r="O580" s="58" t="n">
        <x:v>95</x:v>
      </x:c>
      <x:c r="P580" s="58" t="str">
        <x:v>T1098.003</x:v>
      </x:c>
      <x:c r="Q580" s="94" t="b">
        <x:v>0</x:v>
      </x:c>
      <x:c r="R580" s="58" t="str"/>
      <x:c r="S580" s="58" t="str"/>
      <x:c r="T580" s="94" t="b">
        <x:v>1</x:v>
      </x:c>
      <x:c r="U580" s="58" t="str">
        <x:v>PYTHON_OUTPUT</x:v>
      </x:c>
      <x:c r="V580" s="62" t="n">
        <x:f>IF(H580="Critical",4,IF(H580="High",3,IF(H580="Medium",2,1)))</x:f>
        <x:v>3</x:v>
      </x:c>
      <x:c r="W580" s="62" t="n">
        <x:f>--M580</x:f>
        <x:v>1</x:v>
      </x:c>
      <x:c r="X580" s="62" t="n">
        <x:f>--Q580</x:f>
        <x:v>0</x:v>
      </x:c>
      <x:c r="Y580" s="96" t="n">
        <x:f>ROUND(100*(0.45*N580+0.35*V580/4+0.20*O580/100),1)</x:f>
        <x:v>85</x:v>
      </x:c>
      <x:c r="Z580" s="62" t="str">
        <x:f>IF(Q580,"SUPPRESSED",IF(T580,"QUALIFY","BELOW_THRESHOLD"))</x:f>
        <x:v>QUALIFY</x:v>
      </x:c>
      <x:c r="AA580" s="62" t="n">
        <x:f>RANK.EQ(Y580,$Y$5:$Y$780,0)</x:f>
        <x:v>82</x:v>
      </x:c>
      <x:c r="AB580" s="62" t="str">
        <x:f>TEXT(C580,"yyyy-mm")</x:f>
        <x:v>2026-06</x:v>
      </x:c>
    </x:row>
    <x:row r="581">
      <x:c r="A581" s="58" t="str">
        <x:v>ALT-00577</x:v>
      </x:c>
      <x:c r="B581" s="58" t="str">
        <x:v>EVT-0016664</x:v>
      </x:c>
      <x:c r="C581" s="102" t="n">
        <x:v>46196.17928240741</x:v>
      </x:c>
      <x:c r="D581" s="58" t="str">
        <x:v>FR-RET</x:v>
      </x:c>
      <x:c r="E581" s="58" t="str">
        <x:v>R020</x:v>
      </x:c>
      <x:c r="F581" s="58" t="str">
        <x:v>Altération d’un agent de sécurité</x:v>
      </x:c>
      <x:c r="G581" s="58" t="str">
        <x:v>Endpoint</x:v>
      </x:c>
      <x:c r="H581" s="58" t="str">
        <x:v>Critical</x:v>
      </x:c>
      <x:c r="I581" s="58" t="str">
        <x:v>AST-00075</x:v>
      </x:c>
      <x:c r="J581" s="58" t="str">
        <x:v>svc_backup@fr-ret.example</x:v>
      </x:c>
      <x:c r="K581" s="58" t="str"/>
      <x:c r="L581" s="58" t="str"/>
      <x:c r="M581" s="94" t="b">
        <x:v>0</x:v>
      </x:c>
      <x:c r="N581" s="95" t="n">
        <x:v>0.338</x:v>
      </x:c>
      <x:c r="O581" s="58" t="n">
        <x:v>53</x:v>
      </x:c>
      <x:c r="P581" s="58" t="str">
        <x:v>T1562.001</x:v>
      </x:c>
      <x:c r="Q581" s="94" t="b">
        <x:v>0</x:v>
      </x:c>
      <x:c r="R581" s="58" t="str"/>
      <x:c r="S581" s="58" t="str"/>
      <x:c r="T581" s="94" t="b">
        <x:v>0</x:v>
      </x:c>
      <x:c r="U581" s="58" t="str">
        <x:v>PYTHON_OUTPUT</x:v>
      </x:c>
      <x:c r="V581" s="62" t="n">
        <x:f>IF(H581="Critical",4,IF(H581="High",3,IF(H581="Medium",2,1)))</x:f>
        <x:v>4</x:v>
      </x:c>
      <x:c r="W581" s="62" t="n">
        <x:f>--M581</x:f>
        <x:v>0</x:v>
      </x:c>
      <x:c r="X581" s="62" t="n">
        <x:f>--Q581</x:f>
        <x:v>0</x:v>
      </x:c>
      <x:c r="Y581" s="96" t="n">
        <x:f>ROUND(100*(0.45*N581+0.35*V581/4+0.20*O581/100),1)</x:f>
        <x:v>60.8</x:v>
      </x:c>
      <x:c r="Z581" s="62" t="str">
        <x:f>IF(Q581,"SUPPRESSED",IF(T581,"QUALIFY","BELOW_THRESHOLD"))</x:f>
        <x:v>BELOW_THRESHOLD</x:v>
      </x:c>
      <x:c r="AA581" s="62" t="n">
        <x:f>RANK.EQ(Y581,$Y$5:$Y$780,0)</x:f>
        <x:v>248</x:v>
      </x:c>
      <x:c r="AB581" s="62" t="str">
        <x:f>TEXT(C581,"yyyy-mm")</x:f>
        <x:v>2026-06</x:v>
      </x:c>
    </x:row>
    <x:row r="582">
      <x:c r="A582" s="58" t="str">
        <x:v>ALT-00578</x:v>
      </x:c>
      <x:c r="B582" s="58" t="str">
        <x:v>EVT-0020125</x:v>
      </x:c>
      <x:c r="C582" s="102" t="n">
        <x:v>46196.217094907406</x:v>
      </x:c>
      <x:c r="D582" s="58" t="str">
        <x:v>FR-RET</x:v>
      </x:c>
      <x:c r="E582" s="58" t="str">
        <x:v>R007</x:v>
      </x:c>
      <x:c r="F582" s="58" t="str">
        <x:v>Connexion géographiquement impossible</x:v>
      </x:c>
      <x:c r="G582" s="58" t="str">
        <x:v>Identity</x:v>
      </x:c>
      <x:c r="H582" s="58" t="str">
        <x:v>High</x:v>
      </x:c>
      <x:c r="I582" s="58" t="str">
        <x:v>AST-00195</x:v>
      </x:c>
      <x:c r="J582" s="58" t="str">
        <x:v>svc_backup@fr-ret.example</x:v>
      </x:c>
      <x:c r="K582" s="58" t="str"/>
      <x:c r="L582" s="58" t="str"/>
      <x:c r="M582" s="94" t="b">
        <x:v>0</x:v>
      </x:c>
      <x:c r="N582" s="95" t="n">
        <x:v>0.398</x:v>
      </x:c>
      <x:c r="O582" s="58" t="n">
        <x:v>32</x:v>
      </x:c>
      <x:c r="P582" s="58" t="str">
        <x:v>T1078</x:v>
      </x:c>
      <x:c r="Q582" s="94" t="b">
        <x:v>0</x:v>
      </x:c>
      <x:c r="R582" s="58" t="str"/>
      <x:c r="S582" s="58" t="str"/>
      <x:c r="T582" s="94" t="b">
        <x:v>0</x:v>
      </x:c>
      <x:c r="U582" s="58" t="str">
        <x:v>PYTHON_OUTPUT</x:v>
      </x:c>
      <x:c r="V582" s="62" t="n">
        <x:f>IF(H582="Critical",4,IF(H582="High",3,IF(H582="Medium",2,1)))</x:f>
        <x:v>3</x:v>
      </x:c>
      <x:c r="W582" s="62" t="n">
        <x:f>--M582</x:f>
        <x:v>0</x:v>
      </x:c>
      <x:c r="X582" s="62" t="n">
        <x:f>--Q582</x:f>
        <x:v>0</x:v>
      </x:c>
      <x:c r="Y582" s="96" t="n">
        <x:f>ROUND(100*(0.45*N582+0.35*V582/4+0.20*O582/100),1)</x:f>
        <x:v>50.6</x:v>
      </x:c>
      <x:c r="Z582" s="62" t="str">
        <x:f>IF(Q582,"SUPPRESSED",IF(T582,"QUALIFY","BELOW_THRESHOLD"))</x:f>
        <x:v>BELOW_THRESHOLD</x:v>
      </x:c>
      <x:c r="AA582" s="62" t="n">
        <x:f>RANK.EQ(Y582,$Y$5:$Y$780,0)</x:f>
        <x:v>578</x:v>
      </x:c>
      <x:c r="AB582" s="62" t="str">
        <x:f>TEXT(C582,"yyyy-mm")</x:f>
        <x:v>2026-06</x:v>
      </x:c>
    </x:row>
    <x:row r="583">
      <x:c r="A583" s="58" t="str">
        <x:v>ALT-00579</x:v>
      </x:c>
      <x:c r="B583" s="58" t="str">
        <x:v>EVT-0044632</x:v>
      </x:c>
      <x:c r="C583" s="102" t="n">
        <x:v>46196.253796296296</x:v>
      </x:c>
      <x:c r="D583" s="58" t="str">
        <x:v>FR-SAN</x:v>
      </x:c>
      <x:c r="E583" s="58" t="str">
        <x:v>R015</x:v>
      </x:c>
      <x:c r="F583" s="58" t="str">
        <x:v>Tunneling DNS</x:v>
      </x:c>
      <x:c r="G583" s="58" t="str">
        <x:v>Network</x:v>
      </x:c>
      <x:c r="H583" s="58" t="str">
        <x:v>High</x:v>
      </x:c>
      <x:c r="I583" s="58" t="str">
        <x:v>AST-00994</x:v>
      </x:c>
      <x:c r="J583" s="58" t="str">
        <x:v>svc_vulnscan@fr-san.example</x:v>
      </x:c>
      <x:c r="K583" s="58" t="str"/>
      <x:c r="L583" s="58" t="str"/>
      <x:c r="M583" s="94" t="b">
        <x:v>0</x:v>
      </x:c>
      <x:c r="N583" s="95" t="n">
        <x:v>0.525</x:v>
      </x:c>
      <x:c r="O583" s="58" t="n">
        <x:v>32</x:v>
      </x:c>
      <x:c r="P583" s="58" t="str">
        <x:v>T1071.004</x:v>
      </x:c>
      <x:c r="Q583" s="94" t="b">
        <x:v>0</x:v>
      </x:c>
      <x:c r="R583" s="58" t="str"/>
      <x:c r="S583" s="58" t="str"/>
      <x:c r="T583" s="94" t="b">
        <x:v>1</x:v>
      </x:c>
      <x:c r="U583" s="58" t="str">
        <x:v>PYTHON_OUTPUT</x:v>
      </x:c>
      <x:c r="V583" s="62" t="n">
        <x:f>IF(H583="Critical",4,IF(H583="High",3,IF(H583="Medium",2,1)))</x:f>
        <x:v>3</x:v>
      </x:c>
      <x:c r="W583" s="62" t="n">
        <x:f>--M583</x:f>
        <x:v>0</x:v>
      </x:c>
      <x:c r="X583" s="62" t="n">
        <x:f>--Q583</x:f>
        <x:v>0</x:v>
      </x:c>
      <x:c r="Y583" s="96" t="n">
        <x:f>ROUND(100*(0.45*N583+0.35*V583/4+0.20*O583/100),1)</x:f>
        <x:v>56.3</x:v>
      </x:c>
      <x:c r="Z583" s="62" t="str">
        <x:f>IF(Q583,"SUPPRESSED",IF(T583,"QUALIFY","BELOW_THRESHOLD"))</x:f>
        <x:v>QUALIFY</x:v>
      </x:c>
      <x:c r="AA583" s="62" t="n">
        <x:f>RANK.EQ(Y583,$Y$5:$Y$780,0)</x:f>
        <x:v>333</x:v>
      </x:c>
      <x:c r="AB583" s="62" t="str">
        <x:f>TEXT(C583,"yyyy-mm")</x:f>
        <x:v>2026-06</x:v>
      </x:c>
    </x:row>
    <x:row r="584">
      <x:c r="A584" s="58" t="str">
        <x:v>ALT-00580</x:v>
      </x:c>
      <x:c r="B584" s="58" t="str">
        <x:v>EVT-0050588</x:v>
      </x:c>
      <x:c r="C584" s="102" t="n">
        <x:v>46196.261087962965</x:v>
      </x:c>
      <x:c r="D584" s="58" t="str">
        <x:v>FR-IND</x:v>
      </x:c>
      <x:c r="E584" s="58" t="str">
        <x:v>R007</x:v>
      </x:c>
      <x:c r="F584" s="58" t="str">
        <x:v>Connexion géographiquement impossible</x:v>
      </x:c>
      <x:c r="G584" s="58" t="str">
        <x:v>Identity</x:v>
      </x:c>
      <x:c r="H584" s="58" t="str">
        <x:v>High</x:v>
      </x:c>
      <x:c r="I584" s="58" t="str">
        <x:v>AST-01469</x:v>
      </x:c>
      <x:c r="J584" s="58" t="str">
        <x:v>svc_migration@fr-ind.example</x:v>
      </x:c>
      <x:c r="K584" s="58" t="str"/>
      <x:c r="L584" s="58" t="str"/>
      <x:c r="M584" s="94" t="b">
        <x:v>0</x:v>
      </x:c>
      <x:c r="N584" s="95" t="n">
        <x:v>0.413</x:v>
      </x:c>
      <x:c r="O584" s="58" t="n">
        <x:v>52</x:v>
      </x:c>
      <x:c r="P584" s="58" t="str">
        <x:v>T1078</x:v>
      </x:c>
      <x:c r="Q584" s="94" t="b">
        <x:v>0</x:v>
      </x:c>
      <x:c r="R584" s="58" t="str"/>
      <x:c r="S584" s="58" t="str"/>
      <x:c r="T584" s="94" t="b">
        <x:v>0</x:v>
      </x:c>
      <x:c r="U584" s="58" t="str">
        <x:v>PYTHON_OUTPUT</x:v>
      </x:c>
      <x:c r="V584" s="62" t="n">
        <x:f>IF(H584="Critical",4,IF(H584="High",3,IF(H584="Medium",2,1)))</x:f>
        <x:v>3</x:v>
      </x:c>
      <x:c r="W584" s="62" t="n">
        <x:f>--M584</x:f>
        <x:v>0</x:v>
      </x:c>
      <x:c r="X584" s="62" t="n">
        <x:f>--Q584</x:f>
        <x:v>0</x:v>
      </x:c>
      <x:c r="Y584" s="96" t="n">
        <x:f>ROUND(100*(0.45*N584+0.35*V584/4+0.20*O584/100),1)</x:f>
        <x:v>55.2</x:v>
      </x:c>
      <x:c r="Z584" s="62" t="str">
        <x:f>IF(Q584,"SUPPRESSED",IF(T584,"QUALIFY","BELOW_THRESHOLD"))</x:f>
        <x:v>BELOW_THRESHOLD</x:v>
      </x:c>
      <x:c r="AA584" s="62" t="n">
        <x:f>RANK.EQ(Y584,$Y$5:$Y$780,0)</x:f>
        <x:v>368</x:v>
      </x:c>
      <x:c r="AB584" s="62" t="str">
        <x:f>TEXT(C584,"yyyy-mm")</x:f>
        <x:v>2026-06</x:v>
      </x:c>
    </x:row>
    <x:row r="585">
      <x:c r="A585" s="58" t="str">
        <x:v>ALT-00581</x:v>
      </x:c>
      <x:c r="B585" s="58" t="str">
        <x:v>EVT-0035288</x:v>
      </x:c>
      <x:c r="C585" s="102" t="n">
        <x:v>46196.36230324074</x:v>
      </x:c>
      <x:c r="D585" s="58" t="str">
        <x:v>FR-RET</x:v>
      </x:c>
      <x:c r="E585" s="58" t="str">
        <x:v>R015</x:v>
      </x:c>
      <x:c r="F585" s="58" t="str">
        <x:v>Tunneling DNS</x:v>
      </x:c>
      <x:c r="G585" s="58" t="str">
        <x:v>Network</x:v>
      </x:c>
      <x:c r="H585" s="58" t="str">
        <x:v>High</x:v>
      </x:c>
      <x:c r="I585" s="58" t="str">
        <x:v>AST-00230</x:v>
      </x:c>
      <x:c r="J585" s="58" t="str">
        <x:v>svc_migration@fr-ret.example</x:v>
      </x:c>
      <x:c r="K585" s="58" t="str"/>
      <x:c r="L585" s="58" t="str"/>
      <x:c r="M585" s="94" t="b">
        <x:v>0</x:v>
      </x:c>
      <x:c r="N585" s="95" t="n">
        <x:v>0.406</x:v>
      </x:c>
      <x:c r="O585" s="58" t="n">
        <x:v>49</x:v>
      </x:c>
      <x:c r="P585" s="58" t="str">
        <x:v>T1071.004</x:v>
      </x:c>
      <x:c r="Q585" s="94" t="b">
        <x:v>0</x:v>
      </x:c>
      <x:c r="R585" s="58" t="str"/>
      <x:c r="S585" s="58" t="str"/>
      <x:c r="T585" s="94" t="b">
        <x:v>0</x:v>
      </x:c>
      <x:c r="U585" s="58" t="str">
        <x:v>PYTHON_OUTPUT</x:v>
      </x:c>
      <x:c r="V585" s="62" t="n">
        <x:f>IF(H585="Critical",4,IF(H585="High",3,IF(H585="Medium",2,1)))</x:f>
        <x:v>3</x:v>
      </x:c>
      <x:c r="W585" s="62" t="n">
        <x:f>--M585</x:f>
        <x:v>0</x:v>
      </x:c>
      <x:c r="X585" s="62" t="n">
        <x:f>--Q585</x:f>
        <x:v>0</x:v>
      </x:c>
      <x:c r="Y585" s="96" t="n">
        <x:f>ROUND(100*(0.45*N585+0.35*V585/4+0.20*O585/100),1)</x:f>
        <x:v>54.3</x:v>
      </x:c>
      <x:c r="Z585" s="62" t="str">
        <x:f>IF(Q585,"SUPPRESSED",IF(T585,"QUALIFY","BELOW_THRESHOLD"))</x:f>
        <x:v>BELOW_THRESHOLD</x:v>
      </x:c>
      <x:c r="AA585" s="62" t="n">
        <x:f>RANK.EQ(Y585,$Y$5:$Y$780,0)</x:f>
        <x:v>400</x:v>
      </x:c>
      <x:c r="AB585" s="62" t="str">
        <x:f>TEXT(C585,"yyyy-mm")</x:f>
        <x:v>2026-06</x:v>
      </x:c>
    </x:row>
    <x:row r="586">
      <x:c r="A586" s="58" t="str">
        <x:v>ALT-00582</x:v>
      </x:c>
      <x:c r="B586" s="58" t="str">
        <x:v>EVT-0019383</x:v>
      </x:c>
      <x:c r="C586" s="102" t="n">
        <x:v>46196.45410879629</x:v>
      </x:c>
      <x:c r="D586" s="58" t="str">
        <x:v>FR-IND</x:v>
      </x:c>
      <x:c r="E586" s="58" t="str">
        <x:v>R023</x:v>
      </x:c>
      <x:c r="F586" s="58" t="str">
        <x:v>Authentification legacy sensible</x:v>
      </x:c>
      <x:c r="G586" s="58" t="str">
        <x:v>Identity</x:v>
      </x:c>
      <x:c r="H586" s="58" t="str">
        <x:v>Medium</x:v>
      </x:c>
      <x:c r="I586" s="58" t="str">
        <x:v>AST-01771</x:v>
      </x:c>
      <x:c r="J586" s="58" t="str">
        <x:v>svc_sccm@fr-ind.example</x:v>
      </x:c>
      <x:c r="K586" s="58" t="str"/>
      <x:c r="L586" s="58" t="str"/>
      <x:c r="M586" s="94" t="b">
        <x:v>0</x:v>
      </x:c>
      <x:c r="N586" s="95" t="n">
        <x:v>0.41</x:v>
      </x:c>
      <x:c r="O586" s="58" t="n">
        <x:v>39</x:v>
      </x:c>
      <x:c r="P586" s="58" t="str">
        <x:v>T1078</x:v>
      </x:c>
      <x:c r="Q586" s="94" t="b">
        <x:v>0</x:v>
      </x:c>
      <x:c r="R586" s="58" t="str"/>
      <x:c r="S586" s="58" t="str"/>
      <x:c r="T586" s="94" t="b">
        <x:v>0</x:v>
      </x:c>
      <x:c r="U586" s="58" t="str">
        <x:v>PYTHON_OUTPUT</x:v>
      </x:c>
      <x:c r="V586" s="62" t="n">
        <x:f>IF(H586="Critical",4,IF(H586="High",3,IF(H586="Medium",2,1)))</x:f>
        <x:v>2</x:v>
      </x:c>
      <x:c r="W586" s="62" t="n">
        <x:f>--M586</x:f>
        <x:v>0</x:v>
      </x:c>
      <x:c r="X586" s="62" t="n">
        <x:f>--Q586</x:f>
        <x:v>0</x:v>
      </x:c>
      <x:c r="Y586" s="96" t="n">
        <x:f>ROUND(100*(0.45*N586+0.35*V586/4+0.20*O586/100),1)</x:f>
        <x:v>43.8</x:v>
      </x:c>
      <x:c r="Z586" s="62" t="str">
        <x:f>IF(Q586,"SUPPRESSED",IF(T586,"QUALIFY","BELOW_THRESHOLD"))</x:f>
        <x:v>BELOW_THRESHOLD</x:v>
      </x:c>
      <x:c r="AA586" s="62" t="n">
        <x:f>RANK.EQ(Y586,$Y$5:$Y$780,0)</x:f>
        <x:v>730</x:v>
      </x:c>
      <x:c r="AB586" s="62" t="str">
        <x:f>TEXT(C586,"yyyy-mm")</x:f>
        <x:v>2026-06</x:v>
      </x:c>
    </x:row>
    <x:row r="587">
      <x:c r="A587" s="58" t="str">
        <x:v>ALT-00583</x:v>
      </x:c>
      <x:c r="B587" s="58" t="str">
        <x:v>EVT-0011918</x:v>
      </x:c>
      <x:c r="C587" s="102" t="n">
        <x:v>46196.524050925924</x:v>
      </x:c>
      <x:c r="D587" s="58" t="str">
        <x:v>FR-IND</x:v>
      </x:c>
      <x:c r="E587" s="58" t="str">
        <x:v>R018</x:v>
      </x:c>
      <x:c r="F587" s="58" t="str">
        <x:v>RDP depuis une source rare</x:v>
      </x:c>
      <x:c r="G587" s="58" t="str">
        <x:v>Network</x:v>
      </x:c>
      <x:c r="H587" s="58" t="str">
        <x:v>Medium</x:v>
      </x:c>
      <x:c r="I587" s="58" t="str">
        <x:v>AST-01602</x:v>
      </x:c>
      <x:c r="J587" s="58" t="str">
        <x:v>svc_backup@fr-ind.example</x:v>
      </x:c>
      <x:c r="K587" s="58" t="str"/>
      <x:c r="L587" s="58" t="str"/>
      <x:c r="M587" s="94" t="b">
        <x:v>0</x:v>
      </x:c>
      <x:c r="N587" s="95" t="n">
        <x:v>0.397</x:v>
      </x:c>
      <x:c r="O587" s="58" t="n">
        <x:v>36</x:v>
      </x:c>
      <x:c r="P587" s="58" t="str">
        <x:v>T1021.001</x:v>
      </x:c>
      <x:c r="Q587" s="94" t="b">
        <x:v>0</x:v>
      </x:c>
      <x:c r="R587" s="58" t="str"/>
      <x:c r="S587" s="58" t="str"/>
      <x:c r="T587" s="94" t="b">
        <x:v>0</x:v>
      </x:c>
      <x:c r="U587" s="58" t="str">
        <x:v>PYTHON_OUTPUT</x:v>
      </x:c>
      <x:c r="V587" s="62" t="n">
        <x:f>IF(H587="Critical",4,IF(H587="High",3,IF(H587="Medium",2,1)))</x:f>
        <x:v>2</x:v>
      </x:c>
      <x:c r="W587" s="62" t="n">
        <x:f>--M587</x:f>
        <x:v>0</x:v>
      </x:c>
      <x:c r="X587" s="62" t="n">
        <x:f>--Q587</x:f>
        <x:v>0</x:v>
      </x:c>
      <x:c r="Y587" s="96" t="n">
        <x:f>ROUND(100*(0.45*N587+0.35*V587/4+0.20*O587/100),1)</x:f>
        <x:v>42.6</x:v>
      </x:c>
      <x:c r="Z587" s="62" t="str">
        <x:f>IF(Q587,"SUPPRESSED",IF(T587,"QUALIFY","BELOW_THRESHOLD"))</x:f>
        <x:v>BELOW_THRESHOLD</x:v>
      </x:c>
      <x:c r="AA587" s="62" t="n">
        <x:f>RANK.EQ(Y587,$Y$5:$Y$780,0)</x:f>
        <x:v>741</x:v>
      </x:c>
      <x:c r="AB587" s="62" t="str">
        <x:f>TEXT(C587,"yyyy-mm")</x:f>
        <x:v>2026-06</x:v>
      </x:c>
    </x:row>
    <x:row r="588">
      <x:c r="A588" s="58" t="str">
        <x:v>ALT-00584</x:v>
      </x:c>
      <x:c r="B588" s="58" t="str">
        <x:v>EVT-0063827</x:v>
      </x:c>
      <x:c r="C588" s="102" t="n">
        <x:v>46196.551157407404</x:v>
      </x:c>
      <x:c r="D588" s="58" t="str">
        <x:v>FR-RET</x:v>
      </x:c>
      <x:c r="E588" s="58" t="str">
        <x:v>R013</x:v>
      </x:c>
      <x:c r="F588" s="58" t="str">
        <x:v>Application mobile sideloadée à risque</x:v>
      </x:c>
      <x:c r="G588" s="58" t="str">
        <x:v>Mobile</x:v>
      </x:c>
      <x:c r="H588" s="58" t="str">
        <x:v>Medium</x:v>
      </x:c>
      <x:c r="I588" s="58" t="str">
        <x:v>AST-00382</x:v>
      </x:c>
      <x:c r="J588" s="58" t="str">
        <x:v>svc_cloudops@fr-ret.example</x:v>
      </x:c>
      <x:c r="K588" s="58" t="str"/>
      <x:c r="L588" s="58" t="str"/>
      <x:c r="M588" s="94" t="b">
        <x:v>0</x:v>
      </x:c>
      <x:c r="N588" s="95" t="n">
        <x:v>0.392</x:v>
      </x:c>
      <x:c r="O588" s="58" t="n">
        <x:v>52</x:v>
      </x:c>
      <x:c r="P588" s="58" t="str">
        <x:v>T1476</x:v>
      </x:c>
      <x:c r="Q588" s="94" t="b">
        <x:v>0</x:v>
      </x:c>
      <x:c r="R588" s="58" t="str"/>
      <x:c r="S588" s="58" t="str"/>
      <x:c r="T588" s="94" t="b">
        <x:v>0</x:v>
      </x:c>
      <x:c r="U588" s="58" t="str">
        <x:v>PYTHON_OUTPUT</x:v>
      </x:c>
      <x:c r="V588" s="62" t="n">
        <x:f>IF(H588="Critical",4,IF(H588="High",3,IF(H588="Medium",2,1)))</x:f>
        <x:v>2</x:v>
      </x:c>
      <x:c r="W588" s="62" t="n">
        <x:f>--M588</x:f>
        <x:v>0</x:v>
      </x:c>
      <x:c r="X588" s="62" t="n">
        <x:f>--Q588</x:f>
        <x:v>0</x:v>
      </x:c>
      <x:c r="Y588" s="96" t="n">
        <x:f>ROUND(100*(0.45*N588+0.35*V588/4+0.20*O588/100),1)</x:f>
        <x:v>45.5</x:v>
      </x:c>
      <x:c r="Z588" s="62" t="str">
        <x:f>IF(Q588,"SUPPRESSED",IF(T588,"QUALIFY","BELOW_THRESHOLD"))</x:f>
        <x:v>BELOW_THRESHOLD</x:v>
      </x:c>
      <x:c r="AA588" s="62" t="n">
        <x:f>RANK.EQ(Y588,$Y$5:$Y$780,0)</x:f>
        <x:v>705</x:v>
      </x:c>
      <x:c r="AB588" s="62" t="str">
        <x:f>TEXT(C588,"yyyy-mm")</x:f>
        <x:v>2026-06</x:v>
      </x:c>
    </x:row>
    <x:row r="589">
      <x:c r="A589" s="58" t="str">
        <x:v>ALT-00585</x:v>
      </x:c>
      <x:c r="B589" s="58" t="str">
        <x:v>EVT-0056858</x:v>
      </x:c>
      <x:c r="C589" s="102" t="n">
        <x:v>46196.55458333333</x:v>
      </x:c>
      <x:c r="D589" s="58" t="str">
        <x:v>FR-IND</x:v>
      </x:c>
      <x:c r="E589" s="58" t="str">
        <x:v>R017</x:v>
      </x:c>
      <x:c r="F589" s="58" t="str">
        <x:v>Rafale SMB latérale</x:v>
      </x:c>
      <x:c r="G589" s="58" t="str">
        <x:v>Network</x:v>
      </x:c>
      <x:c r="H589" s="58" t="str">
        <x:v>High</x:v>
      </x:c>
      <x:c r="I589" s="58" t="str">
        <x:v>AST-01465</x:v>
      </x:c>
      <x:c r="J589" s="58" t="str">
        <x:v>svc_cloudops@fr-ind.example</x:v>
      </x:c>
      <x:c r="K589" s="58" t="str"/>
      <x:c r="L589" s="58" t="str"/>
      <x:c r="M589" s="94" t="b">
        <x:v>0</x:v>
      </x:c>
      <x:c r="N589" s="95" t="n">
        <x:v>0.458</x:v>
      </x:c>
      <x:c r="O589" s="58" t="n">
        <x:v>38</x:v>
      </x:c>
      <x:c r="P589" s="58" t="str">
        <x:v>T1021.002</x:v>
      </x:c>
      <x:c r="Q589" s="94" t="b">
        <x:v>0</x:v>
      </x:c>
      <x:c r="R589" s="58" t="str"/>
      <x:c r="S589" s="58" t="str"/>
      <x:c r="T589" s="94" t="b">
        <x:v>0</x:v>
      </x:c>
      <x:c r="U589" s="58" t="str">
        <x:v>PYTHON_OUTPUT</x:v>
      </x:c>
      <x:c r="V589" s="62" t="n">
        <x:f>IF(H589="Critical",4,IF(H589="High",3,IF(H589="Medium",2,1)))</x:f>
        <x:v>3</x:v>
      </x:c>
      <x:c r="W589" s="62" t="n">
        <x:f>--M589</x:f>
        <x:v>0</x:v>
      </x:c>
      <x:c r="X589" s="62" t="n">
        <x:f>--Q589</x:f>
        <x:v>0</x:v>
      </x:c>
      <x:c r="Y589" s="96" t="n">
        <x:f>ROUND(100*(0.45*N589+0.35*V589/4+0.20*O589/100),1)</x:f>
        <x:v>54.5</x:v>
      </x:c>
      <x:c r="Z589" s="62" t="str">
        <x:f>IF(Q589,"SUPPRESSED",IF(T589,"QUALIFY","BELOW_THRESHOLD"))</x:f>
        <x:v>BELOW_THRESHOLD</x:v>
      </x:c>
      <x:c r="AA589" s="62" t="n">
        <x:f>RANK.EQ(Y589,$Y$5:$Y$780,0)</x:f>
        <x:v>386</x:v>
      </x:c>
      <x:c r="AB589" s="62" t="str">
        <x:f>TEXT(C589,"yyyy-mm")</x:f>
        <x:v>2026-06</x:v>
      </x:c>
    </x:row>
    <x:row r="590">
      <x:c r="A590" s="58" t="str">
        <x:v>ALT-00586</x:v>
      </x:c>
      <x:c r="B590" s="58" t="str">
        <x:v>EVT-0000089</x:v>
      </x:c>
      <x:c r="C590" s="102" t="n">
        <x:v>46196.574479166666</x:v>
      </x:c>
      <x:c r="D590" s="58" t="str">
        <x:v>FR-SAN</x:v>
      </x:c>
      <x:c r="E590" s="58" t="str">
        <x:v>R021</x:v>
      </x:c>
      <x:c r="F590" s="58" t="str">
        <x:v>Clé API depuis région inhabituelle</x:v>
      </x:c>
      <x:c r="G590" s="58" t="str">
        <x:v>Cloud</x:v>
      </x:c>
      <x:c r="H590" s="58" t="str">
        <x:v>High</x:v>
      </x:c>
      <x:c r="I590" s="58" t="str">
        <x:v>AST-01216</x:v>
      </x:c>
      <x:c r="J590" s="58" t="str">
        <x:v>user095@fr-san.example</x:v>
      </x:c>
      <x:c r="K590" s="58" t="str">
        <x:v>CAM-024</x:v>
      </x:c>
      <x:c r="L590" s="58" t="str"/>
      <x:c r="M590" s="94" t="b">
        <x:v>1</x:v>
      </x:c>
      <x:c r="N590" s="95" t="n">
        <x:v>0.95</x:v>
      </x:c>
      <x:c r="O590" s="58" t="n">
        <x:v>96</x:v>
      </x:c>
      <x:c r="P590" s="58" t="str">
        <x:v>T1098.001</x:v>
      </x:c>
      <x:c r="Q590" s="94" t="b">
        <x:v>0</x:v>
      </x:c>
      <x:c r="R590" s="58" t="str"/>
      <x:c r="S590" s="58" t="str"/>
      <x:c r="T590" s="94" t="b">
        <x:v>1</x:v>
      </x:c>
      <x:c r="U590" s="58" t="str">
        <x:v>PYTHON_OUTPUT</x:v>
      </x:c>
      <x:c r="V590" s="62" t="n">
        <x:f>IF(H590="Critical",4,IF(H590="High",3,IF(H590="Medium",2,1)))</x:f>
        <x:v>3</x:v>
      </x:c>
      <x:c r="W590" s="62" t="n">
        <x:f>--M590</x:f>
        <x:v>1</x:v>
      </x:c>
      <x:c r="X590" s="62" t="n">
        <x:f>--Q590</x:f>
        <x:v>0</x:v>
      </x:c>
      <x:c r="Y590" s="96" t="n">
        <x:f>ROUND(100*(0.45*N590+0.35*V590/4+0.20*O590/100),1)</x:f>
        <x:v>88.2</x:v>
      </x:c>
      <x:c r="Z590" s="62" t="str">
        <x:f>IF(Q590,"SUPPRESSED",IF(T590,"QUALIFY","BELOW_THRESHOLD"))</x:f>
        <x:v>QUALIFY</x:v>
      </x:c>
      <x:c r="AA590" s="62" t="n">
        <x:f>RANK.EQ(Y590,$Y$5:$Y$780,0)</x:f>
        <x:v>39</x:v>
      </x:c>
      <x:c r="AB590" s="62" t="str">
        <x:f>TEXT(C590,"yyyy-mm")</x:f>
        <x:v>2026-06</x:v>
      </x:c>
    </x:row>
    <x:row r="591">
      <x:c r="A591" s="58" t="str">
        <x:v>ALT-00587</x:v>
      </x:c>
      <x:c r="B591" s="58" t="str">
        <x:v>EVT-0068534</x:v>
      </x:c>
      <x:c r="C591" s="102" t="n">
        <x:v>46196.576215277775</x:v>
      </x:c>
      <x:c r="D591" s="58" t="str">
        <x:v>FR-SAN</x:v>
      </x:c>
      <x:c r="E591" s="58" t="str">
        <x:v>R009</x:v>
      </x:c>
      <x:c r="F591" s="58" t="str">
        <x:v>Attribution administrateur global</x:v>
      </x:c>
      <x:c r="G591" s="58" t="str">
        <x:v>Cloud</x:v>
      </x:c>
      <x:c r="H591" s="58" t="str">
        <x:v>Critical</x:v>
      </x:c>
      <x:c r="I591" s="58" t="str">
        <x:v>AST-01216</x:v>
      </x:c>
      <x:c r="J591" s="58" t="str">
        <x:v>user095@fr-san.example</x:v>
      </x:c>
      <x:c r="K591" s="58" t="str">
        <x:v>CAM-024</x:v>
      </x:c>
      <x:c r="L591" s="58" t="str"/>
      <x:c r="M591" s="94" t="b">
        <x:v>1</x:v>
      </x:c>
      <x:c r="N591" s="95" t="n">
        <x:v>0.847</x:v>
      </x:c>
      <x:c r="O591" s="58" t="n">
        <x:v>78</x:v>
      </x:c>
      <x:c r="P591" s="58" t="str">
        <x:v>T1098</x:v>
      </x:c>
      <x:c r="Q591" s="94" t="b">
        <x:v>0</x:v>
      </x:c>
      <x:c r="R591" s="58" t="str"/>
      <x:c r="S591" s="58" t="str"/>
      <x:c r="T591" s="94" t="b">
        <x:v>1</x:v>
      </x:c>
      <x:c r="U591" s="58" t="str">
        <x:v>PYTHON_OUTPUT</x:v>
      </x:c>
      <x:c r="V591" s="62" t="n">
        <x:f>IF(H591="Critical",4,IF(H591="High",3,IF(H591="Medium",2,1)))</x:f>
        <x:v>4</x:v>
      </x:c>
      <x:c r="W591" s="62" t="n">
        <x:f>--M591</x:f>
        <x:v>1</x:v>
      </x:c>
      <x:c r="X591" s="62" t="n">
        <x:f>--Q591</x:f>
        <x:v>0</x:v>
      </x:c>
      <x:c r="Y591" s="96" t="n">
        <x:f>ROUND(100*(0.45*N591+0.35*V591/4+0.20*O591/100),1)</x:f>
        <x:v>88.7</x:v>
      </x:c>
      <x:c r="Z591" s="62" t="str">
        <x:f>IF(Q591,"SUPPRESSED",IF(T591,"QUALIFY","BELOW_THRESHOLD"))</x:f>
        <x:v>QUALIFY</x:v>
      </x:c>
      <x:c r="AA591" s="62" t="n">
        <x:f>RANK.EQ(Y591,$Y$5:$Y$780,0)</x:f>
        <x:v>35</x:v>
      </x:c>
      <x:c r="AB591" s="62" t="str">
        <x:f>TEXT(C591,"yyyy-mm")</x:f>
        <x:v>2026-06</x:v>
      </x:c>
    </x:row>
    <x:row r="592">
      <x:c r="A592" s="58" t="str">
        <x:v>ALT-00588</x:v>
      </x:c>
      <x:c r="B592" s="58" t="str">
        <x:v>EVT-0041438</x:v>
      </x:c>
      <x:c r="C592" s="102" t="n">
        <x:v>46196.57795138889</x:v>
      </x:c>
      <x:c r="D592" s="58" t="str">
        <x:v>FR-SAN</x:v>
      </x:c>
      <x:c r="E592" s="58" t="str">
        <x:v>R010</x:v>
      </x:c>
      <x:c r="F592" s="58" t="str">
        <x:v>Stockage cloud rendu public</x:v>
      </x:c>
      <x:c r="G592" s="58" t="str">
        <x:v>Cloud</x:v>
      </x:c>
      <x:c r="H592" s="58" t="str">
        <x:v>High</x:v>
      </x:c>
      <x:c r="I592" s="58" t="str">
        <x:v>AST-01216</x:v>
      </x:c>
      <x:c r="J592" s="58" t="str">
        <x:v>user095@fr-san.example</x:v>
      </x:c>
      <x:c r="K592" s="58" t="str">
        <x:v>CAM-024</x:v>
      </x:c>
      <x:c r="L592" s="58" t="str"/>
      <x:c r="M592" s="94" t="b">
        <x:v>1</x:v>
      </x:c>
      <x:c r="N592" s="95" t="n">
        <x:v>0.864</x:v>
      </x:c>
      <x:c r="O592" s="58" t="n">
        <x:v>98</x:v>
      </x:c>
      <x:c r="P592" s="58" t="str">
        <x:v>T1530</x:v>
      </x:c>
      <x:c r="Q592" s="94" t="b">
        <x:v>0</x:v>
      </x:c>
      <x:c r="R592" s="58" t="str"/>
      <x:c r="S592" s="58" t="str"/>
      <x:c r="T592" s="94" t="b">
        <x:v>1</x:v>
      </x:c>
      <x:c r="U592" s="58" t="str">
        <x:v>PYTHON_OUTPUT</x:v>
      </x:c>
      <x:c r="V592" s="62" t="n">
        <x:f>IF(H592="Critical",4,IF(H592="High",3,IF(H592="Medium",2,1)))</x:f>
        <x:v>3</x:v>
      </x:c>
      <x:c r="W592" s="62" t="n">
        <x:f>--M592</x:f>
        <x:v>1</x:v>
      </x:c>
      <x:c r="X592" s="62" t="n">
        <x:f>--Q592</x:f>
        <x:v>0</x:v>
      </x:c>
      <x:c r="Y592" s="96" t="n">
        <x:f>ROUND(100*(0.45*N592+0.35*V592/4+0.20*O592/100),1)</x:f>
        <x:v>84.7</x:v>
      </x:c>
      <x:c r="Z592" s="62" t="str">
        <x:f>IF(Q592,"SUPPRESSED",IF(T592,"QUALIFY","BELOW_THRESHOLD"))</x:f>
        <x:v>QUALIFY</x:v>
      </x:c>
      <x:c r="AA592" s="62" t="n">
        <x:f>RANK.EQ(Y592,$Y$5:$Y$780,0)</x:f>
        <x:v>84</x:v>
      </x:c>
      <x:c r="AB592" s="62" t="str">
        <x:f>TEXT(C592,"yyyy-mm")</x:f>
        <x:v>2026-06</x:v>
      </x:c>
    </x:row>
    <x:row r="593">
      <x:c r="A593" s="58" t="str">
        <x:v>ALT-00589</x:v>
      </x:c>
      <x:c r="B593" s="58" t="str">
        <x:v>EVT-0015328</x:v>
      </x:c>
      <x:c r="C593" s="102" t="n">
        <x:v>46196.5796875</x:v>
      </x:c>
      <x:c r="D593" s="58" t="str">
        <x:v>FR-SAN</x:v>
      </x:c>
      <x:c r="E593" s="58" t="str">
        <x:v>R011</x:v>
      </x:c>
      <x:c r="F593" s="58" t="str">
        <x:v>Téléchargement cloud volumineux</x:v>
      </x:c>
      <x:c r="G593" s="58" t="str">
        <x:v>Cloud</x:v>
      </x:c>
      <x:c r="H593" s="58" t="str">
        <x:v>High</x:v>
      </x:c>
      <x:c r="I593" s="58" t="str">
        <x:v>AST-01216</x:v>
      </x:c>
      <x:c r="J593" s="58" t="str">
        <x:v>user095@fr-san.example</x:v>
      </x:c>
      <x:c r="K593" s="58" t="str">
        <x:v>CAM-024</x:v>
      </x:c>
      <x:c r="L593" s="58" t="str"/>
      <x:c r="M593" s="94" t="b">
        <x:v>1</x:v>
      </x:c>
      <x:c r="N593" s="95" t="n">
        <x:v>0.873</x:v>
      </x:c>
      <x:c r="O593" s="58" t="n">
        <x:v>82</x:v>
      </x:c>
      <x:c r="P593" s="58" t="str">
        <x:v>T1530</x:v>
      </x:c>
      <x:c r="Q593" s="94" t="b">
        <x:v>0</x:v>
      </x:c>
      <x:c r="R593" s="58" t="str"/>
      <x:c r="S593" s="58" t="str"/>
      <x:c r="T593" s="94" t="b">
        <x:v>1</x:v>
      </x:c>
      <x:c r="U593" s="58" t="str">
        <x:v>PYTHON_OUTPUT</x:v>
      </x:c>
      <x:c r="V593" s="62" t="n">
        <x:f>IF(H593="Critical",4,IF(H593="High",3,IF(H593="Medium",2,1)))</x:f>
        <x:v>3</x:v>
      </x:c>
      <x:c r="W593" s="62" t="n">
        <x:f>--M593</x:f>
        <x:v>1</x:v>
      </x:c>
      <x:c r="X593" s="62" t="n">
        <x:f>--Q593</x:f>
        <x:v>0</x:v>
      </x:c>
      <x:c r="Y593" s="96" t="n">
        <x:f>ROUND(100*(0.45*N593+0.35*V593/4+0.20*O593/100),1)</x:f>
        <x:v>81.9</x:v>
      </x:c>
      <x:c r="Z593" s="62" t="str">
        <x:f>IF(Q593,"SUPPRESSED",IF(T593,"QUALIFY","BELOW_THRESHOLD"))</x:f>
        <x:v>QUALIFY</x:v>
      </x:c>
      <x:c r="AA593" s="62" t="n">
        <x:f>RANK.EQ(Y593,$Y$5:$Y$780,0)</x:f>
        <x:v>119</x:v>
      </x:c>
      <x:c r="AB593" s="62" t="str">
        <x:f>TEXT(C593,"yyyy-mm")</x:f>
        <x:v>2026-06</x:v>
      </x:c>
    </x:row>
    <x:row r="594">
      <x:c r="A594" s="58" t="str">
        <x:v>ALT-00590</x:v>
      </x:c>
      <x:c r="B594" s="58" t="str">
        <x:v>EVT-0040716</x:v>
      </x:c>
      <x:c r="C594" s="102" t="n">
        <x:v>46196.62225694444</x:v>
      </x:c>
      <x:c r="D594" s="58" t="str">
        <x:v>FR-RET</x:v>
      </x:c>
      <x:c r="E594" s="58" t="str">
        <x:v>R019</x:v>
      </x:c>
      <x:c r="F594" s="58" t="str">
        <x:v>Désactivation de l’isolation EDR</x:v>
      </x:c>
      <x:c r="G594" s="58" t="str">
        <x:v>Endpoint</x:v>
      </x:c>
      <x:c r="H594" s="58" t="str">
        <x:v>High</x:v>
      </x:c>
      <x:c r="I594" s="58" t="str">
        <x:v>AST-00306</x:v>
      </x:c>
      <x:c r="J594" s="58" t="str">
        <x:v>svc_backup@fr-ret.example</x:v>
      </x:c>
      <x:c r="K594" s="58" t="str"/>
      <x:c r="L594" s="58" t="str"/>
      <x:c r="M594" s="94" t="b">
        <x:v>0</x:v>
      </x:c>
      <x:c r="N594" s="95" t="n">
        <x:v>0.408</x:v>
      </x:c>
      <x:c r="O594" s="58" t="n">
        <x:v>23</x:v>
      </x:c>
      <x:c r="P594" s="58" t="str">
        <x:v>T1562.001</x:v>
      </x:c>
      <x:c r="Q594" s="94" t="b">
        <x:v>0</x:v>
      </x:c>
      <x:c r="R594" s="58" t="str"/>
      <x:c r="S594" s="58" t="str"/>
      <x:c r="T594" s="94" t="b">
        <x:v>0</x:v>
      </x:c>
      <x:c r="U594" s="58" t="str">
        <x:v>PYTHON_OUTPUT</x:v>
      </x:c>
      <x:c r="V594" s="62" t="n">
        <x:f>IF(H594="Critical",4,IF(H594="High",3,IF(H594="Medium",2,1)))</x:f>
        <x:v>3</x:v>
      </x:c>
      <x:c r="W594" s="62" t="n">
        <x:f>--M594</x:f>
        <x:v>0</x:v>
      </x:c>
      <x:c r="X594" s="62" t="n">
        <x:f>--Q594</x:f>
        <x:v>0</x:v>
      </x:c>
      <x:c r="Y594" s="96" t="n">
        <x:f>ROUND(100*(0.45*N594+0.35*V594/4+0.20*O594/100),1)</x:f>
        <x:v>49.2</x:v>
      </x:c>
      <x:c r="Z594" s="62" t="str">
        <x:f>IF(Q594,"SUPPRESSED",IF(T594,"QUALIFY","BELOW_THRESHOLD"))</x:f>
        <x:v>BELOW_THRESHOLD</x:v>
      </x:c>
      <x:c r="AA594" s="62" t="n">
        <x:f>RANK.EQ(Y594,$Y$5:$Y$780,0)</x:f>
        <x:v>635</x:v>
      </x:c>
      <x:c r="AB594" s="62" t="str">
        <x:f>TEXT(C594,"yyyy-mm")</x:f>
        <x:v>2026-06</x:v>
      </x:c>
    </x:row>
    <x:row r="595">
      <x:c r="A595" s="58" t="str">
        <x:v>ALT-00591</x:v>
      </x:c>
      <x:c r="B595" s="58" t="str">
        <x:v>EVT-0029257</x:v>
      </x:c>
      <x:c r="C595" s="102" t="n">
        <x:v>46196.701736111114</x:v>
      </x:c>
      <x:c r="D595" s="58" t="str">
        <x:v>FR-IND</x:v>
      </x:c>
      <x:c r="E595" s="58" t="str">
        <x:v>R010</x:v>
      </x:c>
      <x:c r="F595" s="58" t="str">
        <x:v>Stockage cloud rendu public</x:v>
      </x:c>
      <x:c r="G595" s="58" t="str">
        <x:v>Cloud</x:v>
      </x:c>
      <x:c r="H595" s="58" t="str">
        <x:v>High</x:v>
      </x:c>
      <x:c r="I595" s="58" t="str">
        <x:v>AST-01302</x:v>
      </x:c>
      <x:c r="J595" s="58" t="str">
        <x:v>svc_backup@fr-ind.example</x:v>
      </x:c>
      <x:c r="K595" s="58" t="str"/>
      <x:c r="L595" s="58" t="str"/>
      <x:c r="M595" s="94" t="b">
        <x:v>0</x:v>
      </x:c>
      <x:c r="N595" s="95" t="n">
        <x:v>0.49</x:v>
      </x:c>
      <x:c r="O595" s="58" t="n">
        <x:v>45</x:v>
      </x:c>
      <x:c r="P595" s="58" t="str">
        <x:v>T1530</x:v>
      </x:c>
      <x:c r="Q595" s="94" t="b">
        <x:v>0</x:v>
      </x:c>
      <x:c r="R595" s="58" t="str"/>
      <x:c r="S595" s="58" t="str"/>
      <x:c r="T595" s="94" t="b">
        <x:v>1</x:v>
      </x:c>
      <x:c r="U595" s="58" t="str">
        <x:v>PYTHON_OUTPUT</x:v>
      </x:c>
      <x:c r="V595" s="62" t="n">
        <x:f>IF(H595="Critical",4,IF(H595="High",3,IF(H595="Medium",2,1)))</x:f>
        <x:v>3</x:v>
      </x:c>
      <x:c r="W595" s="62" t="n">
        <x:f>--M595</x:f>
        <x:v>0</x:v>
      </x:c>
      <x:c r="X595" s="62" t="n">
        <x:f>--Q595</x:f>
        <x:v>0</x:v>
      </x:c>
      <x:c r="Y595" s="96" t="n">
        <x:f>ROUND(100*(0.45*N595+0.35*V595/4+0.20*O595/100),1)</x:f>
        <x:v>57.3</x:v>
      </x:c>
      <x:c r="Z595" s="62" t="str">
        <x:f>IF(Q595,"SUPPRESSED",IF(T595,"QUALIFY","BELOW_THRESHOLD"))</x:f>
        <x:v>QUALIFY</x:v>
      </x:c>
      <x:c r="AA595" s="62" t="n">
        <x:f>RANK.EQ(Y595,$Y$5:$Y$780,0)</x:f>
        <x:v>306</x:v>
      </x:c>
      <x:c r="AB595" s="62" t="str">
        <x:f>TEXT(C595,"yyyy-mm")</x:f>
        <x:v>2026-06</x:v>
      </x:c>
    </x:row>
    <x:row r="596">
      <x:c r="A596" s="58" t="str">
        <x:v>ALT-00592</x:v>
      </x:c>
      <x:c r="B596" s="58" t="str">
        <x:v>EVT-0056963</x:v>
      </x:c>
      <x:c r="C596" s="102" t="n">
        <x:v>46196.73670138889</x:v>
      </x:c>
      <x:c r="D596" s="58" t="str">
        <x:v>FR-SAN</x:v>
      </x:c>
      <x:c r="E596" s="58" t="str">
        <x:v>R003</x:v>
      </x:c>
      <x:c r="F596" s="58" t="str">
        <x:v>Processus enfant inhabituel de Microsoft Office</x:v>
      </x:c>
      <x:c r="G596" s="58" t="str">
        <x:v>Endpoint</x:v>
      </x:c>
      <x:c r="H596" s="58" t="str">
        <x:v>High</x:v>
      </x:c>
      <x:c r="I596" s="58" t="str">
        <x:v>AST-01061</x:v>
      </x:c>
      <x:c r="J596" s="58" t="str">
        <x:v>svc_migration@fr-san.example</x:v>
      </x:c>
      <x:c r="K596" s="58" t="str"/>
      <x:c r="L596" s="58" t="str"/>
      <x:c r="M596" s="94" t="b">
        <x:v>0</x:v>
      </x:c>
      <x:c r="N596" s="95" t="n">
        <x:v>0.432</x:v>
      </x:c>
      <x:c r="O596" s="58" t="n">
        <x:v>42</x:v>
      </x:c>
      <x:c r="P596" s="58" t="str">
        <x:v>T1204.002</x:v>
      </x:c>
      <x:c r="Q596" s="94" t="b">
        <x:v>0</x:v>
      </x:c>
      <x:c r="R596" s="58" t="str"/>
      <x:c r="S596" s="58" t="str"/>
      <x:c r="T596" s="94" t="b">
        <x:v>0</x:v>
      </x:c>
      <x:c r="U596" s="58" t="str">
        <x:v>PYTHON_OUTPUT</x:v>
      </x:c>
      <x:c r="V596" s="62" t="n">
        <x:f>IF(H596="Critical",4,IF(H596="High",3,IF(H596="Medium",2,1)))</x:f>
        <x:v>3</x:v>
      </x:c>
      <x:c r="W596" s="62" t="n">
        <x:f>--M596</x:f>
        <x:v>0</x:v>
      </x:c>
      <x:c r="X596" s="62" t="n">
        <x:f>--Q596</x:f>
        <x:v>0</x:v>
      </x:c>
      <x:c r="Y596" s="96" t="n">
        <x:f>ROUND(100*(0.45*N596+0.35*V596/4+0.20*O596/100),1)</x:f>
        <x:v>54.1</x:v>
      </x:c>
      <x:c r="Z596" s="62" t="str">
        <x:f>IF(Q596,"SUPPRESSED",IF(T596,"QUALIFY","BELOW_THRESHOLD"))</x:f>
        <x:v>BELOW_THRESHOLD</x:v>
      </x:c>
      <x:c r="AA596" s="62" t="n">
        <x:f>RANK.EQ(Y596,$Y$5:$Y$780,0)</x:f>
        <x:v>412</x:v>
      </x:c>
      <x:c r="AB596" s="62" t="str">
        <x:f>TEXT(C596,"yyyy-mm")</x:f>
        <x:v>2026-06</x:v>
      </x:c>
    </x:row>
    <x:row r="597">
      <x:c r="A597" s="58" t="str">
        <x:v>ALT-00593</x:v>
      </x:c>
      <x:c r="B597" s="58" t="str">
        <x:v>EVT-0029908</x:v>
      </x:c>
      <x:c r="C597" s="102" t="n">
        <x:v>46196.74228009259</x:v>
      </x:c>
      <x:c r="D597" s="58" t="str">
        <x:v>FR-IND</x:v>
      </x:c>
      <x:c r="E597" s="58" t="str">
        <x:v>R012</x:v>
      </x:c>
      <x:c r="F597" s="58" t="str">
        <x:v>Terminal mobile rooté ou jailbreaké</x:v>
      </x:c>
      <x:c r="G597" s="58" t="str">
        <x:v>Mobile</x:v>
      </x:c>
      <x:c r="H597" s="58" t="str">
        <x:v>High</x:v>
      </x:c>
      <x:c r="I597" s="58" t="str">
        <x:v>AST-01297</x:v>
      </x:c>
      <x:c r="J597" s="58" t="str">
        <x:v>svc_sccm@fr-ind.example</x:v>
      </x:c>
      <x:c r="K597" s="58" t="str"/>
      <x:c r="L597" s="58" t="str"/>
      <x:c r="M597" s="94" t="b">
        <x:v>0</x:v>
      </x:c>
      <x:c r="N597" s="95" t="n">
        <x:v>0.493</x:v>
      </x:c>
      <x:c r="O597" s="58" t="n">
        <x:v>33</x:v>
      </x:c>
      <x:c r="P597" s="58" t="str">
        <x:v>T1625</x:v>
      </x:c>
      <x:c r="Q597" s="94" t="b">
        <x:v>0</x:v>
      </x:c>
      <x:c r="R597" s="58" t="str"/>
      <x:c r="S597" s="58" t="str"/>
      <x:c r="T597" s="94" t="b">
        <x:v>1</x:v>
      </x:c>
      <x:c r="U597" s="58" t="str">
        <x:v>PYTHON_OUTPUT</x:v>
      </x:c>
      <x:c r="V597" s="62" t="n">
        <x:f>IF(H597="Critical",4,IF(H597="High",3,IF(H597="Medium",2,1)))</x:f>
        <x:v>3</x:v>
      </x:c>
      <x:c r="W597" s="62" t="n">
        <x:f>--M597</x:f>
        <x:v>0</x:v>
      </x:c>
      <x:c r="X597" s="62" t="n">
        <x:f>--Q597</x:f>
        <x:v>0</x:v>
      </x:c>
      <x:c r="Y597" s="96" t="n">
        <x:f>ROUND(100*(0.45*N597+0.35*V597/4+0.20*O597/100),1)</x:f>
        <x:v>55</x:v>
      </x:c>
      <x:c r="Z597" s="62" t="str">
        <x:f>IF(Q597,"SUPPRESSED",IF(T597,"QUALIFY","BELOW_THRESHOLD"))</x:f>
        <x:v>QUALIFY</x:v>
      </x:c>
      <x:c r="AA597" s="62" t="n">
        <x:f>RANK.EQ(Y597,$Y$5:$Y$780,0)</x:f>
        <x:v>371</x:v>
      </x:c>
      <x:c r="AB597" s="62" t="str">
        <x:f>TEXT(C597,"yyyy-mm")</x:f>
        <x:v>2026-06</x:v>
      </x:c>
    </x:row>
    <x:row r="598">
      <x:c r="A598" s="58" t="str">
        <x:v>ALT-00594</x:v>
      </x:c>
      <x:c r="B598" s="58" t="str">
        <x:v>EVT-0073658</x:v>
      </x:c>
      <x:c r="C598" s="102" t="n">
        <x:v>46196.74957175926</x:v>
      </x:c>
      <x:c r="D598" s="58" t="str">
        <x:v>FR-IND</x:v>
      </x:c>
      <x:c r="E598" s="58" t="str">
        <x:v>R017</x:v>
      </x:c>
      <x:c r="F598" s="58" t="str">
        <x:v>Rafale SMB latérale</x:v>
      </x:c>
      <x:c r="G598" s="58" t="str">
        <x:v>Network</x:v>
      </x:c>
      <x:c r="H598" s="58" t="str">
        <x:v>High</x:v>
      </x:c>
      <x:c r="I598" s="58" t="str">
        <x:v>AST-01642</x:v>
      </x:c>
      <x:c r="J598" s="58" t="str">
        <x:v>svc_vulnscan@fr-ind.example</x:v>
      </x:c>
      <x:c r="K598" s="58" t="str"/>
      <x:c r="L598" s="58" t="str"/>
      <x:c r="M598" s="94" t="b">
        <x:v>0</x:v>
      </x:c>
      <x:c r="N598" s="95" t="n">
        <x:v>0.466</x:v>
      </x:c>
      <x:c r="O598" s="58" t="n">
        <x:v>23</x:v>
      </x:c>
      <x:c r="P598" s="58" t="str">
        <x:v>T1021.002</x:v>
      </x:c>
      <x:c r="Q598" s="94" t="b">
        <x:v>1</x:v>
      </x:c>
      <x:c r="R598" s="58" t="str">
        <x:v>EXC-003</x:v>
      </x:c>
      <x:c r="S598" s="58" t="str">
        <x:v>Scoped approved exclusion</x:v>
      </x:c>
      <x:c r="T598" s="94" t="b">
        <x:v>0</x:v>
      </x:c>
      <x:c r="U598" s="58" t="str">
        <x:v>PYTHON_OUTPUT</x:v>
      </x:c>
      <x:c r="V598" s="62" t="n">
        <x:f>IF(H598="Critical",4,IF(H598="High",3,IF(H598="Medium",2,1)))</x:f>
        <x:v>3</x:v>
      </x:c>
      <x:c r="W598" s="62" t="n">
        <x:f>--M598</x:f>
        <x:v>0</x:v>
      </x:c>
      <x:c r="X598" s="62" t="n">
        <x:f>--Q598</x:f>
        <x:v>1</x:v>
      </x:c>
      <x:c r="Y598" s="96" t="n">
        <x:f>ROUND(100*(0.45*N598+0.35*V598/4+0.20*O598/100),1)</x:f>
        <x:v>51.8</x:v>
      </x:c>
      <x:c r="Z598" s="62" t="str">
        <x:f>IF(Q598,"SUPPRESSED",IF(T598,"QUALIFY","BELOW_THRESHOLD"))</x:f>
        <x:v>SUPPRESSED</x:v>
      </x:c>
      <x:c r="AA598" s="62" t="n">
        <x:f>RANK.EQ(Y598,$Y$5:$Y$780,0)</x:f>
        <x:v>526</x:v>
      </x:c>
      <x:c r="AB598" s="62" t="str">
        <x:f>TEXT(C598,"yyyy-mm")</x:f>
        <x:v>2026-06</x:v>
      </x:c>
    </x:row>
    <x:row r="599">
      <x:c r="A599" s="58" t="str">
        <x:v>ALT-00595</x:v>
      </x:c>
      <x:c r="B599" s="58" t="str">
        <x:v>EVT-0074373</x:v>
      </x:c>
      <x:c r="C599" s="102" t="n">
        <x:v>46196.78640046297</x:v>
      </x:c>
      <x:c r="D599" s="58" t="str">
        <x:v>FR-RET</x:v>
      </x:c>
      <x:c r="E599" s="58" t="str">
        <x:v>R001</x:v>
      </x:c>
      <x:c r="F599" s="58" t="str">
        <x:v>PowerShell encodé ou obfusqué</x:v>
      </x:c>
      <x:c r="G599" s="58" t="str">
        <x:v>Endpoint</x:v>
      </x:c>
      <x:c r="H599" s="58" t="str">
        <x:v>High</x:v>
      </x:c>
      <x:c r="I599" s="58" t="str">
        <x:v>AST-00160</x:v>
      </x:c>
      <x:c r="J599" s="58" t="str">
        <x:v>svc_migration@fr-ret.example</x:v>
      </x:c>
      <x:c r="K599" s="58" t="str"/>
      <x:c r="L599" s="58" t="str"/>
      <x:c r="M599" s="94" t="b">
        <x:v>0</x:v>
      </x:c>
      <x:c r="N599" s="95" t="n">
        <x:v>0.452</x:v>
      </x:c>
      <x:c r="O599" s="58" t="n">
        <x:v>31</x:v>
      </x:c>
      <x:c r="P599" s="58" t="str">
        <x:v>T1059.001</x:v>
      </x:c>
      <x:c r="Q599" s="94" t="b">
        <x:v>0</x:v>
      </x:c>
      <x:c r="R599" s="58" t="str"/>
      <x:c r="S599" s="58" t="str"/>
      <x:c r="T599" s="94" t="b">
        <x:v>0</x:v>
      </x:c>
      <x:c r="U599" s="58" t="str">
        <x:v>PYTHON_OUTPUT</x:v>
      </x:c>
      <x:c r="V599" s="62" t="n">
        <x:f>IF(H599="Critical",4,IF(H599="High",3,IF(H599="Medium",2,1)))</x:f>
        <x:v>3</x:v>
      </x:c>
      <x:c r="W599" s="62" t="n">
        <x:f>--M599</x:f>
        <x:v>0</x:v>
      </x:c>
      <x:c r="X599" s="62" t="n">
        <x:f>--Q599</x:f>
        <x:v>0</x:v>
      </x:c>
      <x:c r="Y599" s="96" t="n">
        <x:f>ROUND(100*(0.45*N599+0.35*V599/4+0.20*O599/100),1)</x:f>
        <x:v>52.8</x:v>
      </x:c>
      <x:c r="Z599" s="62" t="str">
        <x:f>IF(Q599,"SUPPRESSED",IF(T599,"QUALIFY","BELOW_THRESHOLD"))</x:f>
        <x:v>BELOW_THRESHOLD</x:v>
      </x:c>
      <x:c r="AA599" s="62" t="n">
        <x:f>RANK.EQ(Y599,$Y$5:$Y$780,0)</x:f>
        <x:v>476</x:v>
      </x:c>
      <x:c r="AB599" s="62" t="str">
        <x:f>TEXT(C599,"yyyy-mm")</x:f>
        <x:v>2026-06</x:v>
      </x:c>
    </x:row>
    <x:row r="600">
      <x:c r="A600" s="58" t="str">
        <x:v>ALT-00596</x:v>
      </x:c>
      <x:c r="B600" s="58" t="str">
        <x:v>EVT-0060309</x:v>
      </x:c>
      <x:c r="C600" s="102" t="n">
        <x:v>46196.857719907406</x:v>
      </x:c>
      <x:c r="D600" s="58" t="str">
        <x:v>FR-IND</x:v>
      </x:c>
      <x:c r="E600" s="58" t="str">
        <x:v>R003</x:v>
      </x:c>
      <x:c r="F600" s="58" t="str">
        <x:v>Processus enfant inhabituel de Microsoft Office</x:v>
      </x:c>
      <x:c r="G600" s="58" t="str">
        <x:v>Endpoint</x:v>
      </x:c>
      <x:c r="H600" s="58" t="str">
        <x:v>High</x:v>
      </x:c>
      <x:c r="I600" s="58" t="str">
        <x:v>AST-01481</x:v>
      </x:c>
      <x:c r="J600" s="58" t="str">
        <x:v>user205@fr-ind.example</x:v>
      </x:c>
      <x:c r="K600" s="58" t="str">
        <x:v>CAM-014</x:v>
      </x:c>
      <x:c r="L600" s="58" t="str"/>
      <x:c r="M600" s="94" t="b">
        <x:v>1</x:v>
      </x:c>
      <x:c r="N600" s="95" t="n">
        <x:v>0.903</x:v>
      </x:c>
      <x:c r="O600" s="58" t="n">
        <x:v>78</x:v>
      </x:c>
      <x:c r="P600" s="58" t="str">
        <x:v>T1204.002</x:v>
      </x:c>
      <x:c r="Q600" s="94" t="b">
        <x:v>0</x:v>
      </x:c>
      <x:c r="R600" s="58" t="str"/>
      <x:c r="S600" s="58" t="str"/>
      <x:c r="T600" s="94" t="b">
        <x:v>1</x:v>
      </x:c>
      <x:c r="U600" s="58" t="str">
        <x:v>PYTHON_OUTPUT</x:v>
      </x:c>
      <x:c r="V600" s="62" t="n">
        <x:f>IF(H600="Critical",4,IF(H600="High",3,IF(H600="Medium",2,1)))</x:f>
        <x:v>3</x:v>
      </x:c>
      <x:c r="W600" s="62" t="n">
        <x:f>--M600</x:f>
        <x:v>1</x:v>
      </x:c>
      <x:c r="X600" s="62" t="n">
        <x:f>--Q600</x:f>
        <x:v>0</x:v>
      </x:c>
      <x:c r="Y600" s="96" t="n">
        <x:f>ROUND(100*(0.45*N600+0.35*V600/4+0.20*O600/100),1)</x:f>
        <x:v>82.5</x:v>
      </x:c>
      <x:c r="Z600" s="62" t="str">
        <x:f>IF(Q600,"SUPPRESSED",IF(T600,"QUALIFY","BELOW_THRESHOLD"))</x:f>
        <x:v>QUALIFY</x:v>
      </x:c>
      <x:c r="AA600" s="62" t="n">
        <x:f>RANK.EQ(Y600,$Y$5:$Y$780,0)</x:f>
        <x:v>112</x:v>
      </x:c>
      <x:c r="AB600" s="62" t="str">
        <x:f>TEXT(C600,"yyyy-mm")</x:f>
        <x:v>2026-06</x:v>
      </x:c>
    </x:row>
    <x:row r="601">
      <x:c r="A601" s="58" t="str">
        <x:v>ALT-00597</x:v>
      </x:c>
      <x:c r="B601" s="58" t="str">
        <x:v>EVT-0033332</x:v>
      </x:c>
      <x:c r="C601" s="102" t="n">
        <x:v>46196.859456018516</x:v>
      </x:c>
      <x:c r="D601" s="58" t="str">
        <x:v>FR-IND</x:v>
      </x:c>
      <x:c r="E601" s="58" t="str">
        <x:v>R001</x:v>
      </x:c>
      <x:c r="F601" s="58" t="str">
        <x:v>PowerShell encodé ou obfusqué</x:v>
      </x:c>
      <x:c r="G601" s="58" t="str">
        <x:v>Endpoint</x:v>
      </x:c>
      <x:c r="H601" s="58" t="str">
        <x:v>High</x:v>
      </x:c>
      <x:c r="I601" s="58" t="str">
        <x:v>AST-01481</x:v>
      </x:c>
      <x:c r="J601" s="58" t="str">
        <x:v>user205@fr-ind.example</x:v>
      </x:c>
      <x:c r="K601" s="58" t="str">
        <x:v>CAM-014</x:v>
      </x:c>
      <x:c r="L601" s="58" t="str"/>
      <x:c r="M601" s="94" t="b">
        <x:v>1</x:v>
      </x:c>
      <x:c r="N601" s="95" t="n">
        <x:v>0.878</x:v>
      </x:c>
      <x:c r="O601" s="58" t="n">
        <x:v>97</x:v>
      </x:c>
      <x:c r="P601" s="58" t="str">
        <x:v>T1059.001</x:v>
      </x:c>
      <x:c r="Q601" s="94" t="b">
        <x:v>0</x:v>
      </x:c>
      <x:c r="R601" s="58" t="str"/>
      <x:c r="S601" s="58" t="str"/>
      <x:c r="T601" s="94" t="b">
        <x:v>1</x:v>
      </x:c>
      <x:c r="U601" s="58" t="str">
        <x:v>PYTHON_OUTPUT</x:v>
      </x:c>
      <x:c r="V601" s="62" t="n">
        <x:f>IF(H601="Critical",4,IF(H601="High",3,IF(H601="Medium",2,1)))</x:f>
        <x:v>3</x:v>
      </x:c>
      <x:c r="W601" s="62" t="n">
        <x:f>--M601</x:f>
        <x:v>1</x:v>
      </x:c>
      <x:c r="X601" s="62" t="n">
        <x:f>--Q601</x:f>
        <x:v>0</x:v>
      </x:c>
      <x:c r="Y601" s="96" t="n">
        <x:f>ROUND(100*(0.45*N601+0.35*V601/4+0.20*O601/100),1)</x:f>
        <x:v>85.2</x:v>
      </x:c>
      <x:c r="Z601" s="62" t="str">
        <x:f>IF(Q601,"SUPPRESSED",IF(T601,"QUALIFY","BELOW_THRESHOLD"))</x:f>
        <x:v>QUALIFY</x:v>
      </x:c>
      <x:c r="AA601" s="62" t="n">
        <x:f>RANK.EQ(Y601,$Y$5:$Y$780,0)</x:f>
        <x:v>77</x:v>
      </x:c>
      <x:c r="AB601" s="62" t="str">
        <x:f>TEXT(C601,"yyyy-mm")</x:f>
        <x:v>2026-06</x:v>
      </x:c>
    </x:row>
    <x:row r="602">
      <x:c r="A602" s="58" t="str">
        <x:v>ALT-00598</x:v>
      </x:c>
      <x:c r="B602" s="58" t="str">
        <x:v>EVT-0030513</x:v>
      </x:c>
      <x:c r="C602" s="102" t="n">
        <x:v>46196.86119212963</x:v>
      </x:c>
      <x:c r="D602" s="58" t="str">
        <x:v>FR-IND</x:v>
      </x:c>
      <x:c r="E602" s="58" t="str">
        <x:v>R006</x:v>
      </x:c>
      <x:c r="F602" s="58" t="str">
        <x:v>Échecs puis succès d’authentification</x:v>
      </x:c>
      <x:c r="G602" s="58" t="str">
        <x:v>Identity</x:v>
      </x:c>
      <x:c r="H602" s="58" t="str">
        <x:v>High</x:v>
      </x:c>
      <x:c r="I602" s="58" t="str">
        <x:v>AST-01481</x:v>
      </x:c>
      <x:c r="J602" s="58" t="str">
        <x:v>user205@fr-ind.example</x:v>
      </x:c>
      <x:c r="K602" s="58" t="str">
        <x:v>CAM-014</x:v>
      </x:c>
      <x:c r="L602" s="58" t="str"/>
      <x:c r="M602" s="94" t="b">
        <x:v>1</x:v>
      </x:c>
      <x:c r="N602" s="95" t="n">
        <x:v>0.972</x:v>
      </x:c>
      <x:c r="O602" s="58" t="n">
        <x:v>94</x:v>
      </x:c>
      <x:c r="P602" s="58" t="str">
        <x:v>T1110</x:v>
      </x:c>
      <x:c r="Q602" s="94" t="b">
        <x:v>0</x:v>
      </x:c>
      <x:c r="R602" s="58" t="str"/>
      <x:c r="S602" s="58" t="str"/>
      <x:c r="T602" s="94" t="b">
        <x:v>1</x:v>
      </x:c>
      <x:c r="U602" s="58" t="str">
        <x:v>PYTHON_OUTPUT</x:v>
      </x:c>
      <x:c r="V602" s="62" t="n">
        <x:f>IF(H602="Critical",4,IF(H602="High",3,IF(H602="Medium",2,1)))</x:f>
        <x:v>3</x:v>
      </x:c>
      <x:c r="W602" s="62" t="n">
        <x:f>--M602</x:f>
        <x:v>1</x:v>
      </x:c>
      <x:c r="X602" s="62" t="n">
        <x:f>--Q602</x:f>
        <x:v>0</x:v>
      </x:c>
      <x:c r="Y602" s="96" t="n">
        <x:f>ROUND(100*(0.45*N602+0.35*V602/4+0.20*O602/100),1)</x:f>
        <x:v>88.8</x:v>
      </x:c>
      <x:c r="Z602" s="62" t="str">
        <x:f>IF(Q602,"SUPPRESSED",IF(T602,"QUALIFY","BELOW_THRESHOLD"))</x:f>
        <x:v>QUALIFY</x:v>
      </x:c>
      <x:c r="AA602" s="62" t="n">
        <x:f>RANK.EQ(Y602,$Y$5:$Y$780,0)</x:f>
        <x:v>33</x:v>
      </x:c>
      <x:c r="AB602" s="62" t="str">
        <x:f>TEXT(C602,"yyyy-mm")</x:f>
        <x:v>2026-06</x:v>
      </x:c>
    </x:row>
    <x:row r="603">
      <x:c r="A603" s="58" t="str">
        <x:v>ALT-00599</x:v>
      </x:c>
      <x:c r="B603" s="58" t="str">
        <x:v>EVT-0039891</x:v>
      </x:c>
      <x:c r="C603" s="102" t="n">
        <x:v>46196.86292824074</x:v>
      </x:c>
      <x:c r="D603" s="58" t="str">
        <x:v>FR-IND</x:v>
      </x:c>
      <x:c r="E603" s="58" t="str">
        <x:v>R008</x:v>
      </x:c>
      <x:c r="F603" s="58" t="str">
        <x:v>Consentement OAuth à privilèges élevés</x:v>
      </x:c>
      <x:c r="G603" s="58" t="str">
        <x:v>Cloud</x:v>
      </x:c>
      <x:c r="H603" s="58" t="str">
        <x:v>High</x:v>
      </x:c>
      <x:c r="I603" s="58" t="str">
        <x:v>AST-01481</x:v>
      </x:c>
      <x:c r="J603" s="58" t="str">
        <x:v>user205@fr-ind.example</x:v>
      </x:c>
      <x:c r="K603" s="58" t="str">
        <x:v>CAM-014</x:v>
      </x:c>
      <x:c r="L603" s="58" t="str"/>
      <x:c r="M603" s="94" t="b">
        <x:v>1</x:v>
      </x:c>
      <x:c r="N603" s="95" t="n">
        <x:v>0.953</x:v>
      </x:c>
      <x:c r="O603" s="58" t="n">
        <x:v>84</x:v>
      </x:c>
      <x:c r="P603" s="58" t="str">
        <x:v>T1098.003</x:v>
      </x:c>
      <x:c r="Q603" s="94" t="b">
        <x:v>0</x:v>
      </x:c>
      <x:c r="R603" s="58" t="str"/>
      <x:c r="S603" s="58" t="str"/>
      <x:c r="T603" s="94" t="b">
        <x:v>1</x:v>
      </x:c>
      <x:c r="U603" s="58" t="str">
        <x:v>PYTHON_OUTPUT</x:v>
      </x:c>
      <x:c r="V603" s="62" t="n">
        <x:f>IF(H603="Critical",4,IF(H603="High",3,IF(H603="Medium",2,1)))</x:f>
        <x:v>3</x:v>
      </x:c>
      <x:c r="W603" s="62" t="n">
        <x:f>--M603</x:f>
        <x:v>1</x:v>
      </x:c>
      <x:c r="X603" s="62" t="n">
        <x:f>--Q603</x:f>
        <x:v>0</x:v>
      </x:c>
      <x:c r="Y603" s="96" t="n">
        <x:f>ROUND(100*(0.45*N603+0.35*V603/4+0.20*O603/100),1)</x:f>
        <x:v>85.9</x:v>
      </x:c>
      <x:c r="Z603" s="62" t="str">
        <x:f>IF(Q603,"SUPPRESSED",IF(T603,"QUALIFY","BELOW_THRESHOLD"))</x:f>
        <x:v>QUALIFY</x:v>
      </x:c>
      <x:c r="AA603" s="62" t="n">
        <x:f>RANK.EQ(Y603,$Y$5:$Y$780,0)</x:f>
        <x:v>67</x:v>
      </x:c>
      <x:c r="AB603" s="62" t="str">
        <x:f>TEXT(C603,"yyyy-mm")</x:f>
        <x:v>2026-06</x:v>
      </x:c>
    </x:row>
    <x:row r="604">
      <x:c r="A604" s="58" t="str">
        <x:v>ALT-00600</x:v>
      </x:c>
      <x:c r="B604" s="58" t="str">
        <x:v>EVT-0056337</x:v>
      </x:c>
      <x:c r="C604" s="102" t="n">
        <x:v>46196.86373842593</x:v>
      </x:c>
      <x:c r="D604" s="58" t="str">
        <x:v>FR-RET</x:v>
      </x:c>
      <x:c r="E604" s="58" t="str">
        <x:v>R006</x:v>
      </x:c>
      <x:c r="F604" s="58" t="str">
        <x:v>Échecs puis succès d’authentification</x:v>
      </x:c>
      <x:c r="G604" s="58" t="str">
        <x:v>Identity</x:v>
      </x:c>
      <x:c r="H604" s="58" t="str">
        <x:v>High</x:v>
      </x:c>
      <x:c r="I604" s="58" t="str">
        <x:v>AST-00042</x:v>
      </x:c>
      <x:c r="J604" s="58" t="str">
        <x:v>svc_sccm@fr-ret.example</x:v>
      </x:c>
      <x:c r="K604" s="58" t="str"/>
      <x:c r="L604" s="58" t="str"/>
      <x:c r="M604" s="94" t="b">
        <x:v>0</x:v>
      </x:c>
      <x:c r="N604" s="95" t="n">
        <x:v>0.414</x:v>
      </x:c>
      <x:c r="O604" s="58" t="n">
        <x:v>37</x:v>
      </x:c>
      <x:c r="P604" s="58" t="str">
        <x:v>T1110</x:v>
      </x:c>
      <x:c r="Q604" s="94" t="b">
        <x:v>0</x:v>
      </x:c>
      <x:c r="R604" s="58" t="str"/>
      <x:c r="S604" s="58" t="str"/>
      <x:c r="T604" s="94" t="b">
        <x:v>0</x:v>
      </x:c>
      <x:c r="U604" s="58" t="str">
        <x:v>PYTHON_OUTPUT</x:v>
      </x:c>
      <x:c r="V604" s="62" t="n">
        <x:f>IF(H604="Critical",4,IF(H604="High",3,IF(H604="Medium",2,1)))</x:f>
        <x:v>3</x:v>
      </x:c>
      <x:c r="W604" s="62" t="n">
        <x:f>--M604</x:f>
        <x:v>0</x:v>
      </x:c>
      <x:c r="X604" s="62" t="n">
        <x:f>--Q604</x:f>
        <x:v>0</x:v>
      </x:c>
      <x:c r="Y604" s="96" t="n">
        <x:f>ROUND(100*(0.45*N604+0.35*V604/4+0.20*O604/100),1)</x:f>
        <x:v>52.3</x:v>
      </x:c>
      <x:c r="Z604" s="62" t="str">
        <x:f>IF(Q604,"SUPPRESSED",IF(T604,"QUALIFY","BELOW_THRESHOLD"))</x:f>
        <x:v>BELOW_THRESHOLD</x:v>
      </x:c>
      <x:c r="AA604" s="62" t="n">
        <x:f>RANK.EQ(Y604,$Y$5:$Y$780,0)</x:f>
        <x:v>497</x:v>
      </x:c>
      <x:c r="AB604" s="62" t="str">
        <x:f>TEXT(C604,"yyyy-mm")</x:f>
        <x:v>2026-06</x:v>
      </x:c>
    </x:row>
    <x:row r="605">
      <x:c r="A605" s="58" t="str">
        <x:v>ALT-00601</x:v>
      </x:c>
      <x:c r="B605" s="58" t="str">
        <x:v>EVT-0026416</x:v>
      </x:c>
      <x:c r="C605" s="102" t="n">
        <x:v>46196.86927083333</x:v>
      </x:c>
      <x:c r="D605" s="58" t="str">
        <x:v>FR-RET</x:v>
      </x:c>
      <x:c r="E605" s="58" t="str">
        <x:v>R002</x:v>
      </x:c>
      <x:c r="F605" s="58" t="str">
        <x:v>Accès suspect à LSASS</x:v>
      </x:c>
      <x:c r="G605" s="58" t="str">
        <x:v>Endpoint</x:v>
      </x:c>
      <x:c r="H605" s="58" t="str">
        <x:v>Critical</x:v>
      </x:c>
      <x:c r="I605" s="58" t="str">
        <x:v>AST-00414</x:v>
      </x:c>
      <x:c r="J605" s="58" t="str">
        <x:v>svc_cloudops@fr-ret.example</x:v>
      </x:c>
      <x:c r="K605" s="58" t="str"/>
      <x:c r="L605" s="58" t="str"/>
      <x:c r="M605" s="94" t="b">
        <x:v>0</x:v>
      </x:c>
      <x:c r="N605" s="95" t="n">
        <x:v>0.474</x:v>
      </x:c>
      <x:c r="O605" s="58" t="n">
        <x:v>25</x:v>
      </x:c>
      <x:c r="P605" s="58" t="str">
        <x:v>T1003.001</x:v>
      </x:c>
      <x:c r="Q605" s="94" t="b">
        <x:v>0</x:v>
      </x:c>
      <x:c r="R605" s="58" t="str"/>
      <x:c r="S605" s="58" t="str"/>
      <x:c r="T605" s="94" t="b">
        <x:v>0</x:v>
      </x:c>
      <x:c r="U605" s="58" t="str">
        <x:v>PYTHON_OUTPUT</x:v>
      </x:c>
      <x:c r="V605" s="62" t="n">
        <x:f>IF(H605="Critical",4,IF(H605="High",3,IF(H605="Medium",2,1)))</x:f>
        <x:v>4</x:v>
      </x:c>
      <x:c r="W605" s="62" t="n">
        <x:f>--M605</x:f>
        <x:v>0</x:v>
      </x:c>
      <x:c r="X605" s="62" t="n">
        <x:f>--Q605</x:f>
        <x:v>0</x:v>
      </x:c>
      <x:c r="Y605" s="96" t="n">
        <x:f>ROUND(100*(0.45*N605+0.35*V605/4+0.20*O605/100),1)</x:f>
        <x:v>61.3</x:v>
      </x:c>
      <x:c r="Z605" s="62" t="str">
        <x:f>IF(Q605,"SUPPRESSED",IF(T605,"QUALIFY","BELOW_THRESHOLD"))</x:f>
        <x:v>BELOW_THRESHOLD</x:v>
      </x:c>
      <x:c r="AA605" s="62" t="n">
        <x:f>RANK.EQ(Y605,$Y$5:$Y$780,0)</x:f>
        <x:v>238</x:v>
      </x:c>
      <x:c r="AB605" s="62" t="str">
        <x:f>TEXT(C605,"yyyy-mm")</x:f>
        <x:v>2026-06</x:v>
      </x:c>
    </x:row>
    <x:row r="606">
      <x:c r="A606" s="58" t="str">
        <x:v>ALT-00602</x:v>
      </x:c>
      <x:c r="B606" s="58" t="str">
        <x:v>EVT-0038948</x:v>
      </x:c>
      <x:c r="C606" s="102" t="n">
        <x:v>46196.87615740741</x:v>
      </x:c>
      <x:c r="D606" s="58" t="str">
        <x:v>FR-IND</x:v>
      </x:c>
      <x:c r="E606" s="58" t="str">
        <x:v>R009</x:v>
      </x:c>
      <x:c r="F606" s="58" t="str">
        <x:v>Attribution administrateur global</x:v>
      </x:c>
      <x:c r="G606" s="58" t="str">
        <x:v>Cloud</x:v>
      </x:c>
      <x:c r="H606" s="58" t="str">
        <x:v>Critical</x:v>
      </x:c>
      <x:c r="I606" s="58" t="str">
        <x:v>AST-01318</x:v>
      </x:c>
      <x:c r="J606" s="58" t="str">
        <x:v>svc_sccm@fr-ind.example</x:v>
      </x:c>
      <x:c r="K606" s="58" t="str"/>
      <x:c r="L606" s="58" t="str"/>
      <x:c r="M606" s="94" t="b">
        <x:v>0</x:v>
      </x:c>
      <x:c r="N606" s="95" t="n">
        <x:v>0.438</x:v>
      </x:c>
      <x:c r="O606" s="58" t="n">
        <x:v>43</x:v>
      </x:c>
      <x:c r="P606" s="58" t="str">
        <x:v>T1098</x:v>
      </x:c>
      <x:c r="Q606" s="94" t="b">
        <x:v>0</x:v>
      </x:c>
      <x:c r="R606" s="58" t="str"/>
      <x:c r="S606" s="58" t="str"/>
      <x:c r="T606" s="94" t="b">
        <x:v>0</x:v>
      </x:c>
      <x:c r="U606" s="58" t="str">
        <x:v>PYTHON_OUTPUT</x:v>
      </x:c>
      <x:c r="V606" s="62" t="n">
        <x:f>IF(H606="Critical",4,IF(H606="High",3,IF(H606="Medium",2,1)))</x:f>
        <x:v>4</x:v>
      </x:c>
      <x:c r="W606" s="62" t="n">
        <x:f>--M606</x:f>
        <x:v>0</x:v>
      </x:c>
      <x:c r="X606" s="62" t="n">
        <x:f>--Q606</x:f>
        <x:v>0</x:v>
      </x:c>
      <x:c r="Y606" s="96" t="n">
        <x:f>ROUND(100*(0.45*N606+0.35*V606/4+0.20*O606/100),1)</x:f>
        <x:v>63.3</x:v>
      </x:c>
      <x:c r="Z606" s="62" t="str">
        <x:f>IF(Q606,"SUPPRESSED",IF(T606,"QUALIFY","BELOW_THRESHOLD"))</x:f>
        <x:v>BELOW_THRESHOLD</x:v>
      </x:c>
      <x:c r="AA606" s="62" t="n">
        <x:f>RANK.EQ(Y606,$Y$5:$Y$780,0)</x:f>
        <x:v>204</x:v>
      </x:c>
      <x:c r="AB606" s="62" t="str">
        <x:f>TEXT(C606,"yyyy-mm")</x:f>
        <x:v>2026-06</x:v>
      </x:c>
    </x:row>
    <x:row r="607">
      <x:c r="A607" s="58" t="str">
        <x:v>ALT-00603</x:v>
      </x:c>
      <x:c r="B607" s="58" t="str">
        <x:v>EVT-0044356</x:v>
      </x:c>
      <x:c r="C607" s="102" t="n">
        <x:v>46196.906331018516</x:v>
      </x:c>
      <x:c r="D607" s="58" t="str">
        <x:v>FR-RET</x:v>
      </x:c>
      <x:c r="E607" s="58" t="str">
        <x:v>R023</x:v>
      </x:c>
      <x:c r="F607" s="58" t="str">
        <x:v>Authentification legacy sensible</x:v>
      </x:c>
      <x:c r="G607" s="58" t="str">
        <x:v>Identity</x:v>
      </x:c>
      <x:c r="H607" s="58" t="str">
        <x:v>Medium</x:v>
      </x:c>
      <x:c r="I607" s="58" t="str">
        <x:v>AST-00169</x:v>
      </x:c>
      <x:c r="J607" s="58" t="str">
        <x:v>svc_backup@fr-ret.example</x:v>
      </x:c>
      <x:c r="K607" s="58" t="str"/>
      <x:c r="L607" s="58" t="str"/>
      <x:c r="M607" s="94" t="b">
        <x:v>0</x:v>
      </x:c>
      <x:c r="N607" s="95" t="n">
        <x:v>0.445</x:v>
      </x:c>
      <x:c r="O607" s="58" t="n">
        <x:v>47</x:v>
      </x:c>
      <x:c r="P607" s="58" t="str">
        <x:v>T1078</x:v>
      </x:c>
      <x:c r="Q607" s="94" t="b">
        <x:v>0</x:v>
      </x:c>
      <x:c r="R607" s="58" t="str"/>
      <x:c r="S607" s="58" t="str"/>
      <x:c r="T607" s="94" t="b">
        <x:v>0</x:v>
      </x:c>
      <x:c r="U607" s="58" t="str">
        <x:v>PYTHON_OUTPUT</x:v>
      </x:c>
      <x:c r="V607" s="62" t="n">
        <x:f>IF(H607="Critical",4,IF(H607="High",3,IF(H607="Medium",2,1)))</x:f>
        <x:v>2</x:v>
      </x:c>
      <x:c r="W607" s="62" t="n">
        <x:f>--M607</x:f>
        <x:v>0</x:v>
      </x:c>
      <x:c r="X607" s="62" t="n">
        <x:f>--Q607</x:f>
        <x:v>0</x:v>
      </x:c>
      <x:c r="Y607" s="96" t="n">
        <x:f>ROUND(100*(0.45*N607+0.35*V607/4+0.20*O607/100),1)</x:f>
        <x:v>46.9</x:v>
      </x:c>
      <x:c r="Z607" s="62" t="str">
        <x:f>IF(Q607,"SUPPRESSED",IF(T607,"QUALIFY","BELOW_THRESHOLD"))</x:f>
        <x:v>BELOW_THRESHOLD</x:v>
      </x:c>
      <x:c r="AA607" s="62" t="n">
        <x:f>RANK.EQ(Y607,$Y$5:$Y$780,0)</x:f>
        <x:v>685</x:v>
      </x:c>
      <x:c r="AB607" s="62" t="str">
        <x:f>TEXT(C607,"yyyy-mm")</x:f>
        <x:v>2026-06</x:v>
      </x:c>
    </x:row>
    <x:row r="608">
      <x:c r="A608" s="58" t="str">
        <x:v>ALT-00604</x:v>
      </x:c>
      <x:c r="B608" s="58" t="str">
        <x:v>EVT-0022307</x:v>
      </x:c>
      <x:c r="C608" s="102" t="n">
        <x:v>46196.933483796296</x:v>
      </x:c>
      <x:c r="D608" s="58" t="str">
        <x:v>FR-RET</x:v>
      </x:c>
      <x:c r="E608" s="58" t="str">
        <x:v>R012</x:v>
      </x:c>
      <x:c r="F608" s="58" t="str">
        <x:v>Terminal mobile rooté ou jailbreaké</x:v>
      </x:c>
      <x:c r="G608" s="58" t="str">
        <x:v>Mobile</x:v>
      </x:c>
      <x:c r="H608" s="58" t="str">
        <x:v>High</x:v>
      </x:c>
      <x:c r="I608" s="58" t="str">
        <x:v>AST-00726</x:v>
      </x:c>
      <x:c r="J608" s="58" t="str">
        <x:v>svc_backup@fr-ret.example</x:v>
      </x:c>
      <x:c r="K608" s="58" t="str"/>
      <x:c r="L608" s="58" t="str"/>
      <x:c r="M608" s="94" t="b">
        <x:v>0</x:v>
      </x:c>
      <x:c r="N608" s="95" t="n">
        <x:v>0.39</x:v>
      </x:c>
      <x:c r="O608" s="58" t="n">
        <x:v>28</x:v>
      </x:c>
      <x:c r="P608" s="58" t="str">
        <x:v>T1625</x:v>
      </x:c>
      <x:c r="Q608" s="94" t="b">
        <x:v>0</x:v>
      </x:c>
      <x:c r="R608" s="58" t="str"/>
      <x:c r="S608" s="58" t="str"/>
      <x:c r="T608" s="94" t="b">
        <x:v>0</x:v>
      </x:c>
      <x:c r="U608" s="58" t="str">
        <x:v>PYTHON_OUTPUT</x:v>
      </x:c>
      <x:c r="V608" s="62" t="n">
        <x:f>IF(H608="Critical",4,IF(H608="High",3,IF(H608="Medium",2,1)))</x:f>
        <x:v>3</x:v>
      </x:c>
      <x:c r="W608" s="62" t="n">
        <x:f>--M608</x:f>
        <x:v>0</x:v>
      </x:c>
      <x:c r="X608" s="62" t="n">
        <x:f>--Q608</x:f>
        <x:v>0</x:v>
      </x:c>
      <x:c r="Y608" s="96" t="n">
        <x:f>ROUND(100*(0.45*N608+0.35*V608/4+0.20*O608/100),1)</x:f>
        <x:v>49.4</x:v>
      </x:c>
      <x:c r="Z608" s="62" t="str">
        <x:f>IF(Q608,"SUPPRESSED",IF(T608,"QUALIFY","BELOW_THRESHOLD"))</x:f>
        <x:v>BELOW_THRESHOLD</x:v>
      </x:c>
      <x:c r="AA608" s="62" t="n">
        <x:f>RANK.EQ(Y608,$Y$5:$Y$780,0)</x:f>
        <x:v>628</x:v>
      </x:c>
      <x:c r="AB608" s="62" t="str">
        <x:f>TEXT(C608,"yyyy-mm")</x:f>
        <x:v>2026-06</x:v>
      </x:c>
    </x:row>
    <x:row r="609">
      <x:c r="A609" s="58" t="str">
        <x:v>ALT-00605</x:v>
      </x:c>
      <x:c r="B609" s="58" t="str">
        <x:v>EVT-0010266</x:v>
      </x:c>
      <x:c r="C609" s="102" t="n">
        <x:v>46196.97586805555</x:v>
      </x:c>
      <x:c r="D609" s="58" t="str">
        <x:v>FR-IND</x:v>
      </x:c>
      <x:c r="E609" s="58" t="str">
        <x:v>R003</x:v>
      </x:c>
      <x:c r="F609" s="58" t="str">
        <x:v>Processus enfant inhabituel de Microsoft Office</x:v>
      </x:c>
      <x:c r="G609" s="58" t="str">
        <x:v>Endpoint</x:v>
      </x:c>
      <x:c r="H609" s="58" t="str">
        <x:v>High</x:v>
      </x:c>
      <x:c r="I609" s="58" t="str">
        <x:v>AST-01304</x:v>
      </x:c>
      <x:c r="J609" s="58" t="str">
        <x:v>user145@fr-ind.example</x:v>
      </x:c>
      <x:c r="K609" s="58" t="str">
        <x:v>CAM-035</x:v>
      </x:c>
      <x:c r="L609" s="58" t="str"/>
      <x:c r="M609" s="94" t="b">
        <x:v>1</x:v>
      </x:c>
      <x:c r="N609" s="95" t="n">
        <x:v>0.957</x:v>
      </x:c>
      <x:c r="O609" s="58" t="n">
        <x:v>78</x:v>
      </x:c>
      <x:c r="P609" s="58" t="str">
        <x:v>T1204.002</x:v>
      </x:c>
      <x:c r="Q609" s="94" t="b">
        <x:v>0</x:v>
      </x:c>
      <x:c r="R609" s="58" t="str"/>
      <x:c r="S609" s="58" t="str"/>
      <x:c r="T609" s="94" t="b">
        <x:v>1</x:v>
      </x:c>
      <x:c r="U609" s="58" t="str">
        <x:v>PYTHON_OUTPUT</x:v>
      </x:c>
      <x:c r="V609" s="62" t="n">
        <x:f>IF(H609="Critical",4,IF(H609="High",3,IF(H609="Medium",2,1)))</x:f>
        <x:v>3</x:v>
      </x:c>
      <x:c r="W609" s="62" t="n">
        <x:f>--M609</x:f>
        <x:v>1</x:v>
      </x:c>
      <x:c r="X609" s="62" t="n">
        <x:f>--Q609</x:f>
        <x:v>0</x:v>
      </x:c>
      <x:c r="Y609" s="96" t="n">
        <x:f>ROUND(100*(0.45*N609+0.35*V609/4+0.20*O609/100),1)</x:f>
        <x:v>84.9</x:v>
      </x:c>
      <x:c r="Z609" s="62" t="str">
        <x:f>IF(Q609,"SUPPRESSED",IF(T609,"QUALIFY","BELOW_THRESHOLD"))</x:f>
        <x:v>QUALIFY</x:v>
      </x:c>
      <x:c r="AA609" s="62" t="n">
        <x:f>RANK.EQ(Y609,$Y$5:$Y$780,0)</x:f>
        <x:v>83</x:v>
      </x:c>
      <x:c r="AB609" s="62" t="str">
        <x:f>TEXT(C609,"yyyy-mm")</x:f>
        <x:v>2026-06</x:v>
      </x:c>
    </x:row>
    <x:row r="610">
      <x:c r="A610" s="58" t="str">
        <x:v>ALT-00606</x:v>
      </x:c>
      <x:c r="B610" s="58" t="str">
        <x:v>EVT-0067421</x:v>
      </x:c>
      <x:c r="C610" s="102" t="n">
        <x:v>46196.97760416667</x:v>
      </x:c>
      <x:c r="D610" s="58" t="str">
        <x:v>FR-IND</x:v>
      </x:c>
      <x:c r="E610" s="58" t="str">
        <x:v>R001</x:v>
      </x:c>
      <x:c r="F610" s="58" t="str">
        <x:v>PowerShell encodé ou obfusqué</x:v>
      </x:c>
      <x:c r="G610" s="58" t="str">
        <x:v>Endpoint</x:v>
      </x:c>
      <x:c r="H610" s="58" t="str">
        <x:v>High</x:v>
      </x:c>
      <x:c r="I610" s="58" t="str">
        <x:v>AST-01304</x:v>
      </x:c>
      <x:c r="J610" s="58" t="str">
        <x:v>user145@fr-ind.example</x:v>
      </x:c>
      <x:c r="K610" s="58" t="str">
        <x:v>CAM-035</x:v>
      </x:c>
      <x:c r="L610" s="58" t="str"/>
      <x:c r="M610" s="94" t="b">
        <x:v>1</x:v>
      </x:c>
      <x:c r="N610" s="95" t="n">
        <x:v>0.983</x:v>
      </x:c>
      <x:c r="O610" s="58" t="n">
        <x:v>81</x:v>
      </x:c>
      <x:c r="P610" s="58" t="str">
        <x:v>T1059.001</x:v>
      </x:c>
      <x:c r="Q610" s="94" t="b">
        <x:v>0</x:v>
      </x:c>
      <x:c r="R610" s="58" t="str"/>
      <x:c r="S610" s="58" t="str"/>
      <x:c r="T610" s="94" t="b">
        <x:v>1</x:v>
      </x:c>
      <x:c r="U610" s="58" t="str">
        <x:v>PYTHON_OUTPUT</x:v>
      </x:c>
      <x:c r="V610" s="62" t="n">
        <x:f>IF(H610="Critical",4,IF(H610="High",3,IF(H610="Medium",2,1)))</x:f>
        <x:v>3</x:v>
      </x:c>
      <x:c r="W610" s="62" t="n">
        <x:f>--M610</x:f>
        <x:v>1</x:v>
      </x:c>
      <x:c r="X610" s="62" t="n">
        <x:f>--Q610</x:f>
        <x:v>0</x:v>
      </x:c>
      <x:c r="Y610" s="96" t="n">
        <x:f>ROUND(100*(0.45*N610+0.35*V610/4+0.20*O610/100),1)</x:f>
        <x:v>86.7</x:v>
      </x:c>
      <x:c r="Z610" s="62" t="str">
        <x:f>IF(Q610,"SUPPRESSED",IF(T610,"QUALIFY","BELOW_THRESHOLD"))</x:f>
        <x:v>QUALIFY</x:v>
      </x:c>
      <x:c r="AA610" s="62" t="n">
        <x:f>RANK.EQ(Y610,$Y$5:$Y$780,0)</x:f>
        <x:v>57</x:v>
      </x:c>
      <x:c r="AB610" s="62" t="str">
        <x:f>TEXT(C610,"yyyy-mm")</x:f>
        <x:v>2026-06</x:v>
      </x:c>
    </x:row>
    <x:row r="611">
      <x:c r="A611" s="58" t="str">
        <x:v>ALT-00607</x:v>
      </x:c>
      <x:c r="B611" s="58" t="str">
        <x:v>EVT-0018222</x:v>
      </x:c>
      <x:c r="C611" s="102" t="n">
        <x:v>46196.97934027778</x:v>
      </x:c>
      <x:c r="D611" s="58" t="str">
        <x:v>FR-IND</x:v>
      </x:c>
      <x:c r="E611" s="58" t="str">
        <x:v>R006</x:v>
      </x:c>
      <x:c r="F611" s="58" t="str">
        <x:v>Échecs puis succès d’authentification</x:v>
      </x:c>
      <x:c r="G611" s="58" t="str">
        <x:v>Identity</x:v>
      </x:c>
      <x:c r="H611" s="58" t="str">
        <x:v>High</x:v>
      </x:c>
      <x:c r="I611" s="58" t="str">
        <x:v>AST-01304</x:v>
      </x:c>
      <x:c r="J611" s="58" t="str">
        <x:v>user145@fr-ind.example</x:v>
      </x:c>
      <x:c r="K611" s="58" t="str">
        <x:v>CAM-035</x:v>
      </x:c>
      <x:c r="L611" s="58" t="str"/>
      <x:c r="M611" s="94" t="b">
        <x:v>1</x:v>
      </x:c>
      <x:c r="N611" s="95" t="n">
        <x:v>0.845</x:v>
      </x:c>
      <x:c r="O611" s="58" t="n">
        <x:v>89</x:v>
      </x:c>
      <x:c r="P611" s="58" t="str">
        <x:v>T1110</x:v>
      </x:c>
      <x:c r="Q611" s="94" t="b">
        <x:v>0</x:v>
      </x:c>
      <x:c r="R611" s="58" t="str"/>
      <x:c r="S611" s="58" t="str"/>
      <x:c r="T611" s="94" t="b">
        <x:v>1</x:v>
      </x:c>
      <x:c r="U611" s="58" t="str">
        <x:v>PYTHON_OUTPUT</x:v>
      </x:c>
      <x:c r="V611" s="62" t="n">
        <x:f>IF(H611="Critical",4,IF(H611="High",3,IF(H611="Medium",2,1)))</x:f>
        <x:v>3</x:v>
      </x:c>
      <x:c r="W611" s="62" t="n">
        <x:f>--M611</x:f>
        <x:v>1</x:v>
      </x:c>
      <x:c r="X611" s="62" t="n">
        <x:f>--Q611</x:f>
        <x:v>0</x:v>
      </x:c>
      <x:c r="Y611" s="96" t="n">
        <x:f>ROUND(100*(0.45*N611+0.35*V611/4+0.20*O611/100),1)</x:f>
        <x:v>82.1</x:v>
      </x:c>
      <x:c r="Z611" s="62" t="str">
        <x:f>IF(Q611,"SUPPRESSED",IF(T611,"QUALIFY","BELOW_THRESHOLD"))</x:f>
        <x:v>QUALIFY</x:v>
      </x:c>
      <x:c r="AA611" s="62" t="n">
        <x:f>RANK.EQ(Y611,$Y$5:$Y$780,0)</x:f>
        <x:v>116</x:v>
      </x:c>
      <x:c r="AB611" s="62" t="str">
        <x:f>TEXT(C611,"yyyy-mm")</x:f>
        <x:v>2026-06</x:v>
      </x:c>
    </x:row>
    <x:row r="612">
      <x:c r="A612" s="58" t="str">
        <x:v>ALT-00608</x:v>
      </x:c>
      <x:c r="B612" s="58" t="str">
        <x:v>EVT-0070860</x:v>
      </x:c>
      <x:c r="C612" s="102" t="n">
        <x:v>46196.98107638889</x:v>
      </x:c>
      <x:c r="D612" s="58" t="str">
        <x:v>FR-IND</x:v>
      </x:c>
      <x:c r="E612" s="58" t="str">
        <x:v>R008</x:v>
      </x:c>
      <x:c r="F612" s="58" t="str">
        <x:v>Consentement OAuth à privilèges élevés</x:v>
      </x:c>
      <x:c r="G612" s="58" t="str">
        <x:v>Cloud</x:v>
      </x:c>
      <x:c r="H612" s="58" t="str">
        <x:v>High</x:v>
      </x:c>
      <x:c r="I612" s="58" t="str">
        <x:v>AST-01304</x:v>
      </x:c>
      <x:c r="J612" s="58" t="str">
        <x:v>user145@fr-ind.example</x:v>
      </x:c>
      <x:c r="K612" s="58" t="str">
        <x:v>CAM-035</x:v>
      </x:c>
      <x:c r="L612" s="58" t="str"/>
      <x:c r="M612" s="94" t="b">
        <x:v>1</x:v>
      </x:c>
      <x:c r="N612" s="95" t="n">
        <x:v>0.946</x:v>
      </x:c>
      <x:c r="O612" s="58" t="n">
        <x:v>98</x:v>
      </x:c>
      <x:c r="P612" s="58" t="str">
        <x:v>T1098.003</x:v>
      </x:c>
      <x:c r="Q612" s="94" t="b">
        <x:v>0</x:v>
      </x:c>
      <x:c r="R612" s="58" t="str"/>
      <x:c r="S612" s="58" t="str"/>
      <x:c r="T612" s="94" t="b">
        <x:v>1</x:v>
      </x:c>
      <x:c r="U612" s="58" t="str">
        <x:v>PYTHON_OUTPUT</x:v>
      </x:c>
      <x:c r="V612" s="62" t="n">
        <x:f>IF(H612="Critical",4,IF(H612="High",3,IF(H612="Medium",2,1)))</x:f>
        <x:v>3</x:v>
      </x:c>
      <x:c r="W612" s="62" t="n">
        <x:f>--M612</x:f>
        <x:v>1</x:v>
      </x:c>
      <x:c r="X612" s="62" t="n">
        <x:f>--Q612</x:f>
        <x:v>0</x:v>
      </x:c>
      <x:c r="Y612" s="96" t="n">
        <x:f>ROUND(100*(0.45*N612+0.35*V612/4+0.20*O612/100),1)</x:f>
        <x:v>88.4</x:v>
      </x:c>
      <x:c r="Z612" s="62" t="str">
        <x:f>IF(Q612,"SUPPRESSED",IF(T612,"QUALIFY","BELOW_THRESHOLD"))</x:f>
        <x:v>QUALIFY</x:v>
      </x:c>
      <x:c r="AA612" s="62" t="n">
        <x:f>RANK.EQ(Y612,$Y$5:$Y$780,0)</x:f>
        <x:v>38</x:v>
      </x:c>
      <x:c r="AB612" s="62" t="str">
        <x:f>TEXT(C612,"yyyy-mm")</x:f>
        <x:v>2026-06</x:v>
      </x:c>
    </x:row>
    <x:row r="613">
      <x:c r="A613" s="58" t="str">
        <x:v>ALT-00609</x:v>
      </x:c>
      <x:c r="B613" s="58" t="str">
        <x:v>EVT-0032479</x:v>
      </x:c>
      <x:c r="C613" s="102" t="n">
        <x:v>46197.11959490741</x:v>
      </x:c>
      <x:c r="D613" s="58" t="str">
        <x:v>FR-IND</x:v>
      </x:c>
      <x:c r="E613" s="58" t="str">
        <x:v>R007</x:v>
      </x:c>
      <x:c r="F613" s="58" t="str">
        <x:v>Connexion géographiquement impossible</x:v>
      </x:c>
      <x:c r="G613" s="58" t="str">
        <x:v>Identity</x:v>
      </x:c>
      <x:c r="H613" s="58" t="str">
        <x:v>High</x:v>
      </x:c>
      <x:c r="I613" s="58" t="str">
        <x:v>AST-01396</x:v>
      </x:c>
      <x:c r="J613" s="58" t="str">
        <x:v>svc_backup@fr-ind.example</x:v>
      </x:c>
      <x:c r="K613" s="58" t="str"/>
      <x:c r="L613" s="58" t="str"/>
      <x:c r="M613" s="94" t="b">
        <x:v>0</x:v>
      </x:c>
      <x:c r="N613" s="95" t="n">
        <x:v>0.424</x:v>
      </x:c>
      <x:c r="O613" s="58" t="n">
        <x:v>41</x:v>
      </x:c>
      <x:c r="P613" s="58" t="str">
        <x:v>T1078</x:v>
      </x:c>
      <x:c r="Q613" s="94" t="b">
        <x:v>0</x:v>
      </x:c>
      <x:c r="R613" s="58" t="str"/>
      <x:c r="S613" s="58" t="str"/>
      <x:c r="T613" s="94" t="b">
        <x:v>0</x:v>
      </x:c>
      <x:c r="U613" s="58" t="str">
        <x:v>PYTHON_OUTPUT</x:v>
      </x:c>
      <x:c r="V613" s="62" t="n">
        <x:f>IF(H613="Critical",4,IF(H613="High",3,IF(H613="Medium",2,1)))</x:f>
        <x:v>3</x:v>
      </x:c>
      <x:c r="W613" s="62" t="n">
        <x:f>--M613</x:f>
        <x:v>0</x:v>
      </x:c>
      <x:c r="X613" s="62" t="n">
        <x:f>--Q613</x:f>
        <x:v>0</x:v>
      </x:c>
      <x:c r="Y613" s="96" t="n">
        <x:f>ROUND(100*(0.45*N613+0.35*V613/4+0.20*O613/100),1)</x:f>
        <x:v>53.5</x:v>
      </x:c>
      <x:c r="Z613" s="62" t="str">
        <x:f>IF(Q613,"SUPPRESSED",IF(T613,"QUALIFY","BELOW_THRESHOLD"))</x:f>
        <x:v>BELOW_THRESHOLD</x:v>
      </x:c>
      <x:c r="AA613" s="62" t="n">
        <x:f>RANK.EQ(Y613,$Y$5:$Y$780,0)</x:f>
        <x:v>448</x:v>
      </x:c>
      <x:c r="AB613" s="62" t="str">
        <x:f>TEXT(C613,"yyyy-mm")</x:f>
        <x:v>2026-06</x:v>
      </x:c>
    </x:row>
    <x:row r="614">
      <x:c r="A614" s="58" t="str">
        <x:v>ALT-00610</x:v>
      </x:c>
      <x:c r="B614" s="58" t="str">
        <x:v>EVT-0053300</x:v>
      </x:c>
      <x:c r="C614" s="102" t="n">
        <x:v>46197.14451388889</x:v>
      </x:c>
      <x:c r="D614" s="58" t="str">
        <x:v>FR-IND</x:v>
      </x:c>
      <x:c r="E614" s="58" t="str">
        <x:v>R013</x:v>
      </x:c>
      <x:c r="F614" s="58" t="str">
        <x:v>Application mobile sideloadée à risque</x:v>
      </x:c>
      <x:c r="G614" s="58" t="str">
        <x:v>Mobile</x:v>
      </x:c>
      <x:c r="H614" s="58" t="str">
        <x:v>Medium</x:v>
      </x:c>
      <x:c r="I614" s="58" t="str">
        <x:v>AST-01430</x:v>
      </x:c>
      <x:c r="J614" s="58" t="str">
        <x:v>svc_backup@fr-ind.example</x:v>
      </x:c>
      <x:c r="K614" s="58" t="str"/>
      <x:c r="L614" s="58" t="str"/>
      <x:c r="M614" s="94" t="b">
        <x:v>0</x:v>
      </x:c>
      <x:c r="N614" s="95" t="n">
        <x:v>0.439</x:v>
      </x:c>
      <x:c r="O614" s="58" t="n">
        <x:v>41</x:v>
      </x:c>
      <x:c r="P614" s="58" t="str">
        <x:v>T1476</x:v>
      </x:c>
      <x:c r="Q614" s="94" t="b">
        <x:v>0</x:v>
      </x:c>
      <x:c r="R614" s="58" t="str"/>
      <x:c r="S614" s="58" t="str"/>
      <x:c r="T614" s="94" t="b">
        <x:v>0</x:v>
      </x:c>
      <x:c r="U614" s="58" t="str">
        <x:v>PYTHON_OUTPUT</x:v>
      </x:c>
      <x:c r="V614" s="62" t="n">
        <x:f>IF(H614="Critical",4,IF(H614="High",3,IF(H614="Medium",2,1)))</x:f>
        <x:v>2</x:v>
      </x:c>
      <x:c r="W614" s="62" t="n">
        <x:f>--M614</x:f>
        <x:v>0</x:v>
      </x:c>
      <x:c r="X614" s="62" t="n">
        <x:f>--Q614</x:f>
        <x:v>0</x:v>
      </x:c>
      <x:c r="Y614" s="96" t="n">
        <x:f>ROUND(100*(0.45*N614+0.35*V614/4+0.20*O614/100),1)</x:f>
        <x:v>45.5</x:v>
      </x:c>
      <x:c r="Z614" s="62" t="str">
        <x:f>IF(Q614,"SUPPRESSED",IF(T614,"QUALIFY","BELOW_THRESHOLD"))</x:f>
        <x:v>BELOW_THRESHOLD</x:v>
      </x:c>
      <x:c r="AA614" s="62" t="n">
        <x:f>RANK.EQ(Y614,$Y$5:$Y$780,0)</x:f>
        <x:v>705</x:v>
      </x:c>
      <x:c r="AB614" s="62" t="str">
        <x:f>TEXT(C614,"yyyy-mm")</x:f>
        <x:v>2026-06</x:v>
      </x:c>
    </x:row>
    <x:row r="615">
      <x:c r="A615" s="58" t="str">
        <x:v>ALT-00611</x:v>
      </x:c>
      <x:c r="B615" s="58" t="str">
        <x:v>EVT-0067541</x:v>
      </x:c>
      <x:c r="C615" s="102" t="n">
        <x:v>46197.16548611111</x:v>
      </x:c>
      <x:c r="D615" s="58" t="str">
        <x:v>FR-SAN</x:v>
      </x:c>
      <x:c r="E615" s="58" t="str">
        <x:v>R016</x:v>
      </x:c>
      <x:c r="F615" s="58" t="str">
        <x:v>Domaine C2 connu</x:v>
      </x:c>
      <x:c r="G615" s="58" t="str">
        <x:v>Network</x:v>
      </x:c>
      <x:c r="H615" s="58" t="str">
        <x:v>Critical</x:v>
      </x:c>
      <x:c r="I615" s="58" t="str">
        <x:v>AST-01001</x:v>
      </x:c>
      <x:c r="J615" s="58" t="str">
        <x:v>svc_migration@fr-san.example</x:v>
      </x:c>
      <x:c r="K615" s="58" t="str"/>
      <x:c r="L615" s="58" t="str"/>
      <x:c r="M615" s="94" t="b">
        <x:v>0</x:v>
      </x:c>
      <x:c r="N615" s="95" t="n">
        <x:v>0.441</x:v>
      </x:c>
      <x:c r="O615" s="58" t="n">
        <x:v>50</x:v>
      </x:c>
      <x:c r="P615" s="58" t="str">
        <x:v>T1071.001</x:v>
      </x:c>
      <x:c r="Q615" s="94" t="b">
        <x:v>0</x:v>
      </x:c>
      <x:c r="R615" s="58" t="str"/>
      <x:c r="S615" s="58" t="str"/>
      <x:c r="T615" s="94" t="b">
        <x:v>0</x:v>
      </x:c>
      <x:c r="U615" s="58" t="str">
        <x:v>PYTHON_OUTPUT</x:v>
      </x:c>
      <x:c r="V615" s="62" t="n">
        <x:f>IF(H615="Critical",4,IF(H615="High",3,IF(H615="Medium",2,1)))</x:f>
        <x:v>4</x:v>
      </x:c>
      <x:c r="W615" s="62" t="n">
        <x:f>--M615</x:f>
        <x:v>0</x:v>
      </x:c>
      <x:c r="X615" s="62" t="n">
        <x:f>--Q615</x:f>
        <x:v>0</x:v>
      </x:c>
      <x:c r="Y615" s="96" t="n">
        <x:f>ROUND(100*(0.45*N615+0.35*V615/4+0.20*O615/100),1)</x:f>
        <x:v>64.8</x:v>
      </x:c>
      <x:c r="Z615" s="62" t="str">
        <x:f>IF(Q615,"SUPPRESSED",IF(T615,"QUALIFY","BELOW_THRESHOLD"))</x:f>
        <x:v>BELOW_THRESHOLD</x:v>
      </x:c>
      <x:c r="AA615" s="62" t="n">
        <x:f>RANK.EQ(Y615,$Y$5:$Y$780,0)</x:f>
        <x:v>180</x:v>
      </x:c>
      <x:c r="AB615" s="62" t="str">
        <x:f>TEXT(C615,"yyyy-mm")</x:f>
        <x:v>2026-06</x:v>
      </x:c>
    </x:row>
    <x:row r="616">
      <x:c r="A616" s="58" t="str">
        <x:v>ALT-00612</x:v>
      </x:c>
      <x:c r="B616" s="58" t="str">
        <x:v>EVT-0063386</x:v>
      </x:c>
      <x:c r="C616" s="102" t="n">
        <x:v>46197.27609953703</x:v>
      </x:c>
      <x:c r="D616" s="58" t="str">
        <x:v>FR-IND</x:v>
      </x:c>
      <x:c r="E616" s="58" t="str">
        <x:v>R016</x:v>
      </x:c>
      <x:c r="F616" s="58" t="str">
        <x:v>Domaine C2 connu</x:v>
      </x:c>
      <x:c r="G616" s="58" t="str">
        <x:v>Network</x:v>
      </x:c>
      <x:c r="H616" s="58" t="str">
        <x:v>Critical</x:v>
      </x:c>
      <x:c r="I616" s="58" t="str">
        <x:v>AST-01553</x:v>
      </x:c>
      <x:c r="J616" s="58" t="str">
        <x:v>svc_sccm@fr-ind.example</x:v>
      </x:c>
      <x:c r="K616" s="58" t="str"/>
      <x:c r="L616" s="58" t="str"/>
      <x:c r="M616" s="94" t="b">
        <x:v>0</x:v>
      </x:c>
      <x:c r="N616" s="95" t="n">
        <x:v>0.438</x:v>
      </x:c>
      <x:c r="O616" s="58" t="n">
        <x:v>36</x:v>
      </x:c>
      <x:c r="P616" s="58" t="str">
        <x:v>T1071.001</x:v>
      </x:c>
      <x:c r="Q616" s="94" t="b">
        <x:v>0</x:v>
      </x:c>
      <x:c r="R616" s="58" t="str"/>
      <x:c r="S616" s="58" t="str"/>
      <x:c r="T616" s="94" t="b">
        <x:v>0</x:v>
      </x:c>
      <x:c r="U616" s="58" t="str">
        <x:v>PYTHON_OUTPUT</x:v>
      </x:c>
      <x:c r="V616" s="62" t="n">
        <x:f>IF(H616="Critical",4,IF(H616="High",3,IF(H616="Medium",2,1)))</x:f>
        <x:v>4</x:v>
      </x:c>
      <x:c r="W616" s="62" t="n">
        <x:f>--M616</x:f>
        <x:v>0</x:v>
      </x:c>
      <x:c r="X616" s="62" t="n">
        <x:f>--Q616</x:f>
        <x:v>0</x:v>
      </x:c>
      <x:c r="Y616" s="96" t="n">
        <x:f>ROUND(100*(0.45*N616+0.35*V616/4+0.20*O616/100),1)</x:f>
        <x:v>61.9</x:v>
      </x:c>
      <x:c r="Z616" s="62" t="str">
        <x:f>IF(Q616,"SUPPRESSED",IF(T616,"QUALIFY","BELOW_THRESHOLD"))</x:f>
        <x:v>BELOW_THRESHOLD</x:v>
      </x:c>
      <x:c r="AA616" s="62" t="n">
        <x:f>RANK.EQ(Y616,$Y$5:$Y$780,0)</x:f>
        <x:v>233</x:v>
      </x:c>
      <x:c r="AB616" s="62" t="str">
        <x:f>TEXT(C616,"yyyy-mm")</x:f>
        <x:v>2026-06</x:v>
      </x:c>
    </x:row>
    <x:row r="617">
      <x:c r="A617" s="58" t="str">
        <x:v>ALT-00613</x:v>
      </x:c>
      <x:c r="B617" s="58" t="str">
        <x:v>EVT-0037281</x:v>
      </x:c>
      <x:c r="C617" s="102" t="n">
        <x:v>46197.33049768519</x:v>
      </x:c>
      <x:c r="D617" s="58" t="str">
        <x:v>FR-IND</x:v>
      </x:c>
      <x:c r="E617" s="58" t="str">
        <x:v>R018</x:v>
      </x:c>
      <x:c r="F617" s="58" t="str">
        <x:v>RDP depuis une source rare</x:v>
      </x:c>
      <x:c r="G617" s="58" t="str">
        <x:v>Network</x:v>
      </x:c>
      <x:c r="H617" s="58" t="str">
        <x:v>Medium</x:v>
      </x:c>
      <x:c r="I617" s="58" t="str">
        <x:v>AST-01774</x:v>
      </x:c>
      <x:c r="J617" s="58" t="str">
        <x:v>svc_migration@fr-ind.example</x:v>
      </x:c>
      <x:c r="K617" s="58" t="str"/>
      <x:c r="L617" s="58" t="str"/>
      <x:c r="M617" s="94" t="b">
        <x:v>0</x:v>
      </x:c>
      <x:c r="N617" s="95" t="n">
        <x:v>0.485</x:v>
      </x:c>
      <x:c r="O617" s="58" t="n">
        <x:v>41</x:v>
      </x:c>
      <x:c r="P617" s="58" t="str">
        <x:v>T1021.001</x:v>
      </x:c>
      <x:c r="Q617" s="94" t="b">
        <x:v>0</x:v>
      </x:c>
      <x:c r="R617" s="58" t="str"/>
      <x:c r="S617" s="58" t="str"/>
      <x:c r="T617" s="94" t="b">
        <x:v>1</x:v>
      </x:c>
      <x:c r="U617" s="58" t="str">
        <x:v>PYTHON_OUTPUT</x:v>
      </x:c>
      <x:c r="V617" s="62" t="n">
        <x:f>IF(H617="Critical",4,IF(H617="High",3,IF(H617="Medium",2,1)))</x:f>
        <x:v>2</x:v>
      </x:c>
      <x:c r="W617" s="62" t="n">
        <x:f>--M617</x:f>
        <x:v>0</x:v>
      </x:c>
      <x:c r="X617" s="62" t="n">
        <x:f>--Q617</x:f>
        <x:v>0</x:v>
      </x:c>
      <x:c r="Y617" s="96" t="n">
        <x:f>ROUND(100*(0.45*N617+0.35*V617/4+0.20*O617/100),1)</x:f>
        <x:v>47.5</x:v>
      </x:c>
      <x:c r="Z617" s="62" t="str">
        <x:f>IF(Q617,"SUPPRESSED",IF(T617,"QUALIFY","BELOW_THRESHOLD"))</x:f>
        <x:v>QUALIFY</x:v>
      </x:c>
      <x:c r="AA617" s="62" t="n">
        <x:f>RANK.EQ(Y617,$Y$5:$Y$780,0)</x:f>
        <x:v>671</x:v>
      </x:c>
      <x:c r="AB617" s="62" t="str">
        <x:f>TEXT(C617,"yyyy-mm")</x:f>
        <x:v>2026-06</x:v>
      </x:c>
    </x:row>
    <x:row r="618">
      <x:c r="A618" s="58" t="str">
        <x:v>ALT-00614</x:v>
      </x:c>
      <x:c r="B618" s="58" t="str">
        <x:v>EVT-0038114</x:v>
      </x:c>
      <x:c r="C618" s="102" t="n">
        <x:v>46197.359618055554</x:v>
      </x:c>
      <x:c r="D618" s="58" t="str">
        <x:v>FR-IND</x:v>
      </x:c>
      <x:c r="E618" s="58" t="str">
        <x:v>R022</x:v>
      </x:c>
      <x:c r="F618" s="58" t="str">
        <x:v>Rafale de demandes MFA</x:v>
      </x:c>
      <x:c r="G618" s="58" t="str">
        <x:v>Identity</x:v>
      </x:c>
      <x:c r="H618" s="58" t="str">
        <x:v>High</x:v>
      </x:c>
      <x:c r="I618" s="58" t="str">
        <x:v>AST-01500</x:v>
      </x:c>
      <x:c r="J618" s="58" t="str">
        <x:v>svc_vulnscan@fr-ind.example</x:v>
      </x:c>
      <x:c r="K618" s="58" t="str"/>
      <x:c r="L618" s="58" t="str"/>
      <x:c r="M618" s="94" t="b">
        <x:v>0</x:v>
      </x:c>
      <x:c r="N618" s="95" t="n">
        <x:v>0.45</x:v>
      </x:c>
      <x:c r="O618" s="58" t="n">
        <x:v>39</x:v>
      </x:c>
      <x:c r="P618" s="58" t="str">
        <x:v>T1621</x:v>
      </x:c>
      <x:c r="Q618" s="94" t="b">
        <x:v>0</x:v>
      </x:c>
      <x:c r="R618" s="58" t="str"/>
      <x:c r="S618" s="58" t="str"/>
      <x:c r="T618" s="94" t="b">
        <x:v>0</x:v>
      </x:c>
      <x:c r="U618" s="58" t="str">
        <x:v>PYTHON_OUTPUT</x:v>
      </x:c>
      <x:c r="V618" s="62" t="n">
        <x:f>IF(H618="Critical",4,IF(H618="High",3,IF(H618="Medium",2,1)))</x:f>
        <x:v>3</x:v>
      </x:c>
      <x:c r="W618" s="62" t="n">
        <x:f>--M618</x:f>
        <x:v>0</x:v>
      </x:c>
      <x:c r="X618" s="62" t="n">
        <x:f>--Q618</x:f>
        <x:v>0</x:v>
      </x:c>
      <x:c r="Y618" s="96" t="n">
        <x:f>ROUND(100*(0.45*N618+0.35*V618/4+0.20*O618/100),1)</x:f>
        <x:v>54.3</x:v>
      </x:c>
      <x:c r="Z618" s="62" t="str">
        <x:f>IF(Q618,"SUPPRESSED",IF(T618,"QUALIFY","BELOW_THRESHOLD"))</x:f>
        <x:v>BELOW_THRESHOLD</x:v>
      </x:c>
      <x:c r="AA618" s="62" t="n">
        <x:f>RANK.EQ(Y618,$Y$5:$Y$780,0)</x:f>
        <x:v>400</x:v>
      </x:c>
      <x:c r="AB618" s="62" t="str">
        <x:f>TEXT(C618,"yyyy-mm")</x:f>
        <x:v>2026-06</x:v>
      </x:c>
    </x:row>
    <x:row r="619">
      <x:c r="A619" s="58" t="str">
        <x:v>ALT-00615</x:v>
      </x:c>
      <x:c r="B619" s="58" t="str">
        <x:v>EVT-0039724</x:v>
      </x:c>
      <x:c r="C619" s="102" t="n">
        <x:v>46197.383252314816</x:v>
      </x:c>
      <x:c r="D619" s="58" t="str">
        <x:v>FR-RET</x:v>
      </x:c>
      <x:c r="E619" s="58" t="str">
        <x:v>R023</x:v>
      </x:c>
      <x:c r="F619" s="58" t="str">
        <x:v>Authentification legacy sensible</x:v>
      </x:c>
      <x:c r="G619" s="58" t="str">
        <x:v>Identity</x:v>
      </x:c>
      <x:c r="H619" s="58" t="str">
        <x:v>Medium</x:v>
      </x:c>
      <x:c r="I619" s="58" t="str">
        <x:v>AST-00281</x:v>
      </x:c>
      <x:c r="J619" s="58" t="str">
        <x:v>svc_cloudops@fr-ret.example</x:v>
      </x:c>
      <x:c r="K619" s="58" t="str"/>
      <x:c r="L619" s="58" t="str"/>
      <x:c r="M619" s="94" t="b">
        <x:v>0</x:v>
      </x:c>
      <x:c r="N619" s="95" t="n">
        <x:v>0.298</x:v>
      </x:c>
      <x:c r="O619" s="58" t="n">
        <x:v>41</x:v>
      </x:c>
      <x:c r="P619" s="58" t="str">
        <x:v>T1078</x:v>
      </x:c>
      <x:c r="Q619" s="94" t="b">
        <x:v>0</x:v>
      </x:c>
      <x:c r="R619" s="58" t="str"/>
      <x:c r="S619" s="58" t="str"/>
      <x:c r="T619" s="94" t="b">
        <x:v>0</x:v>
      </x:c>
      <x:c r="U619" s="58" t="str">
        <x:v>PYTHON_OUTPUT</x:v>
      </x:c>
      <x:c r="V619" s="62" t="n">
        <x:f>IF(H619="Critical",4,IF(H619="High",3,IF(H619="Medium",2,1)))</x:f>
        <x:v>2</x:v>
      </x:c>
      <x:c r="W619" s="62" t="n">
        <x:f>--M619</x:f>
        <x:v>0</x:v>
      </x:c>
      <x:c r="X619" s="62" t="n">
        <x:f>--Q619</x:f>
        <x:v>0</x:v>
      </x:c>
      <x:c r="Y619" s="96" t="n">
        <x:f>ROUND(100*(0.45*N619+0.35*V619/4+0.20*O619/100),1)</x:f>
        <x:v>39.1</x:v>
      </x:c>
      <x:c r="Z619" s="62" t="str">
        <x:f>IF(Q619,"SUPPRESSED",IF(T619,"QUALIFY","BELOW_THRESHOLD"))</x:f>
        <x:v>BELOW_THRESHOLD</x:v>
      </x:c>
      <x:c r="AA619" s="62" t="n">
        <x:f>RANK.EQ(Y619,$Y$5:$Y$780,0)</x:f>
        <x:v>775</x:v>
      </x:c>
      <x:c r="AB619" s="62" t="str">
        <x:f>TEXT(C619,"yyyy-mm")</x:f>
        <x:v>2026-06</x:v>
      </x:c>
    </x:row>
    <x:row r="620">
      <x:c r="A620" s="58" t="str">
        <x:v>ALT-00616</x:v>
      </x:c>
      <x:c r="B620" s="58" t="str">
        <x:v>EVT-0013730</x:v>
      </x:c>
      <x:c r="C620" s="102" t="n">
        <x:v>46197.452685185184</x:v>
      </x:c>
      <x:c r="D620" s="58" t="str">
        <x:v>FR-RET</x:v>
      </x:c>
      <x:c r="E620" s="58" t="str">
        <x:v>R019</x:v>
      </x:c>
      <x:c r="F620" s="58" t="str">
        <x:v>Désactivation de l’isolation EDR</x:v>
      </x:c>
      <x:c r="G620" s="58" t="str">
        <x:v>Endpoint</x:v>
      </x:c>
      <x:c r="H620" s="58" t="str">
        <x:v>High</x:v>
      </x:c>
      <x:c r="I620" s="58" t="str">
        <x:v>AST-00015</x:v>
      </x:c>
      <x:c r="J620" s="58" t="str">
        <x:v>svc_migration@fr-ret.example</x:v>
      </x:c>
      <x:c r="K620" s="58" t="str"/>
      <x:c r="L620" s="58" t="str"/>
      <x:c r="M620" s="94" t="b">
        <x:v>0</x:v>
      </x:c>
      <x:c r="N620" s="95" t="n">
        <x:v>0.404</x:v>
      </x:c>
      <x:c r="O620" s="58" t="n">
        <x:v>28</x:v>
      </x:c>
      <x:c r="P620" s="58" t="str">
        <x:v>T1562.001</x:v>
      </x:c>
      <x:c r="Q620" s="94" t="b">
        <x:v>0</x:v>
      </x:c>
      <x:c r="R620" s="58" t="str"/>
      <x:c r="S620" s="58" t="str"/>
      <x:c r="T620" s="94" t="b">
        <x:v>0</x:v>
      </x:c>
      <x:c r="U620" s="58" t="str">
        <x:v>PYTHON_OUTPUT</x:v>
      </x:c>
      <x:c r="V620" s="62" t="n">
        <x:f>IF(H620="Critical",4,IF(H620="High",3,IF(H620="Medium",2,1)))</x:f>
        <x:v>3</x:v>
      </x:c>
      <x:c r="W620" s="62" t="n">
        <x:f>--M620</x:f>
        <x:v>0</x:v>
      </x:c>
      <x:c r="X620" s="62" t="n">
        <x:f>--Q620</x:f>
        <x:v>0</x:v>
      </x:c>
      <x:c r="Y620" s="96" t="n">
        <x:f>ROUND(100*(0.45*N620+0.35*V620/4+0.20*O620/100),1)</x:f>
        <x:v>50</x:v>
      </x:c>
      <x:c r="Z620" s="62" t="str">
        <x:f>IF(Q620,"SUPPRESSED",IF(T620,"QUALIFY","BELOW_THRESHOLD"))</x:f>
        <x:v>BELOW_THRESHOLD</x:v>
      </x:c>
      <x:c r="AA620" s="62" t="n">
        <x:f>RANK.EQ(Y620,$Y$5:$Y$780,0)</x:f>
        <x:v>602</x:v>
      </x:c>
      <x:c r="AB620" s="62" t="str">
        <x:f>TEXT(C620,"yyyy-mm")</x:f>
        <x:v>2026-06</x:v>
      </x:c>
    </x:row>
    <x:row r="621">
      <x:c r="A621" s="58" t="str">
        <x:v>ALT-00617</x:v>
      </x:c>
      <x:c r="B621" s="58" t="str">
        <x:v>EVT-0055923</x:v>
      </x:c>
      <x:c r="C621" s="102" t="n">
        <x:v>46197.49990740741</x:v>
      </x:c>
      <x:c r="D621" s="58" t="str">
        <x:v>FR-IND</x:v>
      </x:c>
      <x:c r="E621" s="58" t="str">
        <x:v>R006</x:v>
      </x:c>
      <x:c r="F621" s="58" t="str">
        <x:v>Échecs puis succès d’authentification</x:v>
      </x:c>
      <x:c r="G621" s="58" t="str">
        <x:v>Identity</x:v>
      </x:c>
      <x:c r="H621" s="58" t="str">
        <x:v>High</x:v>
      </x:c>
      <x:c r="I621" s="58" t="str">
        <x:v>AST-01660</x:v>
      </x:c>
      <x:c r="J621" s="58" t="str">
        <x:v>svc_vulnscan@fr-ind.example</x:v>
      </x:c>
      <x:c r="K621" s="58" t="str"/>
      <x:c r="L621" s="58" t="str"/>
      <x:c r="M621" s="94" t="b">
        <x:v>0</x:v>
      </x:c>
      <x:c r="N621" s="95" t="n">
        <x:v>0.436</x:v>
      </x:c>
      <x:c r="O621" s="58" t="n">
        <x:v>21</x:v>
      </x:c>
      <x:c r="P621" s="58" t="str">
        <x:v>T1110</x:v>
      </x:c>
      <x:c r="Q621" s="94" t="b">
        <x:v>0</x:v>
      </x:c>
      <x:c r="R621" s="58" t="str"/>
      <x:c r="S621" s="58" t="str"/>
      <x:c r="T621" s="94" t="b">
        <x:v>0</x:v>
      </x:c>
      <x:c r="U621" s="58" t="str">
        <x:v>PYTHON_OUTPUT</x:v>
      </x:c>
      <x:c r="V621" s="62" t="n">
        <x:f>IF(H621="Critical",4,IF(H621="High",3,IF(H621="Medium",2,1)))</x:f>
        <x:v>3</x:v>
      </x:c>
      <x:c r="W621" s="62" t="n">
        <x:f>--M621</x:f>
        <x:v>0</x:v>
      </x:c>
      <x:c r="X621" s="62" t="n">
        <x:f>--Q621</x:f>
        <x:v>0</x:v>
      </x:c>
      <x:c r="Y621" s="96" t="n">
        <x:f>ROUND(100*(0.45*N621+0.35*V621/4+0.20*O621/100),1)</x:f>
        <x:v>50.1</x:v>
      </x:c>
      <x:c r="Z621" s="62" t="str">
        <x:f>IF(Q621,"SUPPRESSED",IF(T621,"QUALIFY","BELOW_THRESHOLD"))</x:f>
        <x:v>BELOW_THRESHOLD</x:v>
      </x:c>
      <x:c r="AA621" s="62" t="n">
        <x:f>RANK.EQ(Y621,$Y$5:$Y$780,0)</x:f>
        <x:v>600</x:v>
      </x:c>
      <x:c r="AB621" s="62" t="str">
        <x:f>TEXT(C621,"yyyy-mm")</x:f>
        <x:v>2026-06</x:v>
      </x:c>
    </x:row>
    <x:row r="622">
      <x:c r="A622" s="58" t="str">
        <x:v>ALT-00618</x:v>
      </x:c>
      <x:c r="B622" s="58" t="str">
        <x:v>EVT-0029713</x:v>
      </x:c>
      <x:c r="C622" s="102" t="n">
        <x:v>46197.57462962963</x:v>
      </x:c>
      <x:c r="D622" s="58" t="str">
        <x:v>FR-IND</x:v>
      </x:c>
      <x:c r="E622" s="58" t="str">
        <x:v>R017</x:v>
      </x:c>
      <x:c r="F622" s="58" t="str">
        <x:v>Rafale SMB latérale</x:v>
      </x:c>
      <x:c r="G622" s="58" t="str">
        <x:v>Network</x:v>
      </x:c>
      <x:c r="H622" s="58" t="str">
        <x:v>High</x:v>
      </x:c>
      <x:c r="I622" s="58" t="str">
        <x:v>AST-01305</x:v>
      </x:c>
      <x:c r="J622" s="58" t="str">
        <x:v>svc_backup@fr-ind.example</x:v>
      </x:c>
      <x:c r="K622" s="58" t="str"/>
      <x:c r="L622" s="58" t="str"/>
      <x:c r="M622" s="94" t="b">
        <x:v>0</x:v>
      </x:c>
      <x:c r="N622" s="95" t="n">
        <x:v>0.417</x:v>
      </x:c>
      <x:c r="O622" s="58" t="n">
        <x:v>23</x:v>
      </x:c>
      <x:c r="P622" s="58" t="str">
        <x:v>T1021.002</x:v>
      </x:c>
      <x:c r="Q622" s="94" t="b">
        <x:v>0</x:v>
      </x:c>
      <x:c r="R622" s="58" t="str"/>
      <x:c r="S622" s="58" t="str"/>
      <x:c r="T622" s="94" t="b">
        <x:v>0</x:v>
      </x:c>
      <x:c r="U622" s="58" t="str">
        <x:v>PYTHON_OUTPUT</x:v>
      </x:c>
      <x:c r="V622" s="62" t="n">
        <x:f>IF(H622="Critical",4,IF(H622="High",3,IF(H622="Medium",2,1)))</x:f>
        <x:v>3</x:v>
      </x:c>
      <x:c r="W622" s="62" t="n">
        <x:f>--M622</x:f>
        <x:v>0</x:v>
      </x:c>
      <x:c r="X622" s="62" t="n">
        <x:f>--Q622</x:f>
        <x:v>0</x:v>
      </x:c>
      <x:c r="Y622" s="96" t="n">
        <x:f>ROUND(100*(0.45*N622+0.35*V622/4+0.20*O622/100),1)</x:f>
        <x:v>49.6</x:v>
      </x:c>
      <x:c r="Z622" s="62" t="str">
        <x:f>IF(Q622,"SUPPRESSED",IF(T622,"QUALIFY","BELOW_THRESHOLD"))</x:f>
        <x:v>BELOW_THRESHOLD</x:v>
      </x:c>
      <x:c r="AA622" s="62" t="n">
        <x:f>RANK.EQ(Y622,$Y$5:$Y$780,0)</x:f>
        <x:v>621</x:v>
      </x:c>
      <x:c r="AB622" s="62" t="str">
        <x:f>TEXT(C622,"yyyy-mm")</x:f>
        <x:v>2026-06</x:v>
      </x:c>
    </x:row>
    <x:row r="623">
      <x:c r="A623" s="58" t="str">
        <x:v>ALT-00619</x:v>
      </x:c>
      <x:c r="B623" s="58" t="str">
        <x:v>EVT-0015495</x:v>
      </x:c>
      <x:c r="C623" s="102" t="n">
        <x:v>46197.65534722222</x:v>
      </x:c>
      <x:c r="D623" s="58" t="str">
        <x:v>FR-IND</x:v>
      </x:c>
      <x:c r="E623" s="58" t="str">
        <x:v>R023</x:v>
      </x:c>
      <x:c r="F623" s="58" t="str">
        <x:v>Authentification legacy sensible</x:v>
      </x:c>
      <x:c r="G623" s="58" t="str">
        <x:v>Identity</x:v>
      </x:c>
      <x:c r="H623" s="58" t="str">
        <x:v>Medium</x:v>
      </x:c>
      <x:c r="I623" s="58" t="str">
        <x:v>AST-01569</x:v>
      </x:c>
      <x:c r="J623" s="58" t="str">
        <x:v>svc_backup@fr-ind.example</x:v>
      </x:c>
      <x:c r="K623" s="58" t="str"/>
      <x:c r="L623" s="58" t="str"/>
      <x:c r="M623" s="94" t="b">
        <x:v>0</x:v>
      </x:c>
      <x:c r="N623" s="95" t="n">
        <x:v>0.395</x:v>
      </x:c>
      <x:c r="O623" s="58" t="n">
        <x:v>22</x:v>
      </x:c>
      <x:c r="P623" s="58" t="str">
        <x:v>T1078</x:v>
      </x:c>
      <x:c r="Q623" s="94" t="b">
        <x:v>0</x:v>
      </x:c>
      <x:c r="R623" s="58" t="str"/>
      <x:c r="S623" s="58" t="str"/>
      <x:c r="T623" s="94" t="b">
        <x:v>0</x:v>
      </x:c>
      <x:c r="U623" s="58" t="str">
        <x:v>PYTHON_OUTPUT</x:v>
      </x:c>
      <x:c r="V623" s="62" t="n">
        <x:f>IF(H623="Critical",4,IF(H623="High",3,IF(H623="Medium",2,1)))</x:f>
        <x:v>2</x:v>
      </x:c>
      <x:c r="W623" s="62" t="n">
        <x:f>--M623</x:f>
        <x:v>0</x:v>
      </x:c>
      <x:c r="X623" s="62" t="n">
        <x:f>--Q623</x:f>
        <x:v>0</x:v>
      </x:c>
      <x:c r="Y623" s="96" t="n">
        <x:f>ROUND(100*(0.45*N623+0.35*V623/4+0.20*O623/100),1)</x:f>
        <x:v>39.7</x:v>
      </x:c>
      <x:c r="Z623" s="62" t="str">
        <x:f>IF(Q623,"SUPPRESSED",IF(T623,"QUALIFY","BELOW_THRESHOLD"))</x:f>
        <x:v>BELOW_THRESHOLD</x:v>
      </x:c>
      <x:c r="AA623" s="62" t="n">
        <x:f>RANK.EQ(Y623,$Y$5:$Y$780,0)</x:f>
        <x:v>769</x:v>
      </x:c>
      <x:c r="AB623" s="62" t="str">
        <x:f>TEXT(C623,"yyyy-mm")</x:f>
        <x:v>2026-06</x:v>
      </x:c>
    </x:row>
    <x:row r="624">
      <x:c r="A624" s="58" t="str">
        <x:v>ALT-00620</x:v>
      </x:c>
      <x:c r="B624" s="58" t="str">
        <x:v>EVT-0038589</x:v>
      </x:c>
      <x:c r="C624" s="102" t="n">
        <x:v>46197.68855324074</x:v>
      </x:c>
      <x:c r="D624" s="58" t="str">
        <x:v>FR-SAN</x:v>
      </x:c>
      <x:c r="E624" s="58" t="str">
        <x:v>R018</x:v>
      </x:c>
      <x:c r="F624" s="58" t="str">
        <x:v>RDP depuis une source rare</x:v>
      </x:c>
      <x:c r="G624" s="58" t="str">
        <x:v>Network</x:v>
      </x:c>
      <x:c r="H624" s="58" t="str">
        <x:v>Medium</x:v>
      </x:c>
      <x:c r="I624" s="58" t="str">
        <x:v>AST-00835</x:v>
      </x:c>
      <x:c r="J624" s="58" t="str">
        <x:v>svc_sccm@fr-san.example</x:v>
      </x:c>
      <x:c r="K624" s="58" t="str"/>
      <x:c r="L624" s="58" t="str"/>
      <x:c r="M624" s="94" t="b">
        <x:v>0</x:v>
      </x:c>
      <x:c r="N624" s="95" t="n">
        <x:v>0.44</x:v>
      </x:c>
      <x:c r="O624" s="58" t="n">
        <x:v>39</x:v>
      </x:c>
      <x:c r="P624" s="58" t="str">
        <x:v>T1021.001</x:v>
      </x:c>
      <x:c r="Q624" s="94" t="b">
        <x:v>0</x:v>
      </x:c>
      <x:c r="R624" s="58" t="str"/>
      <x:c r="S624" s="58" t="str"/>
      <x:c r="T624" s="94" t="b">
        <x:v>0</x:v>
      </x:c>
      <x:c r="U624" s="58" t="str">
        <x:v>PYTHON_OUTPUT</x:v>
      </x:c>
      <x:c r="V624" s="62" t="n">
        <x:f>IF(H624="Critical",4,IF(H624="High",3,IF(H624="Medium",2,1)))</x:f>
        <x:v>2</x:v>
      </x:c>
      <x:c r="W624" s="62" t="n">
        <x:f>--M624</x:f>
        <x:v>0</x:v>
      </x:c>
      <x:c r="X624" s="62" t="n">
        <x:f>--Q624</x:f>
        <x:v>0</x:v>
      </x:c>
      <x:c r="Y624" s="96" t="n">
        <x:f>ROUND(100*(0.45*N624+0.35*V624/4+0.20*O624/100),1)</x:f>
        <x:v>45.1</x:v>
      </x:c>
      <x:c r="Z624" s="62" t="str">
        <x:f>IF(Q624,"SUPPRESSED",IF(T624,"QUALIFY","BELOW_THRESHOLD"))</x:f>
        <x:v>BELOW_THRESHOLD</x:v>
      </x:c>
      <x:c r="AA624" s="62" t="n">
        <x:f>RANK.EQ(Y624,$Y$5:$Y$780,0)</x:f>
        <x:v>712</x:v>
      </x:c>
      <x:c r="AB624" s="62" t="str">
        <x:f>TEXT(C624,"yyyy-mm")</x:f>
        <x:v>2026-06</x:v>
      </x:c>
    </x:row>
    <x:row r="625">
      <x:c r="A625" s="58" t="str">
        <x:v>ALT-00621</x:v>
      </x:c>
      <x:c r="B625" s="58" t="str">
        <x:v>EVT-0030927</x:v>
      </x:c>
      <x:c r="C625" s="102" t="n">
        <x:v>46197.71600694444</x:v>
      </x:c>
      <x:c r="D625" s="58" t="str">
        <x:v>FR-SAN</x:v>
      </x:c>
      <x:c r="E625" s="58" t="str">
        <x:v>R016</x:v>
      </x:c>
      <x:c r="F625" s="58" t="str">
        <x:v>Domaine C2 connu</x:v>
      </x:c>
      <x:c r="G625" s="58" t="str">
        <x:v>Network</x:v>
      </x:c>
      <x:c r="H625" s="58" t="str">
        <x:v>Critical</x:v>
      </x:c>
      <x:c r="I625" s="58" t="str">
        <x:v>AST-01049</x:v>
      </x:c>
      <x:c r="J625" s="58" t="str">
        <x:v>svc_sccm@fr-san.example</x:v>
      </x:c>
      <x:c r="K625" s="58" t="str"/>
      <x:c r="L625" s="58" t="str"/>
      <x:c r="M625" s="94" t="b">
        <x:v>0</x:v>
      </x:c>
      <x:c r="N625" s="95" t="n">
        <x:v>0.436</x:v>
      </x:c>
      <x:c r="O625" s="58" t="n">
        <x:v>46</x:v>
      </x:c>
      <x:c r="P625" s="58" t="str">
        <x:v>T1071.001</x:v>
      </x:c>
      <x:c r="Q625" s="94" t="b">
        <x:v>0</x:v>
      </x:c>
      <x:c r="R625" s="58" t="str"/>
      <x:c r="S625" s="58" t="str"/>
      <x:c r="T625" s="94" t="b">
        <x:v>0</x:v>
      </x:c>
      <x:c r="U625" s="58" t="str">
        <x:v>PYTHON_OUTPUT</x:v>
      </x:c>
      <x:c r="V625" s="62" t="n">
        <x:f>IF(H625="Critical",4,IF(H625="High",3,IF(H625="Medium",2,1)))</x:f>
        <x:v>4</x:v>
      </x:c>
      <x:c r="W625" s="62" t="n">
        <x:f>--M625</x:f>
        <x:v>0</x:v>
      </x:c>
      <x:c r="X625" s="62" t="n">
        <x:f>--Q625</x:f>
        <x:v>0</x:v>
      </x:c>
      <x:c r="Y625" s="96" t="n">
        <x:f>ROUND(100*(0.45*N625+0.35*V625/4+0.20*O625/100),1)</x:f>
        <x:v>63.8</x:v>
      </x:c>
      <x:c r="Z625" s="62" t="str">
        <x:f>IF(Q625,"SUPPRESSED",IF(T625,"QUALIFY","BELOW_THRESHOLD"))</x:f>
        <x:v>BELOW_THRESHOLD</x:v>
      </x:c>
      <x:c r="AA625" s="62" t="n">
        <x:f>RANK.EQ(Y625,$Y$5:$Y$780,0)</x:f>
        <x:v>192</x:v>
      </x:c>
      <x:c r="AB625" s="62" t="str">
        <x:f>TEXT(C625,"yyyy-mm")</x:f>
        <x:v>2026-06</x:v>
      </x:c>
    </x:row>
    <x:row r="626">
      <x:c r="A626" s="58" t="str">
        <x:v>ALT-00622</x:v>
      </x:c>
      <x:c r="B626" s="58" t="str">
        <x:v>EVT-0037261</x:v>
      </x:c>
      <x:c r="C626" s="102" t="n">
        <x:v>46197.78797453704</x:v>
      </x:c>
      <x:c r="D626" s="58" t="str">
        <x:v>FR-RET</x:v>
      </x:c>
      <x:c r="E626" s="58" t="str">
        <x:v>R023</x:v>
      </x:c>
      <x:c r="F626" s="58" t="str">
        <x:v>Authentification legacy sensible</x:v>
      </x:c>
      <x:c r="G626" s="58" t="str">
        <x:v>Identity</x:v>
      </x:c>
      <x:c r="H626" s="58" t="str">
        <x:v>Medium</x:v>
      </x:c>
      <x:c r="I626" s="58" t="str">
        <x:v>AST-00338</x:v>
      </x:c>
      <x:c r="J626" s="58" t="str">
        <x:v>svc_cloudops@fr-ret.example</x:v>
      </x:c>
      <x:c r="K626" s="58" t="str"/>
      <x:c r="L626" s="58" t="str"/>
      <x:c r="M626" s="94" t="b">
        <x:v>0</x:v>
      </x:c>
      <x:c r="N626" s="95" t="n">
        <x:v>0.376</x:v>
      </x:c>
      <x:c r="O626" s="58" t="n">
        <x:v>39</x:v>
      </x:c>
      <x:c r="P626" s="58" t="str">
        <x:v>T1078</x:v>
      </x:c>
      <x:c r="Q626" s="94" t="b">
        <x:v>0</x:v>
      </x:c>
      <x:c r="R626" s="58" t="str"/>
      <x:c r="S626" s="58" t="str"/>
      <x:c r="T626" s="94" t="b">
        <x:v>0</x:v>
      </x:c>
      <x:c r="U626" s="58" t="str">
        <x:v>PYTHON_OUTPUT</x:v>
      </x:c>
      <x:c r="V626" s="62" t="n">
        <x:f>IF(H626="Critical",4,IF(H626="High",3,IF(H626="Medium",2,1)))</x:f>
        <x:v>2</x:v>
      </x:c>
      <x:c r="W626" s="62" t="n">
        <x:f>--M626</x:f>
        <x:v>0</x:v>
      </x:c>
      <x:c r="X626" s="62" t="n">
        <x:f>--Q626</x:f>
        <x:v>0</x:v>
      </x:c>
      <x:c r="Y626" s="96" t="n">
        <x:f>ROUND(100*(0.45*N626+0.35*V626/4+0.20*O626/100),1)</x:f>
        <x:v>42.2</x:v>
      </x:c>
      <x:c r="Z626" s="62" t="str">
        <x:f>IF(Q626,"SUPPRESSED",IF(T626,"QUALIFY","BELOW_THRESHOLD"))</x:f>
        <x:v>BELOW_THRESHOLD</x:v>
      </x:c>
      <x:c r="AA626" s="62" t="n">
        <x:f>RANK.EQ(Y626,$Y$5:$Y$780,0)</x:f>
        <x:v>746</x:v>
      </x:c>
      <x:c r="AB626" s="62" t="str">
        <x:f>TEXT(C626,"yyyy-mm")</x:f>
        <x:v>2026-06</x:v>
      </x:c>
    </x:row>
    <x:row r="627">
      <x:c r="A627" s="58" t="str">
        <x:v>ALT-00623</x:v>
      </x:c>
      <x:c r="B627" s="58" t="str">
        <x:v>EVT-0000642</x:v>
      </x:c>
      <x:c r="C627" s="102" t="n">
        <x:v>46197.81773148148</x:v>
      </x:c>
      <x:c r="D627" s="58" t="str">
        <x:v>FR-SAN</x:v>
      </x:c>
      <x:c r="E627" s="58" t="str">
        <x:v>R014</x:v>
      </x:c>
      <x:c r="F627" s="58" t="str">
        <x:v>Menace réseau sur terminal mobile</x:v>
      </x:c>
      <x:c r="G627" s="58" t="str">
        <x:v>Mobile</x:v>
      </x:c>
      <x:c r="H627" s="58" t="str">
        <x:v>High</x:v>
      </x:c>
      <x:c r="I627" s="58" t="str">
        <x:v>AST-01270</x:v>
      </x:c>
      <x:c r="J627" s="58" t="str">
        <x:v>svc_backup@fr-san.example</x:v>
      </x:c>
      <x:c r="K627" s="58" t="str"/>
      <x:c r="L627" s="58" t="str"/>
      <x:c r="M627" s="94" t="b">
        <x:v>0</x:v>
      </x:c>
      <x:c r="N627" s="95" t="n">
        <x:v>0.446</x:v>
      </x:c>
      <x:c r="O627" s="58" t="n">
        <x:v>30</x:v>
      </x:c>
      <x:c r="P627" s="58" t="str">
        <x:v>T1437</x:v>
      </x:c>
      <x:c r="Q627" s="94" t="b">
        <x:v>0</x:v>
      </x:c>
      <x:c r="R627" s="58" t="str"/>
      <x:c r="S627" s="58" t="str"/>
      <x:c r="T627" s="94" t="b">
        <x:v>0</x:v>
      </x:c>
      <x:c r="U627" s="58" t="str">
        <x:v>PYTHON_OUTPUT</x:v>
      </x:c>
      <x:c r="V627" s="62" t="n">
        <x:f>IF(H627="Critical",4,IF(H627="High",3,IF(H627="Medium",2,1)))</x:f>
        <x:v>3</x:v>
      </x:c>
      <x:c r="W627" s="62" t="n">
        <x:f>--M627</x:f>
        <x:v>0</x:v>
      </x:c>
      <x:c r="X627" s="62" t="n">
        <x:f>--Q627</x:f>
        <x:v>0</x:v>
      </x:c>
      <x:c r="Y627" s="96" t="n">
        <x:f>ROUND(100*(0.45*N627+0.35*V627/4+0.20*O627/100),1)</x:f>
        <x:v>52.3</x:v>
      </x:c>
      <x:c r="Z627" s="62" t="str">
        <x:f>IF(Q627,"SUPPRESSED",IF(T627,"QUALIFY","BELOW_THRESHOLD"))</x:f>
        <x:v>BELOW_THRESHOLD</x:v>
      </x:c>
      <x:c r="AA627" s="62" t="n">
        <x:f>RANK.EQ(Y627,$Y$5:$Y$780,0)</x:f>
        <x:v>497</x:v>
      </x:c>
      <x:c r="AB627" s="62" t="str">
        <x:f>TEXT(C627,"yyyy-mm")</x:f>
        <x:v>2026-06</x:v>
      </x:c>
    </x:row>
    <x:row r="628">
      <x:c r="A628" s="58" t="str">
        <x:v>ALT-00624</x:v>
      </x:c>
      <x:c r="B628" s="58" t="str">
        <x:v>EVT-0006378</x:v>
      </x:c>
      <x:c r="C628" s="102" t="n">
        <x:v>46197.84388888889</x:v>
      </x:c>
      <x:c r="D628" s="58" t="str">
        <x:v>FR-RET</x:v>
      </x:c>
      <x:c r="E628" s="58" t="str">
        <x:v>R011</x:v>
      </x:c>
      <x:c r="F628" s="58" t="str">
        <x:v>Téléchargement cloud volumineux</x:v>
      </x:c>
      <x:c r="G628" s="58" t="str">
        <x:v>Cloud</x:v>
      </x:c>
      <x:c r="H628" s="58" t="str">
        <x:v>High</x:v>
      </x:c>
      <x:c r="I628" s="58" t="str">
        <x:v>AST-00242</x:v>
      </x:c>
      <x:c r="J628" s="58" t="str">
        <x:v>svc_migration@fr-ret.example</x:v>
      </x:c>
      <x:c r="K628" s="58" t="str"/>
      <x:c r="L628" s="58" t="str"/>
      <x:c r="M628" s="94" t="b">
        <x:v>0</x:v>
      </x:c>
      <x:c r="N628" s="95" t="n">
        <x:v>0.409</x:v>
      </x:c>
      <x:c r="O628" s="58" t="n">
        <x:v>36</x:v>
      </x:c>
      <x:c r="P628" s="58" t="str">
        <x:v>T1530</x:v>
      </x:c>
      <x:c r="Q628" s="94" t="b">
        <x:v>1</x:v>
      </x:c>
      <x:c r="R628" s="58" t="str">
        <x:v>EXC-004</x:v>
      </x:c>
      <x:c r="S628" s="58" t="str">
        <x:v>Scoped approved exclusion</x:v>
      </x:c>
      <x:c r="T628" s="94" t="b">
        <x:v>0</x:v>
      </x:c>
      <x:c r="U628" s="58" t="str">
        <x:v>PYTHON_OUTPUT</x:v>
      </x:c>
      <x:c r="V628" s="62" t="n">
        <x:f>IF(H628="Critical",4,IF(H628="High",3,IF(H628="Medium",2,1)))</x:f>
        <x:v>3</x:v>
      </x:c>
      <x:c r="W628" s="62" t="n">
        <x:f>--M628</x:f>
        <x:v>0</x:v>
      </x:c>
      <x:c r="X628" s="62" t="n">
        <x:f>--Q628</x:f>
        <x:v>1</x:v>
      </x:c>
      <x:c r="Y628" s="96" t="n">
        <x:f>ROUND(100*(0.45*N628+0.35*V628/4+0.20*O628/100),1)</x:f>
        <x:v>51.9</x:v>
      </x:c>
      <x:c r="Z628" s="62" t="str">
        <x:f>IF(Q628,"SUPPRESSED",IF(T628,"QUALIFY","BELOW_THRESHOLD"))</x:f>
        <x:v>SUPPRESSED</x:v>
      </x:c>
      <x:c r="AA628" s="62" t="n">
        <x:f>RANK.EQ(Y628,$Y$5:$Y$780,0)</x:f>
        <x:v>520</x:v>
      </x:c>
      <x:c r="AB628" s="62" t="str">
        <x:f>TEXT(C628,"yyyy-mm")</x:f>
        <x:v>2026-06</x:v>
      </x:c>
    </x:row>
    <x:row r="629">
      <x:c r="A629" s="58" t="str">
        <x:v>ALT-00625</x:v>
      </x:c>
      <x:c r="B629" s="58" t="str">
        <x:v>EVT-0027770</x:v>
      </x:c>
      <x:c r="C629" s="102" t="n">
        <x:v>46197.85576388889</x:v>
      </x:c>
      <x:c r="D629" s="58" t="str">
        <x:v>FR-SAN</x:v>
      </x:c>
      <x:c r="E629" s="58" t="str">
        <x:v>R018</x:v>
      </x:c>
      <x:c r="F629" s="58" t="str">
        <x:v>RDP depuis une source rare</x:v>
      </x:c>
      <x:c r="G629" s="58" t="str">
        <x:v>Network</x:v>
      </x:c>
      <x:c r="H629" s="58" t="str">
        <x:v>Medium</x:v>
      </x:c>
      <x:c r="I629" s="58" t="str">
        <x:v>AST-00973</x:v>
      </x:c>
      <x:c r="J629" s="58" t="str">
        <x:v>svc_cloudops@fr-san.example</x:v>
      </x:c>
      <x:c r="K629" s="58" t="str"/>
      <x:c r="L629" s="58" t="str"/>
      <x:c r="M629" s="94" t="b">
        <x:v>0</x:v>
      </x:c>
      <x:c r="N629" s="95" t="n">
        <x:v>0.406</x:v>
      </x:c>
      <x:c r="O629" s="58" t="n">
        <x:v>44</x:v>
      </x:c>
      <x:c r="P629" s="58" t="str">
        <x:v>T1021.001</x:v>
      </x:c>
      <x:c r="Q629" s="94" t="b">
        <x:v>0</x:v>
      </x:c>
      <x:c r="R629" s="58" t="str"/>
      <x:c r="S629" s="58" t="str"/>
      <x:c r="T629" s="94" t="b">
        <x:v>0</x:v>
      </x:c>
      <x:c r="U629" s="58" t="str">
        <x:v>PYTHON_OUTPUT</x:v>
      </x:c>
      <x:c r="V629" s="62" t="n">
        <x:f>IF(H629="Critical",4,IF(H629="High",3,IF(H629="Medium",2,1)))</x:f>
        <x:v>2</x:v>
      </x:c>
      <x:c r="W629" s="62" t="n">
        <x:f>--M629</x:f>
        <x:v>0</x:v>
      </x:c>
      <x:c r="X629" s="62" t="n">
        <x:f>--Q629</x:f>
        <x:v>0</x:v>
      </x:c>
      <x:c r="Y629" s="96" t="n">
        <x:f>ROUND(100*(0.45*N629+0.35*V629/4+0.20*O629/100),1)</x:f>
        <x:v>44.6</x:v>
      </x:c>
      <x:c r="Z629" s="62" t="str">
        <x:f>IF(Q629,"SUPPRESSED",IF(T629,"QUALIFY","BELOW_THRESHOLD"))</x:f>
        <x:v>BELOW_THRESHOLD</x:v>
      </x:c>
      <x:c r="AA629" s="62" t="n">
        <x:f>RANK.EQ(Y629,$Y$5:$Y$780,0)</x:f>
        <x:v>719</x:v>
      </x:c>
      <x:c r="AB629" s="62" t="str">
        <x:f>TEXT(C629,"yyyy-mm")</x:f>
        <x:v>2026-06</x:v>
      </x:c>
    </x:row>
    <x:row r="630">
      <x:c r="A630" s="58" t="str">
        <x:v>ALT-00626</x:v>
      </x:c>
      <x:c r="B630" s="58" t="str">
        <x:v>EVT-0033097</x:v>
      </x:c>
      <x:c r="C630" s="102" t="n">
        <x:v>46197.88045138889</x:v>
      </x:c>
      <x:c r="D630" s="58" t="str">
        <x:v>FR-IND</x:v>
      </x:c>
      <x:c r="E630" s="58" t="str">
        <x:v>R001</x:v>
      </x:c>
      <x:c r="F630" s="58" t="str">
        <x:v>PowerShell encodé ou obfusqué</x:v>
      </x:c>
      <x:c r="G630" s="58" t="str">
        <x:v>Endpoint</x:v>
      </x:c>
      <x:c r="H630" s="58" t="str">
        <x:v>High</x:v>
      </x:c>
      <x:c r="I630" s="58" t="str">
        <x:v>AST-01599</x:v>
      </x:c>
      <x:c r="J630" s="58" t="str">
        <x:v>svc_migration@fr-ind.example</x:v>
      </x:c>
      <x:c r="K630" s="58" t="str"/>
      <x:c r="L630" s="58" t="str"/>
      <x:c r="M630" s="94" t="b">
        <x:v>0</x:v>
      </x:c>
      <x:c r="N630" s="95" t="n">
        <x:v>0.461</x:v>
      </x:c>
      <x:c r="O630" s="58" t="n">
        <x:v>26</x:v>
      </x:c>
      <x:c r="P630" s="58" t="str">
        <x:v>T1059.001</x:v>
      </x:c>
      <x:c r="Q630" s="94" t="b">
        <x:v>0</x:v>
      </x:c>
      <x:c r="R630" s="58" t="str"/>
      <x:c r="S630" s="58" t="str"/>
      <x:c r="T630" s="94" t="b">
        <x:v>0</x:v>
      </x:c>
      <x:c r="U630" s="58" t="str">
        <x:v>PYTHON_OUTPUT</x:v>
      </x:c>
      <x:c r="V630" s="62" t="n">
        <x:f>IF(H630="Critical",4,IF(H630="High",3,IF(H630="Medium",2,1)))</x:f>
        <x:v>3</x:v>
      </x:c>
      <x:c r="W630" s="62" t="n">
        <x:f>--M630</x:f>
        <x:v>0</x:v>
      </x:c>
      <x:c r="X630" s="62" t="n">
        <x:f>--Q630</x:f>
        <x:v>0</x:v>
      </x:c>
      <x:c r="Y630" s="96" t="n">
        <x:f>ROUND(100*(0.45*N630+0.35*V630/4+0.20*O630/100),1)</x:f>
        <x:v>52.2</x:v>
      </x:c>
      <x:c r="Z630" s="62" t="str">
        <x:f>IF(Q630,"SUPPRESSED",IF(T630,"QUALIFY","BELOW_THRESHOLD"))</x:f>
        <x:v>BELOW_THRESHOLD</x:v>
      </x:c>
      <x:c r="AA630" s="62" t="n">
        <x:f>RANK.EQ(Y630,$Y$5:$Y$780,0)</x:f>
        <x:v>505</x:v>
      </x:c>
      <x:c r="AB630" s="62" t="str">
        <x:f>TEXT(C630,"yyyy-mm")</x:f>
        <x:v>2026-06</x:v>
      </x:c>
    </x:row>
    <x:row r="631">
      <x:c r="A631" s="58" t="str">
        <x:v>ALT-00627</x:v>
      </x:c>
      <x:c r="B631" s="58" t="str">
        <x:v>EVT-0065271</x:v>
      </x:c>
      <x:c r="C631" s="102" t="n">
        <x:v>46197.88302083333</x:v>
      </x:c>
      <x:c r="D631" s="58" t="str">
        <x:v>FR-RET</x:v>
      </x:c>
      <x:c r="E631" s="58" t="str">
        <x:v>R006</x:v>
      </x:c>
      <x:c r="F631" s="58" t="str">
        <x:v>Échecs puis succès d’authentification</x:v>
      </x:c>
      <x:c r="G631" s="58" t="str">
        <x:v>Identity</x:v>
      </x:c>
      <x:c r="H631" s="58" t="str">
        <x:v>High</x:v>
      </x:c>
      <x:c r="I631" s="58" t="str">
        <x:v>AST-00723</x:v>
      </x:c>
      <x:c r="J631" s="58" t="str">
        <x:v>svc_cloudops@fr-ret.example</x:v>
      </x:c>
      <x:c r="K631" s="58" t="str"/>
      <x:c r="L631" s="58" t="str"/>
      <x:c r="M631" s="94" t="b">
        <x:v>0</x:v>
      </x:c>
      <x:c r="N631" s="95" t="n">
        <x:v>0.457</x:v>
      </x:c>
      <x:c r="O631" s="58" t="n">
        <x:v>41</x:v>
      </x:c>
      <x:c r="P631" s="58" t="str">
        <x:v>T1110</x:v>
      </x:c>
      <x:c r="Q631" s="94" t="b">
        <x:v>0</x:v>
      </x:c>
      <x:c r="R631" s="58" t="str"/>
      <x:c r="S631" s="58" t="str"/>
      <x:c r="T631" s="94" t="b">
        <x:v>0</x:v>
      </x:c>
      <x:c r="U631" s="58" t="str">
        <x:v>PYTHON_OUTPUT</x:v>
      </x:c>
      <x:c r="V631" s="62" t="n">
        <x:f>IF(H631="Critical",4,IF(H631="High",3,IF(H631="Medium",2,1)))</x:f>
        <x:v>3</x:v>
      </x:c>
      <x:c r="W631" s="62" t="n">
        <x:f>--M631</x:f>
        <x:v>0</x:v>
      </x:c>
      <x:c r="X631" s="62" t="n">
        <x:f>--Q631</x:f>
        <x:v>0</x:v>
      </x:c>
      <x:c r="Y631" s="96" t="n">
        <x:f>ROUND(100*(0.45*N631+0.35*V631/4+0.20*O631/100),1)</x:f>
        <x:v>55</x:v>
      </x:c>
      <x:c r="Z631" s="62" t="str">
        <x:f>IF(Q631,"SUPPRESSED",IF(T631,"QUALIFY","BELOW_THRESHOLD"))</x:f>
        <x:v>BELOW_THRESHOLD</x:v>
      </x:c>
      <x:c r="AA631" s="62" t="n">
        <x:f>RANK.EQ(Y631,$Y$5:$Y$780,0)</x:f>
        <x:v>371</x:v>
      </x:c>
      <x:c r="AB631" s="62" t="str">
        <x:f>TEXT(C631,"yyyy-mm")</x:f>
        <x:v>2026-06</x:v>
      </x:c>
    </x:row>
    <x:row r="632">
      <x:c r="A632" s="58" t="str">
        <x:v>ALT-00628</x:v>
      </x:c>
      <x:c r="B632" s="58" t="str">
        <x:v>EVT-0036844</x:v>
      </x:c>
      <x:c r="C632" s="102" t="n">
        <x:v>46197.88622685185</x:v>
      </x:c>
      <x:c r="D632" s="58" t="str">
        <x:v>FR-IND</x:v>
      </x:c>
      <x:c r="E632" s="58" t="str">
        <x:v>R001</x:v>
      </x:c>
      <x:c r="F632" s="58" t="str">
        <x:v>PowerShell encodé ou obfusqué</x:v>
      </x:c>
      <x:c r="G632" s="58" t="str">
        <x:v>Endpoint</x:v>
      </x:c>
      <x:c r="H632" s="58" t="str">
        <x:v>High</x:v>
      </x:c>
      <x:c r="I632" s="58" t="str">
        <x:v>AST-01347</x:v>
      </x:c>
      <x:c r="J632" s="58" t="str">
        <x:v>svc_sccm@fr-ind.example</x:v>
      </x:c>
      <x:c r="K632" s="58" t="str"/>
      <x:c r="L632" s="58" t="str"/>
      <x:c r="M632" s="94" t="b">
        <x:v>0</x:v>
      </x:c>
      <x:c r="N632" s="95" t="n">
        <x:v>0.401</x:v>
      </x:c>
      <x:c r="O632" s="58" t="n">
        <x:v>48</x:v>
      </x:c>
      <x:c r="P632" s="58" t="str">
        <x:v>T1059.001</x:v>
      </x:c>
      <x:c r="Q632" s="94" t="b">
        <x:v>1</x:v>
      </x:c>
      <x:c r="R632" s="58" t="str">
        <x:v>EXC-001</x:v>
      </x:c>
      <x:c r="S632" s="58" t="str">
        <x:v>Scoped approved exclusion</x:v>
      </x:c>
      <x:c r="T632" s="94" t="b">
        <x:v>0</x:v>
      </x:c>
      <x:c r="U632" s="58" t="str">
        <x:v>PYTHON_OUTPUT</x:v>
      </x:c>
      <x:c r="V632" s="62" t="n">
        <x:f>IF(H632="Critical",4,IF(H632="High",3,IF(H632="Medium",2,1)))</x:f>
        <x:v>3</x:v>
      </x:c>
      <x:c r="W632" s="62" t="n">
        <x:f>--M632</x:f>
        <x:v>0</x:v>
      </x:c>
      <x:c r="X632" s="62" t="n">
        <x:f>--Q632</x:f>
        <x:v>1</x:v>
      </x:c>
      <x:c r="Y632" s="96" t="n">
        <x:f>ROUND(100*(0.45*N632+0.35*V632/4+0.20*O632/100),1)</x:f>
        <x:v>53.9</x:v>
      </x:c>
      <x:c r="Z632" s="62" t="str">
        <x:f>IF(Q632,"SUPPRESSED",IF(T632,"QUALIFY","BELOW_THRESHOLD"))</x:f>
        <x:v>SUPPRESSED</x:v>
      </x:c>
      <x:c r="AA632" s="62" t="n">
        <x:f>RANK.EQ(Y632,$Y$5:$Y$780,0)</x:f>
        <x:v>425</x:v>
      </x:c>
      <x:c r="AB632" s="62" t="str">
        <x:f>TEXT(C632,"yyyy-mm")</x:f>
        <x:v>2026-06</x:v>
      </x:c>
    </x:row>
    <x:row r="633">
      <x:c r="A633" s="58" t="str">
        <x:v>ALT-00629</x:v>
      </x:c>
      <x:c r="B633" s="58" t="str">
        <x:v>EVT-0021084</x:v>
      </x:c>
      <x:c r="C633" s="102" t="n">
        <x:v>46197.89020833333</x:v>
      </x:c>
      <x:c r="D633" s="58" t="str">
        <x:v>FR-RET</x:v>
      </x:c>
      <x:c r="E633" s="58" t="str">
        <x:v>R006</x:v>
      </x:c>
      <x:c r="F633" s="58" t="str">
        <x:v>Échecs puis succès d’authentification</x:v>
      </x:c>
      <x:c r="G633" s="58" t="str">
        <x:v>Identity</x:v>
      </x:c>
      <x:c r="H633" s="58" t="str">
        <x:v>High</x:v>
      </x:c>
      <x:c r="I633" s="58" t="str">
        <x:v>AST-00422</x:v>
      </x:c>
      <x:c r="J633" s="58" t="str">
        <x:v>svc_backup@fr-ret.example</x:v>
      </x:c>
      <x:c r="K633" s="58" t="str"/>
      <x:c r="L633" s="58" t="str"/>
      <x:c r="M633" s="94" t="b">
        <x:v>0</x:v>
      </x:c>
      <x:c r="N633" s="95" t="n">
        <x:v>0.397</x:v>
      </x:c>
      <x:c r="O633" s="58" t="n">
        <x:v>44</x:v>
      </x:c>
      <x:c r="P633" s="58" t="str">
        <x:v>T1110</x:v>
      </x:c>
      <x:c r="Q633" s="94" t="b">
        <x:v>0</x:v>
      </x:c>
      <x:c r="R633" s="58" t="str"/>
      <x:c r="S633" s="58" t="str"/>
      <x:c r="T633" s="94" t="b">
        <x:v>0</x:v>
      </x:c>
      <x:c r="U633" s="58" t="str">
        <x:v>PYTHON_OUTPUT</x:v>
      </x:c>
      <x:c r="V633" s="62" t="n">
        <x:f>IF(H633="Critical",4,IF(H633="High",3,IF(H633="Medium",2,1)))</x:f>
        <x:v>3</x:v>
      </x:c>
      <x:c r="W633" s="62" t="n">
        <x:f>--M633</x:f>
        <x:v>0</x:v>
      </x:c>
      <x:c r="X633" s="62" t="n">
        <x:f>--Q633</x:f>
        <x:v>0</x:v>
      </x:c>
      <x:c r="Y633" s="96" t="n">
        <x:f>ROUND(100*(0.45*N633+0.35*V633/4+0.20*O633/100),1)</x:f>
        <x:v>52.9</x:v>
      </x:c>
      <x:c r="Z633" s="62" t="str">
        <x:f>IF(Q633,"SUPPRESSED",IF(T633,"QUALIFY","BELOW_THRESHOLD"))</x:f>
        <x:v>BELOW_THRESHOLD</x:v>
      </x:c>
      <x:c r="AA633" s="62" t="n">
        <x:f>RANK.EQ(Y633,$Y$5:$Y$780,0)</x:f>
        <x:v>470</x:v>
      </x:c>
      <x:c r="AB633" s="62" t="str">
        <x:f>TEXT(C633,"yyyy-mm")</x:f>
        <x:v>2026-06</x:v>
      </x:c>
    </x:row>
    <x:row r="634">
      <x:c r="A634" s="58" t="str">
        <x:v>ALT-00630</x:v>
      </x:c>
      <x:c r="B634" s="58" t="str">
        <x:v>EVT-0043660</x:v>
      </x:c>
      <x:c r="C634" s="102" t="n">
        <x:v>46197.94863425926</x:v>
      </x:c>
      <x:c r="D634" s="58" t="str">
        <x:v>FR-RET</x:v>
      </x:c>
      <x:c r="E634" s="58" t="str">
        <x:v>R010</x:v>
      </x:c>
      <x:c r="F634" s="58" t="str">
        <x:v>Stockage cloud rendu public</x:v>
      </x:c>
      <x:c r="G634" s="58" t="str">
        <x:v>Cloud</x:v>
      </x:c>
      <x:c r="H634" s="58" t="str">
        <x:v>High</x:v>
      </x:c>
      <x:c r="I634" s="58" t="str">
        <x:v>AST-00757</x:v>
      </x:c>
      <x:c r="J634" s="58" t="str">
        <x:v>svc_vulnscan@fr-ret.example</x:v>
      </x:c>
      <x:c r="K634" s="58" t="str"/>
      <x:c r="L634" s="58" t="str"/>
      <x:c r="M634" s="94" t="b">
        <x:v>0</x:v>
      </x:c>
      <x:c r="N634" s="95" t="n">
        <x:v>0.477</x:v>
      </x:c>
      <x:c r="O634" s="58" t="n">
        <x:v>24</x:v>
      </x:c>
      <x:c r="P634" s="58" t="str">
        <x:v>T1530</x:v>
      </x:c>
      <x:c r="Q634" s="94" t="b">
        <x:v>0</x:v>
      </x:c>
      <x:c r="R634" s="58" t="str"/>
      <x:c r="S634" s="58" t="str"/>
      <x:c r="T634" s="94" t="b">
        <x:v>0</x:v>
      </x:c>
      <x:c r="U634" s="58" t="str">
        <x:v>PYTHON_OUTPUT</x:v>
      </x:c>
      <x:c r="V634" s="62" t="n">
        <x:f>IF(H634="Critical",4,IF(H634="High",3,IF(H634="Medium",2,1)))</x:f>
        <x:v>3</x:v>
      </x:c>
      <x:c r="W634" s="62" t="n">
        <x:f>--M634</x:f>
        <x:v>0</x:v>
      </x:c>
      <x:c r="X634" s="62" t="n">
        <x:f>--Q634</x:f>
        <x:v>0</x:v>
      </x:c>
      <x:c r="Y634" s="96" t="n">
        <x:f>ROUND(100*(0.45*N634+0.35*V634/4+0.20*O634/100),1)</x:f>
        <x:v>52.5</x:v>
      </x:c>
      <x:c r="Z634" s="62" t="str">
        <x:f>IF(Q634,"SUPPRESSED",IF(T634,"QUALIFY","BELOW_THRESHOLD"))</x:f>
        <x:v>BELOW_THRESHOLD</x:v>
      </x:c>
      <x:c r="AA634" s="62" t="n">
        <x:f>RANK.EQ(Y634,$Y$5:$Y$780,0)</x:f>
        <x:v>487</x:v>
      </x:c>
      <x:c r="AB634" s="62" t="str">
        <x:f>TEXT(C634,"yyyy-mm")</x:f>
        <x:v>2026-06</x:v>
      </x:c>
    </x:row>
    <x:row r="635">
      <x:c r="A635" s="58" t="str">
        <x:v>ALT-00631</x:v>
      </x:c>
      <x:c r="B635" s="58" t="str">
        <x:v>EVT-0065034</x:v>
      </x:c>
      <x:c r="C635" s="102" t="n">
        <x:v>46197.96113425926</x:v>
      </x:c>
      <x:c r="D635" s="58" t="str">
        <x:v>FR-RET</x:v>
      </x:c>
      <x:c r="E635" s="58" t="str">
        <x:v>R012</x:v>
      </x:c>
      <x:c r="F635" s="58" t="str">
        <x:v>Terminal mobile rooté ou jailbreaké</x:v>
      </x:c>
      <x:c r="G635" s="58" t="str">
        <x:v>Mobile</x:v>
      </x:c>
      <x:c r="H635" s="58" t="str">
        <x:v>High</x:v>
      </x:c>
      <x:c r="I635" s="58" t="str">
        <x:v>AST-00310</x:v>
      </x:c>
      <x:c r="J635" s="58" t="str">
        <x:v>user_exception@fr-ret.example</x:v>
      </x:c>
      <x:c r="K635" s="58" t="str"/>
      <x:c r="L635" s="58" t="str">
        <x:v>BFC-04</x:v>
      </x:c>
      <x:c r="M635" s="94" t="b">
        <x:v>0</x:v>
      </x:c>
      <x:c r="N635" s="95" t="n">
        <x:v>0.792</x:v>
      </x:c>
      <x:c r="O635" s="58" t="n">
        <x:v>78</x:v>
      </x:c>
      <x:c r="P635" s="58" t="str">
        <x:v>T1625</x:v>
      </x:c>
      <x:c r="Q635" s="94" t="b">
        <x:v>0</x:v>
      </x:c>
      <x:c r="R635" s="58" t="str"/>
      <x:c r="S635" s="58" t="str"/>
      <x:c r="T635" s="94" t="b">
        <x:v>1</x:v>
      </x:c>
      <x:c r="U635" s="58" t="str">
        <x:v>PYTHON_OUTPUT</x:v>
      </x:c>
      <x:c r="V635" s="62" t="n">
        <x:f>IF(H635="Critical",4,IF(H635="High",3,IF(H635="Medium",2,1)))</x:f>
        <x:v>3</x:v>
      </x:c>
      <x:c r="W635" s="62" t="n">
        <x:f>--M635</x:f>
        <x:v>0</x:v>
      </x:c>
      <x:c r="X635" s="62" t="n">
        <x:f>--Q635</x:f>
        <x:v>0</x:v>
      </x:c>
      <x:c r="Y635" s="96" t="n">
        <x:f>ROUND(100*(0.45*N635+0.35*V635/4+0.20*O635/100),1)</x:f>
        <x:v>77.5</x:v>
      </x:c>
      <x:c r="Z635" s="62" t="str">
        <x:f>IF(Q635,"SUPPRESSED",IF(T635,"QUALIFY","BELOW_THRESHOLD"))</x:f>
        <x:v>QUALIFY</x:v>
      </x:c>
      <x:c r="AA635" s="62" t="n">
        <x:f>RANK.EQ(Y635,$Y$5:$Y$780,0)</x:f>
        <x:v>146</x:v>
      </x:c>
      <x:c r="AB635" s="62" t="str">
        <x:f>TEXT(C635,"yyyy-mm")</x:f>
        <x:v>2026-06</x:v>
      </x:c>
    </x:row>
    <x:row r="636">
      <x:c r="A636" s="58" t="str">
        <x:v>ALT-00632</x:v>
      </x:c>
      <x:c r="B636" s="58" t="str">
        <x:v>EVT-0056997</x:v>
      </x:c>
      <x:c r="C636" s="102" t="n">
        <x:v>46197.97025462963</x:v>
      </x:c>
      <x:c r="D636" s="58" t="str">
        <x:v>FR-IND</x:v>
      </x:c>
      <x:c r="E636" s="58" t="str">
        <x:v>R014</x:v>
      </x:c>
      <x:c r="F636" s="58" t="str">
        <x:v>Menace réseau sur terminal mobile</x:v>
      </x:c>
      <x:c r="G636" s="58" t="str">
        <x:v>Mobile</x:v>
      </x:c>
      <x:c r="H636" s="58" t="str">
        <x:v>High</x:v>
      </x:c>
      <x:c r="I636" s="58" t="str">
        <x:v>AST-01468</x:v>
      </x:c>
      <x:c r="J636" s="58" t="str">
        <x:v>svc_cloudops@fr-ind.example</x:v>
      </x:c>
      <x:c r="K636" s="58" t="str"/>
      <x:c r="L636" s="58" t="str"/>
      <x:c r="M636" s="94" t="b">
        <x:v>0</x:v>
      </x:c>
      <x:c r="N636" s="95" t="n">
        <x:v>0.533</x:v>
      </x:c>
      <x:c r="O636" s="58" t="n">
        <x:v>42</x:v>
      </x:c>
      <x:c r="P636" s="58" t="str">
        <x:v>T1437</x:v>
      </x:c>
      <x:c r="Q636" s="94" t="b">
        <x:v>0</x:v>
      </x:c>
      <x:c r="R636" s="58" t="str"/>
      <x:c r="S636" s="58" t="str"/>
      <x:c r="T636" s="94" t="b">
        <x:v>1</x:v>
      </x:c>
      <x:c r="U636" s="58" t="str">
        <x:v>PYTHON_OUTPUT</x:v>
      </x:c>
      <x:c r="V636" s="62" t="n">
        <x:f>IF(H636="Critical",4,IF(H636="High",3,IF(H636="Medium",2,1)))</x:f>
        <x:v>3</x:v>
      </x:c>
      <x:c r="W636" s="62" t="n">
        <x:f>--M636</x:f>
        <x:v>0</x:v>
      </x:c>
      <x:c r="X636" s="62" t="n">
        <x:f>--Q636</x:f>
        <x:v>0</x:v>
      </x:c>
      <x:c r="Y636" s="96" t="n">
        <x:f>ROUND(100*(0.45*N636+0.35*V636/4+0.20*O636/100),1)</x:f>
        <x:v>58.6</x:v>
      </x:c>
      <x:c r="Z636" s="62" t="str">
        <x:f>IF(Q636,"SUPPRESSED",IF(T636,"QUALIFY","BELOW_THRESHOLD"))</x:f>
        <x:v>QUALIFY</x:v>
      </x:c>
      <x:c r="AA636" s="62" t="n">
        <x:f>RANK.EQ(Y636,$Y$5:$Y$780,0)</x:f>
        <x:v>284</x:v>
      </x:c>
      <x:c r="AB636" s="62" t="str">
        <x:f>TEXT(C636,"yyyy-mm")</x:f>
        <x:v>2026-06</x:v>
      </x:c>
    </x:row>
    <x:row r="637">
      <x:c r="A637" s="58" t="str">
        <x:v>ALT-00633</x:v>
      </x:c>
      <x:c r="B637" s="58" t="str">
        <x:v>EVT-0029370</x:v>
      </x:c>
      <x:c r="C637" s="102" t="n">
        <x:v>46198.00030092592</x:v>
      </x:c>
      <x:c r="D637" s="58" t="str">
        <x:v>FR-RET</x:v>
      </x:c>
      <x:c r="E637" s="58" t="str">
        <x:v>R005</x:v>
      </x:c>
      <x:c r="F637" s="58" t="str">
        <x:v>Téléchargement via LOLBin</x:v>
      </x:c>
      <x:c r="G637" s="58" t="str">
        <x:v>Endpoint</x:v>
      </x:c>
      <x:c r="H637" s="58" t="str">
        <x:v>High</x:v>
      </x:c>
      <x:c r="I637" s="58" t="str">
        <x:v>AST-00370</x:v>
      </x:c>
      <x:c r="J637" s="58" t="str">
        <x:v>svc_cloudops@fr-ret.example</x:v>
      </x:c>
      <x:c r="K637" s="58" t="str"/>
      <x:c r="L637" s="58" t="str"/>
      <x:c r="M637" s="94" t="b">
        <x:v>0</x:v>
      </x:c>
      <x:c r="N637" s="95" t="n">
        <x:v>0.482</x:v>
      </x:c>
      <x:c r="O637" s="58" t="n">
        <x:v>30</x:v>
      </x:c>
      <x:c r="P637" s="58" t="str">
        <x:v>T1105</x:v>
      </x:c>
      <x:c r="Q637" s="94" t="b">
        <x:v>0</x:v>
      </x:c>
      <x:c r="R637" s="58" t="str"/>
      <x:c r="S637" s="58" t="str"/>
      <x:c r="T637" s="94" t="b">
        <x:v>1</x:v>
      </x:c>
      <x:c r="U637" s="58" t="str">
        <x:v>PYTHON_OUTPUT</x:v>
      </x:c>
      <x:c r="V637" s="62" t="n">
        <x:f>IF(H637="Critical",4,IF(H637="High",3,IF(H637="Medium",2,1)))</x:f>
        <x:v>3</x:v>
      </x:c>
      <x:c r="W637" s="62" t="n">
        <x:f>--M637</x:f>
        <x:v>0</x:v>
      </x:c>
      <x:c r="X637" s="62" t="n">
        <x:f>--Q637</x:f>
        <x:v>0</x:v>
      </x:c>
      <x:c r="Y637" s="96" t="n">
        <x:f>ROUND(100*(0.45*N637+0.35*V637/4+0.20*O637/100),1)</x:f>
        <x:v>53.9</x:v>
      </x:c>
      <x:c r="Z637" s="62" t="str">
        <x:f>IF(Q637,"SUPPRESSED",IF(T637,"QUALIFY","BELOW_THRESHOLD"))</x:f>
        <x:v>QUALIFY</x:v>
      </x:c>
      <x:c r="AA637" s="62" t="n">
        <x:f>RANK.EQ(Y637,$Y$5:$Y$780,0)</x:f>
        <x:v>425</x:v>
      </x:c>
      <x:c r="AB637" s="62" t="str">
        <x:f>TEXT(C637,"yyyy-mm")</x:f>
        <x:v>2026-06</x:v>
      </x:c>
    </x:row>
    <x:row r="638">
      <x:c r="A638" s="58" t="str">
        <x:v>ALT-00634</x:v>
      </x:c>
      <x:c r="B638" s="58" t="str">
        <x:v>EVT-0032083</x:v>
      </x:c>
      <x:c r="C638" s="102" t="n">
        <x:v>46198.059282407405</x:v>
      </x:c>
      <x:c r="D638" s="58" t="str">
        <x:v>FR-RET</x:v>
      </x:c>
      <x:c r="E638" s="58" t="str">
        <x:v>R010</x:v>
      </x:c>
      <x:c r="F638" s="58" t="str">
        <x:v>Stockage cloud rendu public</x:v>
      </x:c>
      <x:c r="G638" s="58" t="str">
        <x:v>Cloud</x:v>
      </x:c>
      <x:c r="H638" s="58" t="str">
        <x:v>High</x:v>
      </x:c>
      <x:c r="I638" s="58" t="str">
        <x:v>AST-00075</x:v>
      </x:c>
      <x:c r="J638" s="58" t="str">
        <x:v>svc_cloudops@fr-ret.example</x:v>
      </x:c>
      <x:c r="K638" s="58" t="str"/>
      <x:c r="L638" s="58" t="str"/>
      <x:c r="M638" s="94" t="b">
        <x:v>0</x:v>
      </x:c>
      <x:c r="N638" s="95" t="n">
        <x:v>0.463</x:v>
      </x:c>
      <x:c r="O638" s="58" t="n">
        <x:v>20</x:v>
      </x:c>
      <x:c r="P638" s="58" t="str">
        <x:v>T1530</x:v>
      </x:c>
      <x:c r="Q638" s="94" t="b">
        <x:v>0</x:v>
      </x:c>
      <x:c r="R638" s="58" t="str"/>
      <x:c r="S638" s="58" t="str"/>
      <x:c r="T638" s="94" t="b">
        <x:v>0</x:v>
      </x:c>
      <x:c r="U638" s="58" t="str">
        <x:v>PYTHON_OUTPUT</x:v>
      </x:c>
      <x:c r="V638" s="62" t="n">
        <x:f>IF(H638="Critical",4,IF(H638="High",3,IF(H638="Medium",2,1)))</x:f>
        <x:v>3</x:v>
      </x:c>
      <x:c r="W638" s="62" t="n">
        <x:f>--M638</x:f>
        <x:v>0</x:v>
      </x:c>
      <x:c r="X638" s="62" t="n">
        <x:f>--Q638</x:f>
        <x:v>0</x:v>
      </x:c>
      <x:c r="Y638" s="96" t="n">
        <x:f>ROUND(100*(0.45*N638+0.35*V638/4+0.20*O638/100),1)</x:f>
        <x:v>51.1</x:v>
      </x:c>
      <x:c r="Z638" s="62" t="str">
        <x:f>IF(Q638,"SUPPRESSED",IF(T638,"QUALIFY","BELOW_THRESHOLD"))</x:f>
        <x:v>BELOW_THRESHOLD</x:v>
      </x:c>
      <x:c r="AA638" s="62" t="n">
        <x:f>RANK.EQ(Y638,$Y$5:$Y$780,0)</x:f>
        <x:v>559</x:v>
      </x:c>
      <x:c r="AB638" s="62" t="str">
        <x:f>TEXT(C638,"yyyy-mm")</x:f>
        <x:v>2026-06</x:v>
      </x:c>
    </x:row>
    <x:row r="639">
      <x:c r="A639" s="58" t="str">
        <x:v>ALT-00635</x:v>
      </x:c>
      <x:c r="B639" s="58" t="str">
        <x:v>EVT-0015767</x:v>
      </x:c>
      <x:c r="C639" s="102" t="n">
        <x:v>46198.074907407405</x:v>
      </x:c>
      <x:c r="D639" s="58" t="str">
        <x:v>FR-RET</x:v>
      </x:c>
      <x:c r="E639" s="58" t="str">
        <x:v>R020</x:v>
      </x:c>
      <x:c r="F639" s="58" t="str">
        <x:v>Altération d’un agent de sécurité</x:v>
      </x:c>
      <x:c r="G639" s="58" t="str">
        <x:v>Endpoint</x:v>
      </x:c>
      <x:c r="H639" s="58" t="str">
        <x:v>Critical</x:v>
      </x:c>
      <x:c r="I639" s="58" t="str">
        <x:v>AST-00167</x:v>
      </x:c>
      <x:c r="J639" s="58" t="str">
        <x:v>svc_vulnscan@fr-ret.example</x:v>
      </x:c>
      <x:c r="K639" s="58" t="str"/>
      <x:c r="L639" s="58" t="str"/>
      <x:c r="M639" s="94" t="b">
        <x:v>0</x:v>
      </x:c>
      <x:c r="N639" s="95" t="n">
        <x:v>0.463</x:v>
      </x:c>
      <x:c r="O639" s="58" t="n">
        <x:v>40</x:v>
      </x:c>
      <x:c r="P639" s="58" t="str">
        <x:v>T1562.001</x:v>
      </x:c>
      <x:c r="Q639" s="94" t="b">
        <x:v>0</x:v>
      </x:c>
      <x:c r="R639" s="58" t="str"/>
      <x:c r="S639" s="58" t="str"/>
      <x:c r="T639" s="94" t="b">
        <x:v>0</x:v>
      </x:c>
      <x:c r="U639" s="58" t="str">
        <x:v>PYTHON_OUTPUT</x:v>
      </x:c>
      <x:c r="V639" s="62" t="n">
        <x:f>IF(H639="Critical",4,IF(H639="High",3,IF(H639="Medium",2,1)))</x:f>
        <x:v>4</x:v>
      </x:c>
      <x:c r="W639" s="62" t="n">
        <x:f>--M639</x:f>
        <x:v>0</x:v>
      </x:c>
      <x:c r="X639" s="62" t="n">
        <x:f>--Q639</x:f>
        <x:v>0</x:v>
      </x:c>
      <x:c r="Y639" s="96" t="n">
        <x:f>ROUND(100*(0.45*N639+0.35*V639/4+0.20*O639/100),1)</x:f>
        <x:v>63.8</x:v>
      </x:c>
      <x:c r="Z639" s="62" t="str">
        <x:f>IF(Q639,"SUPPRESSED",IF(T639,"QUALIFY","BELOW_THRESHOLD"))</x:f>
        <x:v>BELOW_THRESHOLD</x:v>
      </x:c>
      <x:c r="AA639" s="62" t="n">
        <x:f>RANK.EQ(Y639,$Y$5:$Y$780,0)</x:f>
        <x:v>192</x:v>
      </x:c>
      <x:c r="AB639" s="62" t="str">
        <x:f>TEXT(C639,"yyyy-mm")</x:f>
        <x:v>2026-06</x:v>
      </x:c>
    </x:row>
    <x:row r="640">
      <x:c r="A640" s="58" t="str">
        <x:v>ALT-00636</x:v>
      </x:c>
      <x:c r="B640" s="58" t="str">
        <x:v>EVT-0064842</x:v>
      </x:c>
      <x:c r="C640" s="102" t="n">
        <x:v>46198.0965625</x:v>
      </x:c>
      <x:c r="D640" s="58" t="str">
        <x:v>FR-RET</x:v>
      </x:c>
      <x:c r="E640" s="58" t="str">
        <x:v>R016</x:v>
      </x:c>
      <x:c r="F640" s="58" t="str">
        <x:v>Domaine C2 connu</x:v>
      </x:c>
      <x:c r="G640" s="58" t="str">
        <x:v>Network</x:v>
      </x:c>
      <x:c r="H640" s="58" t="str">
        <x:v>Critical</x:v>
      </x:c>
      <x:c r="I640" s="58" t="str">
        <x:v>AST-00027</x:v>
      </x:c>
      <x:c r="J640" s="58" t="str">
        <x:v>svc_vulnscan@fr-ret.example</x:v>
      </x:c>
      <x:c r="K640" s="58" t="str"/>
      <x:c r="L640" s="58" t="str"/>
      <x:c r="M640" s="94" t="b">
        <x:v>0</x:v>
      </x:c>
      <x:c r="N640" s="95" t="n">
        <x:v>0.445</x:v>
      </x:c>
      <x:c r="O640" s="58" t="n">
        <x:v>23</x:v>
      </x:c>
      <x:c r="P640" s="58" t="str">
        <x:v>T1071.001</x:v>
      </x:c>
      <x:c r="Q640" s="94" t="b">
        <x:v>0</x:v>
      </x:c>
      <x:c r="R640" s="58" t="str"/>
      <x:c r="S640" s="58" t="str"/>
      <x:c r="T640" s="94" t="b">
        <x:v>0</x:v>
      </x:c>
      <x:c r="U640" s="58" t="str">
        <x:v>PYTHON_OUTPUT</x:v>
      </x:c>
      <x:c r="V640" s="62" t="n">
        <x:f>IF(H640="Critical",4,IF(H640="High",3,IF(H640="Medium",2,1)))</x:f>
        <x:v>4</x:v>
      </x:c>
      <x:c r="W640" s="62" t="n">
        <x:f>--M640</x:f>
        <x:v>0</x:v>
      </x:c>
      <x:c r="X640" s="62" t="n">
        <x:f>--Q640</x:f>
        <x:v>0</x:v>
      </x:c>
      <x:c r="Y640" s="96" t="n">
        <x:f>ROUND(100*(0.45*N640+0.35*V640/4+0.20*O640/100),1)</x:f>
        <x:v>59.6</x:v>
      </x:c>
      <x:c r="Z640" s="62" t="str">
        <x:f>IF(Q640,"SUPPRESSED",IF(T640,"QUALIFY","BELOW_THRESHOLD"))</x:f>
        <x:v>BELOW_THRESHOLD</x:v>
      </x:c>
      <x:c r="AA640" s="62" t="n">
        <x:f>RANK.EQ(Y640,$Y$5:$Y$780,0)</x:f>
        <x:v>265</x:v>
      </x:c>
      <x:c r="AB640" s="62" t="str">
        <x:f>TEXT(C640,"yyyy-mm")</x:f>
        <x:v>2026-06</x:v>
      </x:c>
    </x:row>
    <x:row r="641">
      <x:c r="A641" s="58" t="str">
        <x:v>ALT-00637</x:v>
      </x:c>
      <x:c r="B641" s="58" t="str">
        <x:v>EVT-0016381</x:v>
      </x:c>
      <x:c r="C641" s="102" t="n">
        <x:v>46198.10476851852</x:v>
      </x:c>
      <x:c r="D641" s="58" t="str">
        <x:v>FR-SAN</x:v>
      </x:c>
      <x:c r="E641" s="58" t="str">
        <x:v>R013</x:v>
      </x:c>
      <x:c r="F641" s="58" t="str">
        <x:v>Application mobile sideloadée à risque</x:v>
      </x:c>
      <x:c r="G641" s="58" t="str">
        <x:v>Mobile</x:v>
      </x:c>
      <x:c r="H641" s="58" t="str">
        <x:v>Medium</x:v>
      </x:c>
      <x:c r="I641" s="58" t="str">
        <x:v>AST-00766</x:v>
      </x:c>
      <x:c r="J641" s="58" t="str">
        <x:v>svc_vulnscan@fr-san.example</x:v>
      </x:c>
      <x:c r="K641" s="58" t="str"/>
      <x:c r="L641" s="58" t="str"/>
      <x:c r="M641" s="94" t="b">
        <x:v>0</x:v>
      </x:c>
      <x:c r="N641" s="95" t="n">
        <x:v>0.377</x:v>
      </x:c>
      <x:c r="O641" s="58" t="n">
        <x:v>24</x:v>
      </x:c>
      <x:c r="P641" s="58" t="str">
        <x:v>T1476</x:v>
      </x:c>
      <x:c r="Q641" s="94" t="b">
        <x:v>0</x:v>
      </x:c>
      <x:c r="R641" s="58" t="str"/>
      <x:c r="S641" s="58" t="str"/>
      <x:c r="T641" s="94" t="b">
        <x:v>0</x:v>
      </x:c>
      <x:c r="U641" s="58" t="str">
        <x:v>PYTHON_OUTPUT</x:v>
      </x:c>
      <x:c r="V641" s="62" t="n">
        <x:f>IF(H641="Critical",4,IF(H641="High",3,IF(H641="Medium",2,1)))</x:f>
        <x:v>2</x:v>
      </x:c>
      <x:c r="W641" s="62" t="n">
        <x:f>--M641</x:f>
        <x:v>0</x:v>
      </x:c>
      <x:c r="X641" s="62" t="n">
        <x:f>--Q641</x:f>
        <x:v>0</x:v>
      </x:c>
      <x:c r="Y641" s="96" t="n">
        <x:f>ROUND(100*(0.45*N641+0.35*V641/4+0.20*O641/100),1)</x:f>
        <x:v>39.3</x:v>
      </x:c>
      <x:c r="Z641" s="62" t="str">
        <x:f>IF(Q641,"SUPPRESSED",IF(T641,"QUALIFY","BELOW_THRESHOLD"))</x:f>
        <x:v>BELOW_THRESHOLD</x:v>
      </x:c>
      <x:c r="AA641" s="62" t="n">
        <x:f>RANK.EQ(Y641,$Y$5:$Y$780,0)</x:f>
        <x:v>773</x:v>
      </x:c>
      <x:c r="AB641" s="62" t="str">
        <x:f>TEXT(C641,"yyyy-mm")</x:f>
        <x:v>2026-06</x:v>
      </x:c>
    </x:row>
    <x:row r="642">
      <x:c r="A642" s="58" t="str">
        <x:v>ALT-00638</x:v>
      </x:c>
      <x:c r="B642" s="58" t="str">
        <x:v>EVT-0069547</x:v>
      </x:c>
      <x:c r="C642" s="102" t="n">
        <x:v>46198.11304398148</x:v>
      </x:c>
      <x:c r="D642" s="58" t="str">
        <x:v>FR-RET</x:v>
      </x:c>
      <x:c r="E642" s="58" t="str">
        <x:v>R023</x:v>
      </x:c>
      <x:c r="F642" s="58" t="str">
        <x:v>Authentification legacy sensible</x:v>
      </x:c>
      <x:c r="G642" s="58" t="str">
        <x:v>Identity</x:v>
      </x:c>
      <x:c r="H642" s="58" t="str">
        <x:v>Medium</x:v>
      </x:c>
      <x:c r="I642" s="58" t="str">
        <x:v>AST-00100</x:v>
      </x:c>
      <x:c r="J642" s="58" t="str">
        <x:v>svc_migration@fr-ret.example</x:v>
      </x:c>
      <x:c r="K642" s="58" t="str"/>
      <x:c r="L642" s="58" t="str"/>
      <x:c r="M642" s="94" t="b">
        <x:v>0</x:v>
      </x:c>
      <x:c r="N642" s="95" t="n">
        <x:v>0.408</x:v>
      </x:c>
      <x:c r="O642" s="58" t="n">
        <x:v>52</x:v>
      </x:c>
      <x:c r="P642" s="58" t="str">
        <x:v>T1078</x:v>
      </x:c>
      <x:c r="Q642" s="94" t="b">
        <x:v>0</x:v>
      </x:c>
      <x:c r="R642" s="58" t="str"/>
      <x:c r="S642" s="58" t="str"/>
      <x:c r="T642" s="94" t="b">
        <x:v>0</x:v>
      </x:c>
      <x:c r="U642" s="58" t="str">
        <x:v>PYTHON_OUTPUT</x:v>
      </x:c>
      <x:c r="V642" s="62" t="n">
        <x:f>IF(H642="Critical",4,IF(H642="High",3,IF(H642="Medium",2,1)))</x:f>
        <x:v>2</x:v>
      </x:c>
      <x:c r="W642" s="62" t="n">
        <x:f>--M642</x:f>
        <x:v>0</x:v>
      </x:c>
      <x:c r="X642" s="62" t="n">
        <x:f>--Q642</x:f>
        <x:v>0</x:v>
      </x:c>
      <x:c r="Y642" s="96" t="n">
        <x:f>ROUND(100*(0.45*N642+0.35*V642/4+0.20*O642/100),1)</x:f>
        <x:v>46.3</x:v>
      </x:c>
      <x:c r="Z642" s="62" t="str">
        <x:f>IF(Q642,"SUPPRESSED",IF(T642,"QUALIFY","BELOW_THRESHOLD"))</x:f>
        <x:v>BELOW_THRESHOLD</x:v>
      </x:c>
      <x:c r="AA642" s="62" t="n">
        <x:f>RANK.EQ(Y642,$Y$5:$Y$780,0)</x:f>
        <x:v>695</x:v>
      </x:c>
      <x:c r="AB642" s="62" t="str">
        <x:f>TEXT(C642,"yyyy-mm")</x:f>
        <x:v>2026-06</x:v>
      </x:c>
    </x:row>
    <x:row r="643">
      <x:c r="A643" s="58" t="str">
        <x:v>ALT-00639</x:v>
      </x:c>
      <x:c r="B643" s="58" t="str">
        <x:v>EVT-0003831</x:v>
      </x:c>
      <x:c r="C643" s="102" t="n">
        <x:v>46198.15261574074</x:v>
      </x:c>
      <x:c r="D643" s="58" t="str">
        <x:v>FR-SAN</x:v>
      </x:c>
      <x:c r="E643" s="58" t="str">
        <x:v>R011</x:v>
      </x:c>
      <x:c r="F643" s="58" t="str">
        <x:v>Téléchargement cloud volumineux</x:v>
      </x:c>
      <x:c r="G643" s="58" t="str">
        <x:v>Cloud</x:v>
      </x:c>
      <x:c r="H643" s="58" t="str">
        <x:v>High</x:v>
      </x:c>
      <x:c r="I643" s="58" t="str">
        <x:v>AST-01041</x:v>
      </x:c>
      <x:c r="J643" s="58" t="str">
        <x:v>svc_backup@fr-san.example</x:v>
      </x:c>
      <x:c r="K643" s="58" t="str"/>
      <x:c r="L643" s="58" t="str"/>
      <x:c r="M643" s="94" t="b">
        <x:v>0</x:v>
      </x:c>
      <x:c r="N643" s="95" t="n">
        <x:v>0.383</x:v>
      </x:c>
      <x:c r="O643" s="58" t="n">
        <x:v>35</x:v>
      </x:c>
      <x:c r="P643" s="58" t="str">
        <x:v>T1530</x:v>
      </x:c>
      <x:c r="Q643" s="94" t="b">
        <x:v>0</x:v>
      </x:c>
      <x:c r="R643" s="58" t="str"/>
      <x:c r="S643" s="58" t="str"/>
      <x:c r="T643" s="94" t="b">
        <x:v>0</x:v>
      </x:c>
      <x:c r="U643" s="58" t="str">
        <x:v>PYTHON_OUTPUT</x:v>
      </x:c>
      <x:c r="V643" s="62" t="n">
        <x:f>IF(H643="Critical",4,IF(H643="High",3,IF(H643="Medium",2,1)))</x:f>
        <x:v>3</x:v>
      </x:c>
      <x:c r="W643" s="62" t="n">
        <x:f>--M643</x:f>
        <x:v>0</x:v>
      </x:c>
      <x:c r="X643" s="62" t="n">
        <x:f>--Q643</x:f>
        <x:v>0</x:v>
      </x:c>
      <x:c r="Y643" s="96" t="n">
        <x:f>ROUND(100*(0.45*N643+0.35*V643/4+0.20*O643/100),1)</x:f>
        <x:v>50.5</x:v>
      </x:c>
      <x:c r="Z643" s="62" t="str">
        <x:f>IF(Q643,"SUPPRESSED",IF(T643,"QUALIFY","BELOW_THRESHOLD"))</x:f>
        <x:v>BELOW_THRESHOLD</x:v>
      </x:c>
      <x:c r="AA643" s="62" t="n">
        <x:f>RANK.EQ(Y643,$Y$5:$Y$780,0)</x:f>
        <x:v>584</x:v>
      </x:c>
      <x:c r="AB643" s="62" t="str">
        <x:f>TEXT(C643,"yyyy-mm")</x:f>
        <x:v>2026-06</x:v>
      </x:c>
    </x:row>
    <x:row r="644">
      <x:c r="A644" s="58" t="str">
        <x:v>ALT-00640</x:v>
      </x:c>
      <x:c r="B644" s="58" t="str">
        <x:v>EVT-0066430</x:v>
      </x:c>
      <x:c r="C644" s="102" t="n">
        <x:v>46198.21493055556</x:v>
      </x:c>
      <x:c r="D644" s="58" t="str">
        <x:v>FR-RET</x:v>
      </x:c>
      <x:c r="E644" s="58" t="str">
        <x:v>R003</x:v>
      </x:c>
      <x:c r="F644" s="58" t="str">
        <x:v>Processus enfant inhabituel de Microsoft Office</x:v>
      </x:c>
      <x:c r="G644" s="58" t="str">
        <x:v>Endpoint</x:v>
      </x:c>
      <x:c r="H644" s="58" t="str">
        <x:v>High</x:v>
      </x:c>
      <x:c r="I644" s="58" t="str">
        <x:v>AST-00242</x:v>
      </x:c>
      <x:c r="J644" s="58" t="str">
        <x:v>svc_backup@fr-ret.example</x:v>
      </x:c>
      <x:c r="K644" s="58" t="str"/>
      <x:c r="L644" s="58" t="str"/>
      <x:c r="M644" s="94" t="b">
        <x:v>0</x:v>
      </x:c>
      <x:c r="N644" s="95" t="n">
        <x:v>0.435</x:v>
      </x:c>
      <x:c r="O644" s="58" t="n">
        <x:v>20</x:v>
      </x:c>
      <x:c r="P644" s="58" t="str">
        <x:v>T1204.002</x:v>
      </x:c>
      <x:c r="Q644" s="94" t="b">
        <x:v>0</x:v>
      </x:c>
      <x:c r="R644" s="58" t="str"/>
      <x:c r="S644" s="58" t="str"/>
      <x:c r="T644" s="94" t="b">
        <x:v>0</x:v>
      </x:c>
      <x:c r="U644" s="58" t="str">
        <x:v>PYTHON_OUTPUT</x:v>
      </x:c>
      <x:c r="V644" s="62" t="n">
        <x:f>IF(H644="Critical",4,IF(H644="High",3,IF(H644="Medium",2,1)))</x:f>
        <x:v>3</x:v>
      </x:c>
      <x:c r="W644" s="62" t="n">
        <x:f>--M644</x:f>
        <x:v>0</x:v>
      </x:c>
      <x:c r="X644" s="62" t="n">
        <x:f>--Q644</x:f>
        <x:v>0</x:v>
      </x:c>
      <x:c r="Y644" s="96" t="n">
        <x:f>ROUND(100*(0.45*N644+0.35*V644/4+0.20*O644/100),1)</x:f>
        <x:v>49.8</x:v>
      </x:c>
      <x:c r="Z644" s="62" t="str">
        <x:f>IF(Q644,"SUPPRESSED",IF(T644,"QUALIFY","BELOW_THRESHOLD"))</x:f>
        <x:v>BELOW_THRESHOLD</x:v>
      </x:c>
      <x:c r="AA644" s="62" t="n">
        <x:f>RANK.EQ(Y644,$Y$5:$Y$780,0)</x:f>
        <x:v>611</x:v>
      </x:c>
      <x:c r="AB644" s="62" t="str">
        <x:f>TEXT(C644,"yyyy-mm")</x:f>
        <x:v>2026-06</x:v>
      </x:c>
    </x:row>
    <x:row r="645">
      <x:c r="A645" s="58" t="str">
        <x:v>ALT-00641</x:v>
      </x:c>
      <x:c r="B645" s="58" t="str">
        <x:v>EVT-0017583</x:v>
      </x:c>
      <x:c r="C645" s="102" t="n">
        <x:v>46198.27018518518</x:v>
      </x:c>
      <x:c r="D645" s="58" t="str">
        <x:v>FR-SAN</x:v>
      </x:c>
      <x:c r="E645" s="58" t="str">
        <x:v>R005</x:v>
      </x:c>
      <x:c r="F645" s="58" t="str">
        <x:v>Téléchargement via LOLBin</x:v>
      </x:c>
      <x:c r="G645" s="58" t="str">
        <x:v>Endpoint</x:v>
      </x:c>
      <x:c r="H645" s="58" t="str">
        <x:v>High</x:v>
      </x:c>
      <x:c r="I645" s="58" t="str">
        <x:v>AST-00786</x:v>
      </x:c>
      <x:c r="J645" s="58" t="str">
        <x:v>user133@fr-san.example</x:v>
      </x:c>
      <x:c r="K645" s="58" t="str">
        <x:v>CAM-003</x:v>
      </x:c>
      <x:c r="L645" s="58" t="str"/>
      <x:c r="M645" s="94" t="b">
        <x:v>1</x:v>
      </x:c>
      <x:c r="N645" s="95" t="n">
        <x:v>0.821</x:v>
      </x:c>
      <x:c r="O645" s="58" t="n">
        <x:v>81</x:v>
      </x:c>
      <x:c r="P645" s="58" t="str">
        <x:v>T1105</x:v>
      </x:c>
      <x:c r="Q645" s="94" t="b">
        <x:v>0</x:v>
      </x:c>
      <x:c r="R645" s="58" t="str"/>
      <x:c r="S645" s="58" t="str"/>
      <x:c r="T645" s="94" t="b">
        <x:v>1</x:v>
      </x:c>
      <x:c r="U645" s="58" t="str">
        <x:v>PYTHON_OUTPUT</x:v>
      </x:c>
      <x:c r="V645" s="62" t="n">
        <x:f>IF(H645="Critical",4,IF(H645="High",3,IF(H645="Medium",2,1)))</x:f>
        <x:v>3</x:v>
      </x:c>
      <x:c r="W645" s="62" t="n">
        <x:f>--M645</x:f>
        <x:v>1</x:v>
      </x:c>
      <x:c r="X645" s="62" t="n">
        <x:f>--Q645</x:f>
        <x:v>0</x:v>
      </x:c>
      <x:c r="Y645" s="96" t="n">
        <x:f>ROUND(100*(0.45*N645+0.35*V645/4+0.20*O645/100),1)</x:f>
        <x:v>79.4</x:v>
      </x:c>
      <x:c r="Z645" s="62" t="str">
        <x:f>IF(Q645,"SUPPRESSED",IF(T645,"QUALIFY","BELOW_THRESHOLD"))</x:f>
        <x:v>QUALIFY</x:v>
      </x:c>
      <x:c r="AA645" s="62" t="n">
        <x:f>RANK.EQ(Y645,$Y$5:$Y$780,0)</x:f>
        <x:v>135</x:v>
      </x:c>
      <x:c r="AB645" s="62" t="str">
        <x:f>TEXT(C645,"yyyy-mm")</x:f>
        <x:v>2026-06</x:v>
      </x:c>
    </x:row>
    <x:row r="646">
      <x:c r="A646" s="58" t="str">
        <x:v>ALT-00642</x:v>
      </x:c>
      <x:c r="B646" s="58" t="str">
        <x:v>EVT-0071650</x:v>
      </x:c>
      <x:c r="C646" s="102" t="n">
        <x:v>46198.2719212963</x:v>
      </x:c>
      <x:c r="D646" s="58" t="str">
        <x:v>FR-SAN</x:v>
      </x:c>
      <x:c r="E646" s="58" t="str">
        <x:v>R002</x:v>
      </x:c>
      <x:c r="F646" s="58" t="str">
        <x:v>Accès suspect à LSASS</x:v>
      </x:c>
      <x:c r="G646" s="58" t="str">
        <x:v>Endpoint</x:v>
      </x:c>
      <x:c r="H646" s="58" t="str">
        <x:v>Critical</x:v>
      </x:c>
      <x:c r="I646" s="58" t="str">
        <x:v>AST-00786</x:v>
      </x:c>
      <x:c r="J646" s="58" t="str">
        <x:v>user133@fr-san.example</x:v>
      </x:c>
      <x:c r="K646" s="58" t="str">
        <x:v>CAM-003</x:v>
      </x:c>
      <x:c r="L646" s="58" t="str"/>
      <x:c r="M646" s="94" t="b">
        <x:v>1</x:v>
      </x:c>
      <x:c r="N646" s="95" t="n">
        <x:v>0.947</x:v>
      </x:c>
      <x:c r="O646" s="58" t="n">
        <x:v>86</x:v>
      </x:c>
      <x:c r="P646" s="58" t="str">
        <x:v>T1003.001</x:v>
      </x:c>
      <x:c r="Q646" s="94" t="b">
        <x:v>0</x:v>
      </x:c>
      <x:c r="R646" s="58" t="str"/>
      <x:c r="S646" s="58" t="str"/>
      <x:c r="T646" s="94" t="b">
        <x:v>1</x:v>
      </x:c>
      <x:c r="U646" s="58" t="str">
        <x:v>PYTHON_OUTPUT</x:v>
      </x:c>
      <x:c r="V646" s="62" t="n">
        <x:f>IF(H646="Critical",4,IF(H646="High",3,IF(H646="Medium",2,1)))</x:f>
        <x:v>4</x:v>
      </x:c>
      <x:c r="W646" s="62" t="n">
        <x:f>--M646</x:f>
        <x:v>1</x:v>
      </x:c>
      <x:c r="X646" s="62" t="n">
        <x:f>--Q646</x:f>
        <x:v>0</x:v>
      </x:c>
      <x:c r="Y646" s="96" t="n">
        <x:f>ROUND(100*(0.45*N646+0.35*V646/4+0.20*O646/100),1)</x:f>
        <x:v>94.8</x:v>
      </x:c>
      <x:c r="Z646" s="62" t="str">
        <x:f>IF(Q646,"SUPPRESSED",IF(T646,"QUALIFY","BELOW_THRESHOLD"))</x:f>
        <x:v>QUALIFY</x:v>
      </x:c>
      <x:c r="AA646" s="62" t="n">
        <x:f>RANK.EQ(Y646,$Y$5:$Y$780,0)</x:f>
        <x:v>10</x:v>
      </x:c>
      <x:c r="AB646" s="62" t="str">
        <x:f>TEXT(C646,"yyyy-mm")</x:f>
        <x:v>2026-06</x:v>
      </x:c>
    </x:row>
    <x:row r="647">
      <x:c r="A647" s="58" t="str">
        <x:v>ALT-00643</x:v>
      </x:c>
      <x:c r="B647" s="58" t="str">
        <x:v>EVT-0002539</x:v>
      </x:c>
      <x:c r="C647" s="102" t="n">
        <x:v>46198.27365740741</x:v>
      </x:c>
      <x:c r="D647" s="58" t="str">
        <x:v>FR-SAN</x:v>
      </x:c>
      <x:c r="E647" s="58" t="str">
        <x:v>R017</x:v>
      </x:c>
      <x:c r="F647" s="58" t="str">
        <x:v>Rafale SMB latérale</x:v>
      </x:c>
      <x:c r="G647" s="58" t="str">
        <x:v>Network</x:v>
      </x:c>
      <x:c r="H647" s="58" t="str">
        <x:v>High</x:v>
      </x:c>
      <x:c r="I647" s="58" t="str">
        <x:v>AST-00786</x:v>
      </x:c>
      <x:c r="J647" s="58" t="str">
        <x:v>user133@fr-san.example</x:v>
      </x:c>
      <x:c r="K647" s="58" t="str">
        <x:v>CAM-003</x:v>
      </x:c>
      <x:c r="L647" s="58" t="str"/>
      <x:c r="M647" s="94" t="b">
        <x:v>1</x:v>
      </x:c>
      <x:c r="N647" s="95" t="n">
        <x:v>0.928</x:v>
      </x:c>
      <x:c r="O647" s="58" t="n">
        <x:v>92</x:v>
      </x:c>
      <x:c r="P647" s="58" t="str">
        <x:v>T1021.002</x:v>
      </x:c>
      <x:c r="Q647" s="94" t="b">
        <x:v>0</x:v>
      </x:c>
      <x:c r="R647" s="58" t="str"/>
      <x:c r="S647" s="58" t="str"/>
      <x:c r="T647" s="94" t="b">
        <x:v>1</x:v>
      </x:c>
      <x:c r="U647" s="58" t="str">
        <x:v>PYTHON_OUTPUT</x:v>
      </x:c>
      <x:c r="V647" s="62" t="n">
        <x:f>IF(H647="Critical",4,IF(H647="High",3,IF(H647="Medium",2,1)))</x:f>
        <x:v>3</x:v>
      </x:c>
      <x:c r="W647" s="62" t="n">
        <x:f>--M647</x:f>
        <x:v>1</x:v>
      </x:c>
      <x:c r="X647" s="62" t="n">
        <x:f>--Q647</x:f>
        <x:v>0</x:v>
      </x:c>
      <x:c r="Y647" s="96" t="n">
        <x:f>ROUND(100*(0.45*N647+0.35*V647/4+0.20*O647/100),1)</x:f>
        <x:v>86.4</x:v>
      </x:c>
      <x:c r="Z647" s="62" t="str">
        <x:f>IF(Q647,"SUPPRESSED",IF(T647,"QUALIFY","BELOW_THRESHOLD"))</x:f>
        <x:v>QUALIFY</x:v>
      </x:c>
      <x:c r="AA647" s="62" t="n">
        <x:f>RANK.EQ(Y647,$Y$5:$Y$780,0)</x:f>
        <x:v>62</x:v>
      </x:c>
      <x:c r="AB647" s="62" t="str">
        <x:f>TEXT(C647,"yyyy-mm")</x:f>
        <x:v>2026-06</x:v>
      </x:c>
    </x:row>
    <x:row r="648">
      <x:c r="A648" s="58" t="str">
        <x:v>ALT-00644</x:v>
      </x:c>
      <x:c r="B648" s="58" t="str">
        <x:v>EVT-0007626</x:v>
      </x:c>
      <x:c r="C648" s="102" t="n">
        <x:v>46198.27539351852</x:v>
      </x:c>
      <x:c r="D648" s="58" t="str">
        <x:v>FR-SAN</x:v>
      </x:c>
      <x:c r="E648" s="58" t="str">
        <x:v>R018</x:v>
      </x:c>
      <x:c r="F648" s="58" t="str">
        <x:v>RDP depuis une source rare</x:v>
      </x:c>
      <x:c r="G648" s="58" t="str">
        <x:v>Network</x:v>
      </x:c>
      <x:c r="H648" s="58" t="str">
        <x:v>Medium</x:v>
      </x:c>
      <x:c r="I648" s="58" t="str">
        <x:v>AST-00786</x:v>
      </x:c>
      <x:c r="J648" s="58" t="str">
        <x:v>user133@fr-san.example</x:v>
      </x:c>
      <x:c r="K648" s="58" t="str">
        <x:v>CAM-003</x:v>
      </x:c>
      <x:c r="L648" s="58" t="str"/>
      <x:c r="M648" s="94" t="b">
        <x:v>1</x:v>
      </x:c>
      <x:c r="N648" s="95" t="n">
        <x:v>0.881</x:v>
      </x:c>
      <x:c r="O648" s="58" t="n">
        <x:v>93</x:v>
      </x:c>
      <x:c r="P648" s="58" t="str">
        <x:v>T1021.001</x:v>
      </x:c>
      <x:c r="Q648" s="94" t="b">
        <x:v>0</x:v>
      </x:c>
      <x:c r="R648" s="58" t="str"/>
      <x:c r="S648" s="58" t="str"/>
      <x:c r="T648" s="94" t="b">
        <x:v>1</x:v>
      </x:c>
      <x:c r="U648" s="58" t="str">
        <x:v>PYTHON_OUTPUT</x:v>
      </x:c>
      <x:c r="V648" s="62" t="n">
        <x:f>IF(H648="Critical",4,IF(H648="High",3,IF(H648="Medium",2,1)))</x:f>
        <x:v>2</x:v>
      </x:c>
      <x:c r="W648" s="62" t="n">
        <x:f>--M648</x:f>
        <x:v>1</x:v>
      </x:c>
      <x:c r="X648" s="62" t="n">
        <x:f>--Q648</x:f>
        <x:v>0</x:v>
      </x:c>
      <x:c r="Y648" s="96" t="n">
        <x:f>ROUND(100*(0.45*N648+0.35*V648/4+0.20*O648/100),1)</x:f>
        <x:v>75.7</x:v>
      </x:c>
      <x:c r="Z648" s="62" t="str">
        <x:f>IF(Q648,"SUPPRESSED",IF(T648,"QUALIFY","BELOW_THRESHOLD"))</x:f>
        <x:v>QUALIFY</x:v>
      </x:c>
      <x:c r="AA648" s="62" t="n">
        <x:f>RANK.EQ(Y648,$Y$5:$Y$780,0)</x:f>
        <x:v>154</x:v>
      </x:c>
      <x:c r="AB648" s="62" t="str">
        <x:f>TEXT(C648,"yyyy-mm")</x:f>
        <x:v>2026-06</x:v>
      </x:c>
    </x:row>
    <x:row r="649">
      <x:c r="A649" s="58" t="str">
        <x:v>ALT-00645</x:v>
      </x:c>
      <x:c r="B649" s="58" t="str">
        <x:v>EVT-0065827</x:v>
      </x:c>
      <x:c r="C649" s="102" t="n">
        <x:v>46198.34412037037</x:v>
      </x:c>
      <x:c r="D649" s="58" t="str">
        <x:v>FR-IND</x:v>
      </x:c>
      <x:c r="E649" s="58" t="str">
        <x:v>R001</x:v>
      </x:c>
      <x:c r="F649" s="58" t="str">
        <x:v>PowerShell encodé ou obfusqué</x:v>
      </x:c>
      <x:c r="G649" s="58" t="str">
        <x:v>Endpoint</x:v>
      </x:c>
      <x:c r="H649" s="58" t="str">
        <x:v>High</x:v>
      </x:c>
      <x:c r="I649" s="58" t="str">
        <x:v>AST-01760</x:v>
      </x:c>
      <x:c r="J649" s="58" t="str">
        <x:v>svc_migration@fr-ind.example</x:v>
      </x:c>
      <x:c r="K649" s="58" t="str"/>
      <x:c r="L649" s="58" t="str"/>
      <x:c r="M649" s="94" t="b">
        <x:v>0</x:v>
      </x:c>
      <x:c r="N649" s="95" t="n">
        <x:v>0.433</x:v>
      </x:c>
      <x:c r="O649" s="58" t="n">
        <x:v>49</x:v>
      </x:c>
      <x:c r="P649" s="58" t="str">
        <x:v>T1059.001</x:v>
      </x:c>
      <x:c r="Q649" s="94" t="b">
        <x:v>0</x:v>
      </x:c>
      <x:c r="R649" s="58" t="str"/>
      <x:c r="S649" s="58" t="str"/>
      <x:c r="T649" s="94" t="b">
        <x:v>0</x:v>
      </x:c>
      <x:c r="U649" s="58" t="str">
        <x:v>PYTHON_OUTPUT</x:v>
      </x:c>
      <x:c r="V649" s="62" t="n">
        <x:f>IF(H649="Critical",4,IF(H649="High",3,IF(H649="Medium",2,1)))</x:f>
        <x:v>3</x:v>
      </x:c>
      <x:c r="W649" s="62" t="n">
        <x:f>--M649</x:f>
        <x:v>0</x:v>
      </x:c>
      <x:c r="X649" s="62" t="n">
        <x:f>--Q649</x:f>
        <x:v>0</x:v>
      </x:c>
      <x:c r="Y649" s="96" t="n">
        <x:f>ROUND(100*(0.45*N649+0.35*V649/4+0.20*O649/100),1)</x:f>
        <x:v>55.5</x:v>
      </x:c>
      <x:c r="Z649" s="62" t="str">
        <x:f>IF(Q649,"SUPPRESSED",IF(T649,"QUALIFY","BELOW_THRESHOLD"))</x:f>
        <x:v>BELOW_THRESHOLD</x:v>
      </x:c>
      <x:c r="AA649" s="62" t="n">
        <x:f>RANK.EQ(Y649,$Y$5:$Y$780,0)</x:f>
        <x:v>358</x:v>
      </x:c>
      <x:c r="AB649" s="62" t="str">
        <x:f>TEXT(C649,"yyyy-mm")</x:f>
        <x:v>2026-06</x:v>
      </x:c>
    </x:row>
    <x:row r="650">
      <x:c r="A650" s="58" t="str">
        <x:v>ALT-00646</x:v>
      </x:c>
      <x:c r="B650" s="58" t="str">
        <x:v>EVT-0010097</x:v>
      </x:c>
      <x:c r="C650" s="102" t="n">
        <x:v>46198.357523148145</x:v>
      </x:c>
      <x:c r="D650" s="58" t="str">
        <x:v>FR-IND</x:v>
      </x:c>
      <x:c r="E650" s="58" t="str">
        <x:v>R014</x:v>
      </x:c>
      <x:c r="F650" s="58" t="str">
        <x:v>Menace réseau sur terminal mobile</x:v>
      </x:c>
      <x:c r="G650" s="58" t="str">
        <x:v>Mobile</x:v>
      </x:c>
      <x:c r="H650" s="58" t="str">
        <x:v>High</x:v>
      </x:c>
      <x:c r="I650" s="58" t="str">
        <x:v>AST-01641</x:v>
      </x:c>
      <x:c r="J650" s="58" t="str">
        <x:v>svc_vulnscan@fr-ind.example</x:v>
      </x:c>
      <x:c r="K650" s="58" t="str"/>
      <x:c r="L650" s="58" t="str"/>
      <x:c r="M650" s="94" t="b">
        <x:v>0</x:v>
      </x:c>
      <x:c r="N650" s="95" t="n">
        <x:v>0.283</x:v>
      </x:c>
      <x:c r="O650" s="58" t="n">
        <x:v>45</x:v>
      </x:c>
      <x:c r="P650" s="58" t="str">
        <x:v>T1437</x:v>
      </x:c>
      <x:c r="Q650" s="94" t="b">
        <x:v>0</x:v>
      </x:c>
      <x:c r="R650" s="58" t="str"/>
      <x:c r="S650" s="58" t="str"/>
      <x:c r="T650" s="94" t="b">
        <x:v>0</x:v>
      </x:c>
      <x:c r="U650" s="58" t="str">
        <x:v>PYTHON_OUTPUT</x:v>
      </x:c>
      <x:c r="V650" s="62" t="n">
        <x:f>IF(H650="Critical",4,IF(H650="High",3,IF(H650="Medium",2,1)))</x:f>
        <x:v>3</x:v>
      </x:c>
      <x:c r="W650" s="62" t="n">
        <x:f>--M650</x:f>
        <x:v>0</x:v>
      </x:c>
      <x:c r="X650" s="62" t="n">
        <x:f>--Q650</x:f>
        <x:v>0</x:v>
      </x:c>
      <x:c r="Y650" s="96" t="n">
        <x:f>ROUND(100*(0.45*N650+0.35*V650/4+0.20*O650/100),1)</x:f>
        <x:v>48</x:v>
      </x:c>
      <x:c r="Z650" s="62" t="str">
        <x:f>IF(Q650,"SUPPRESSED",IF(T650,"QUALIFY","BELOW_THRESHOLD"))</x:f>
        <x:v>BELOW_THRESHOLD</x:v>
      </x:c>
      <x:c r="AA650" s="62" t="n">
        <x:f>RANK.EQ(Y650,$Y$5:$Y$780,0)</x:f>
        <x:v>661</x:v>
      </x:c>
      <x:c r="AB650" s="62" t="str">
        <x:f>TEXT(C650,"yyyy-mm")</x:f>
        <x:v>2026-06</x:v>
      </x:c>
    </x:row>
    <x:row r="651">
      <x:c r="A651" s="58" t="str">
        <x:v>ALT-00647</x:v>
      </x:c>
      <x:c r="B651" s="58" t="str">
        <x:v>EVT-0067777</x:v>
      </x:c>
      <x:c r="C651" s="102" t="n">
        <x:v>46198.40001157407</x:v>
      </x:c>
      <x:c r="D651" s="58" t="str">
        <x:v>FR-RET</x:v>
      </x:c>
      <x:c r="E651" s="58" t="str">
        <x:v>R003</x:v>
      </x:c>
      <x:c r="F651" s="58" t="str">
        <x:v>Processus enfant inhabituel de Microsoft Office</x:v>
      </x:c>
      <x:c r="G651" s="58" t="str">
        <x:v>Endpoint</x:v>
      </x:c>
      <x:c r="H651" s="58" t="str">
        <x:v>High</x:v>
      </x:c>
      <x:c r="I651" s="58" t="str">
        <x:v>AST-00210</x:v>
      </x:c>
      <x:c r="J651" s="58" t="str">
        <x:v>svc_sccm@fr-ret.example</x:v>
      </x:c>
      <x:c r="K651" s="58" t="str"/>
      <x:c r="L651" s="58" t="str"/>
      <x:c r="M651" s="94" t="b">
        <x:v>0</x:v>
      </x:c>
      <x:c r="N651" s="95" t="n">
        <x:v>0.43</x:v>
      </x:c>
      <x:c r="O651" s="58" t="n">
        <x:v>54</x:v>
      </x:c>
      <x:c r="P651" s="58" t="str">
        <x:v>T1204.002</x:v>
      </x:c>
      <x:c r="Q651" s="94" t="b">
        <x:v>0</x:v>
      </x:c>
      <x:c r="R651" s="58" t="str"/>
      <x:c r="S651" s="58" t="str"/>
      <x:c r="T651" s="94" t="b">
        <x:v>0</x:v>
      </x:c>
      <x:c r="U651" s="58" t="str">
        <x:v>PYTHON_OUTPUT</x:v>
      </x:c>
      <x:c r="V651" s="62" t="n">
        <x:f>IF(H651="Critical",4,IF(H651="High",3,IF(H651="Medium",2,1)))</x:f>
        <x:v>3</x:v>
      </x:c>
      <x:c r="W651" s="62" t="n">
        <x:f>--M651</x:f>
        <x:v>0</x:v>
      </x:c>
      <x:c r="X651" s="62" t="n">
        <x:f>--Q651</x:f>
        <x:v>0</x:v>
      </x:c>
      <x:c r="Y651" s="96" t="n">
        <x:f>ROUND(100*(0.45*N651+0.35*V651/4+0.20*O651/100),1)</x:f>
        <x:v>56.4</x:v>
      </x:c>
      <x:c r="Z651" s="62" t="str">
        <x:f>IF(Q651,"SUPPRESSED",IF(T651,"QUALIFY","BELOW_THRESHOLD"))</x:f>
        <x:v>BELOW_THRESHOLD</x:v>
      </x:c>
      <x:c r="AA651" s="62" t="n">
        <x:f>RANK.EQ(Y651,$Y$5:$Y$780,0)</x:f>
        <x:v>330</x:v>
      </x:c>
      <x:c r="AB651" s="62" t="str">
        <x:f>TEXT(C651,"yyyy-mm")</x:f>
        <x:v>2026-06</x:v>
      </x:c>
    </x:row>
    <x:row r="652">
      <x:c r="A652" s="58" t="str">
        <x:v>ALT-00648</x:v>
      </x:c>
      <x:c r="B652" s="58" t="str">
        <x:v>EVT-0023721</x:v>
      </x:c>
      <x:c r="C652" s="102" t="n">
        <x:v>46198.41292824074</x:v>
      </x:c>
      <x:c r="D652" s="58" t="str">
        <x:v>FR-SAN</x:v>
      </x:c>
      <x:c r="E652" s="58" t="str">
        <x:v>R003</x:v>
      </x:c>
      <x:c r="F652" s="58" t="str">
        <x:v>Processus enfant inhabituel de Microsoft Office</x:v>
      </x:c>
      <x:c r="G652" s="58" t="str">
        <x:v>Endpoint</x:v>
      </x:c>
      <x:c r="H652" s="58" t="str">
        <x:v>High</x:v>
      </x:c>
      <x:c r="I652" s="58" t="str">
        <x:v>AST-00873</x:v>
      </x:c>
      <x:c r="J652" s="58" t="str">
        <x:v>svc_cloudops@fr-san.example</x:v>
      </x:c>
      <x:c r="K652" s="58" t="str"/>
      <x:c r="L652" s="58" t="str"/>
      <x:c r="M652" s="94" t="b">
        <x:v>0</x:v>
      </x:c>
      <x:c r="N652" s="95" t="n">
        <x:v>0.525</x:v>
      </x:c>
      <x:c r="O652" s="58" t="n">
        <x:v>23</x:v>
      </x:c>
      <x:c r="P652" s="58" t="str">
        <x:v>T1204.002</x:v>
      </x:c>
      <x:c r="Q652" s="94" t="b">
        <x:v>0</x:v>
      </x:c>
      <x:c r="R652" s="58" t="str"/>
      <x:c r="S652" s="58" t="str"/>
      <x:c r="T652" s="94" t="b">
        <x:v>1</x:v>
      </x:c>
      <x:c r="U652" s="58" t="str">
        <x:v>PYTHON_OUTPUT</x:v>
      </x:c>
      <x:c r="V652" s="62" t="n">
        <x:f>IF(H652="Critical",4,IF(H652="High",3,IF(H652="Medium",2,1)))</x:f>
        <x:v>3</x:v>
      </x:c>
      <x:c r="W652" s="62" t="n">
        <x:f>--M652</x:f>
        <x:v>0</x:v>
      </x:c>
      <x:c r="X652" s="62" t="n">
        <x:f>--Q652</x:f>
        <x:v>0</x:v>
      </x:c>
      <x:c r="Y652" s="96" t="n">
        <x:f>ROUND(100*(0.45*N652+0.35*V652/4+0.20*O652/100),1)</x:f>
        <x:v>54.5</x:v>
      </x:c>
      <x:c r="Z652" s="62" t="str">
        <x:f>IF(Q652,"SUPPRESSED",IF(T652,"QUALIFY","BELOW_THRESHOLD"))</x:f>
        <x:v>QUALIFY</x:v>
      </x:c>
      <x:c r="AA652" s="62" t="n">
        <x:f>RANK.EQ(Y652,$Y$5:$Y$780,0)</x:f>
        <x:v>386</x:v>
      </x:c>
      <x:c r="AB652" s="62" t="str">
        <x:f>TEXT(C652,"yyyy-mm")</x:f>
        <x:v>2026-06</x:v>
      </x:c>
    </x:row>
    <x:row r="653">
      <x:c r="A653" s="58" t="str">
        <x:v>ALT-00649</x:v>
      </x:c>
      <x:c r="B653" s="58" t="str">
        <x:v>EVT-0014264</x:v>
      </x:c>
      <x:c r="C653" s="102" t="n">
        <x:v>46198.550891203704</x:v>
      </x:c>
      <x:c r="D653" s="58" t="str">
        <x:v>FR-IND</x:v>
      </x:c>
      <x:c r="E653" s="58" t="str">
        <x:v>R003</x:v>
      </x:c>
      <x:c r="F653" s="58" t="str">
        <x:v>Processus enfant inhabituel de Microsoft Office</x:v>
      </x:c>
      <x:c r="G653" s="58" t="str">
        <x:v>Endpoint</x:v>
      </x:c>
      <x:c r="H653" s="58" t="str">
        <x:v>High</x:v>
      </x:c>
      <x:c r="I653" s="58" t="str">
        <x:v>AST-01315</x:v>
      </x:c>
      <x:c r="J653" s="58" t="str">
        <x:v>user026@fr-ind.example</x:v>
      </x:c>
      <x:c r="K653" s="58" t="str">
        <x:v>CAM-025</x:v>
      </x:c>
      <x:c r="L653" s="58" t="str"/>
      <x:c r="M653" s="94" t="b">
        <x:v>1</x:v>
      </x:c>
      <x:c r="N653" s="95" t="n">
        <x:v>0.896</x:v>
      </x:c>
      <x:c r="O653" s="58" t="n">
        <x:v>86</x:v>
      </x:c>
      <x:c r="P653" s="58" t="str">
        <x:v>T1204.002</x:v>
      </x:c>
      <x:c r="Q653" s="94" t="b">
        <x:v>0</x:v>
      </x:c>
      <x:c r="R653" s="58" t="str"/>
      <x:c r="S653" s="58" t="str"/>
      <x:c r="T653" s="94" t="b">
        <x:v>1</x:v>
      </x:c>
      <x:c r="U653" s="58" t="str">
        <x:v>PYTHON_OUTPUT</x:v>
      </x:c>
      <x:c r="V653" s="62" t="n">
        <x:f>IF(H653="Critical",4,IF(H653="High",3,IF(H653="Medium",2,1)))</x:f>
        <x:v>3</x:v>
      </x:c>
      <x:c r="W653" s="62" t="n">
        <x:f>--M653</x:f>
        <x:v>1</x:v>
      </x:c>
      <x:c r="X653" s="62" t="n">
        <x:f>--Q653</x:f>
        <x:v>0</x:v>
      </x:c>
      <x:c r="Y653" s="96" t="n">
        <x:f>ROUND(100*(0.45*N653+0.35*V653/4+0.20*O653/100),1)</x:f>
        <x:v>83.8</x:v>
      </x:c>
      <x:c r="Z653" s="62" t="str">
        <x:f>IF(Q653,"SUPPRESSED",IF(T653,"QUALIFY","BELOW_THRESHOLD"))</x:f>
        <x:v>QUALIFY</x:v>
      </x:c>
      <x:c r="AA653" s="62" t="n">
        <x:f>RANK.EQ(Y653,$Y$5:$Y$780,0)</x:f>
        <x:v>99</x:v>
      </x:c>
      <x:c r="AB653" s="62" t="str">
        <x:f>TEXT(C653,"yyyy-mm")</x:f>
        <x:v>2026-06</x:v>
      </x:c>
    </x:row>
    <x:row r="654">
      <x:c r="A654" s="58" t="str">
        <x:v>ALT-00650</x:v>
      </x:c>
      <x:c r="B654" s="58" t="str">
        <x:v>EVT-0022741</x:v>
      </x:c>
      <x:c r="C654" s="102" t="n">
        <x:v>46198.55262731481</x:v>
      </x:c>
      <x:c r="D654" s="58" t="str">
        <x:v>FR-IND</x:v>
      </x:c>
      <x:c r="E654" s="58" t="str">
        <x:v>R001</x:v>
      </x:c>
      <x:c r="F654" s="58" t="str">
        <x:v>PowerShell encodé ou obfusqué</x:v>
      </x:c>
      <x:c r="G654" s="58" t="str">
        <x:v>Endpoint</x:v>
      </x:c>
      <x:c r="H654" s="58" t="str">
        <x:v>High</x:v>
      </x:c>
      <x:c r="I654" s="58" t="str">
        <x:v>AST-01315</x:v>
      </x:c>
      <x:c r="J654" s="58" t="str">
        <x:v>user026@fr-ind.example</x:v>
      </x:c>
      <x:c r="K654" s="58" t="str">
        <x:v>CAM-025</x:v>
      </x:c>
      <x:c r="L654" s="58" t="str"/>
      <x:c r="M654" s="94" t="b">
        <x:v>1</x:v>
      </x:c>
      <x:c r="N654" s="95" t="n">
        <x:v>0.902</x:v>
      </x:c>
      <x:c r="O654" s="58" t="n">
        <x:v>86</x:v>
      </x:c>
      <x:c r="P654" s="58" t="str">
        <x:v>T1059.001</x:v>
      </x:c>
      <x:c r="Q654" s="94" t="b">
        <x:v>0</x:v>
      </x:c>
      <x:c r="R654" s="58" t="str"/>
      <x:c r="S654" s="58" t="str"/>
      <x:c r="T654" s="94" t="b">
        <x:v>1</x:v>
      </x:c>
      <x:c r="U654" s="58" t="str">
        <x:v>PYTHON_OUTPUT</x:v>
      </x:c>
      <x:c r="V654" s="62" t="n">
        <x:f>IF(H654="Critical",4,IF(H654="High",3,IF(H654="Medium",2,1)))</x:f>
        <x:v>3</x:v>
      </x:c>
      <x:c r="W654" s="62" t="n">
        <x:f>--M654</x:f>
        <x:v>1</x:v>
      </x:c>
      <x:c r="X654" s="62" t="n">
        <x:f>--Q654</x:f>
        <x:v>0</x:v>
      </x:c>
      <x:c r="Y654" s="96" t="n">
        <x:f>ROUND(100*(0.45*N654+0.35*V654/4+0.20*O654/100),1)</x:f>
        <x:v>84</x:v>
      </x:c>
      <x:c r="Z654" s="62" t="str">
        <x:f>IF(Q654,"SUPPRESSED",IF(T654,"QUALIFY","BELOW_THRESHOLD"))</x:f>
        <x:v>QUALIFY</x:v>
      </x:c>
      <x:c r="AA654" s="62" t="n">
        <x:f>RANK.EQ(Y654,$Y$5:$Y$780,0)</x:f>
        <x:v>95</x:v>
      </x:c>
      <x:c r="AB654" s="62" t="str">
        <x:f>TEXT(C654,"yyyy-mm")</x:f>
        <x:v>2026-06</x:v>
      </x:c>
    </x:row>
    <x:row r="655">
      <x:c r="A655" s="58" t="str">
        <x:v>ALT-00651</x:v>
      </x:c>
      <x:c r="B655" s="58" t="str">
        <x:v>EVT-0033115</x:v>
      </x:c>
      <x:c r="C655" s="102" t="n">
        <x:v>46198.55436342592</x:v>
      </x:c>
      <x:c r="D655" s="58" t="str">
        <x:v>FR-IND</x:v>
      </x:c>
      <x:c r="E655" s="58" t="str">
        <x:v>R006</x:v>
      </x:c>
      <x:c r="F655" s="58" t="str">
        <x:v>Échecs puis succès d’authentification</x:v>
      </x:c>
      <x:c r="G655" s="58" t="str">
        <x:v>Identity</x:v>
      </x:c>
      <x:c r="H655" s="58" t="str">
        <x:v>High</x:v>
      </x:c>
      <x:c r="I655" s="58" t="str">
        <x:v>AST-01315</x:v>
      </x:c>
      <x:c r="J655" s="58" t="str">
        <x:v>user026@fr-ind.example</x:v>
      </x:c>
      <x:c r="K655" s="58" t="str">
        <x:v>CAM-025</x:v>
      </x:c>
      <x:c r="L655" s="58" t="str"/>
      <x:c r="M655" s="94" t="b">
        <x:v>1</x:v>
      </x:c>
      <x:c r="N655" s="95" t="n">
        <x:v>0.898</x:v>
      </x:c>
      <x:c r="O655" s="58" t="n">
        <x:v>86</x:v>
      </x:c>
      <x:c r="P655" s="58" t="str">
        <x:v>T1110</x:v>
      </x:c>
      <x:c r="Q655" s="94" t="b">
        <x:v>0</x:v>
      </x:c>
      <x:c r="R655" s="58" t="str"/>
      <x:c r="S655" s="58" t="str"/>
      <x:c r="T655" s="94" t="b">
        <x:v>1</x:v>
      </x:c>
      <x:c r="U655" s="58" t="str">
        <x:v>PYTHON_OUTPUT</x:v>
      </x:c>
      <x:c r="V655" s="62" t="n">
        <x:f>IF(H655="Critical",4,IF(H655="High",3,IF(H655="Medium",2,1)))</x:f>
        <x:v>3</x:v>
      </x:c>
      <x:c r="W655" s="62" t="n">
        <x:f>--M655</x:f>
        <x:v>1</x:v>
      </x:c>
      <x:c r="X655" s="62" t="n">
        <x:f>--Q655</x:f>
        <x:v>0</x:v>
      </x:c>
      <x:c r="Y655" s="96" t="n">
        <x:f>ROUND(100*(0.45*N655+0.35*V655/4+0.20*O655/100),1)</x:f>
        <x:v>83.9</x:v>
      </x:c>
      <x:c r="Z655" s="62" t="str">
        <x:f>IF(Q655,"SUPPRESSED",IF(T655,"QUALIFY","BELOW_THRESHOLD"))</x:f>
        <x:v>QUALIFY</x:v>
      </x:c>
      <x:c r="AA655" s="62" t="n">
        <x:f>RANK.EQ(Y655,$Y$5:$Y$780,0)</x:f>
        <x:v>97</x:v>
      </x:c>
      <x:c r="AB655" s="62" t="str">
        <x:f>TEXT(C655,"yyyy-mm")</x:f>
        <x:v>2026-06</x:v>
      </x:c>
    </x:row>
    <x:row r="656">
      <x:c r="A656" s="58" t="str">
        <x:v>ALT-00652</x:v>
      </x:c>
      <x:c r="B656" s="58" t="str">
        <x:v>EVT-0065498</x:v>
      </x:c>
      <x:c r="C656" s="102" t="n">
        <x:v>46198.55609953704</x:v>
      </x:c>
      <x:c r="D656" s="58" t="str">
        <x:v>FR-IND</x:v>
      </x:c>
      <x:c r="E656" s="58" t="str">
        <x:v>R008</x:v>
      </x:c>
      <x:c r="F656" s="58" t="str">
        <x:v>Consentement OAuth à privilèges élevés</x:v>
      </x:c>
      <x:c r="G656" s="58" t="str">
        <x:v>Cloud</x:v>
      </x:c>
      <x:c r="H656" s="58" t="str">
        <x:v>High</x:v>
      </x:c>
      <x:c r="I656" s="58" t="str">
        <x:v>AST-01315</x:v>
      </x:c>
      <x:c r="J656" s="58" t="str">
        <x:v>user026@fr-ind.example</x:v>
      </x:c>
      <x:c r="K656" s="58" t="str">
        <x:v>CAM-025</x:v>
      </x:c>
      <x:c r="L656" s="58" t="str"/>
      <x:c r="M656" s="94" t="b">
        <x:v>1</x:v>
      </x:c>
      <x:c r="N656" s="95" t="n">
        <x:v>0.969</x:v>
      </x:c>
      <x:c r="O656" s="58" t="n">
        <x:v>80</x:v>
      </x:c>
      <x:c r="P656" s="58" t="str">
        <x:v>T1098.003</x:v>
      </x:c>
      <x:c r="Q656" s="94" t="b">
        <x:v>0</x:v>
      </x:c>
      <x:c r="R656" s="58" t="str"/>
      <x:c r="S656" s="58" t="str"/>
      <x:c r="T656" s="94" t="b">
        <x:v>1</x:v>
      </x:c>
      <x:c r="U656" s="58" t="str">
        <x:v>PYTHON_OUTPUT</x:v>
      </x:c>
      <x:c r="V656" s="62" t="n">
        <x:f>IF(H656="Critical",4,IF(H656="High",3,IF(H656="Medium",2,1)))</x:f>
        <x:v>3</x:v>
      </x:c>
      <x:c r="W656" s="62" t="n">
        <x:f>--M656</x:f>
        <x:v>1</x:v>
      </x:c>
      <x:c r="X656" s="62" t="n">
        <x:f>--Q656</x:f>
        <x:v>0</x:v>
      </x:c>
      <x:c r="Y656" s="96" t="n">
        <x:f>ROUND(100*(0.45*N656+0.35*V656/4+0.20*O656/100),1)</x:f>
        <x:v>85.9</x:v>
      </x:c>
      <x:c r="Z656" s="62" t="str">
        <x:f>IF(Q656,"SUPPRESSED",IF(T656,"QUALIFY","BELOW_THRESHOLD"))</x:f>
        <x:v>QUALIFY</x:v>
      </x:c>
      <x:c r="AA656" s="62" t="n">
        <x:f>RANK.EQ(Y656,$Y$5:$Y$780,0)</x:f>
        <x:v>67</x:v>
      </x:c>
      <x:c r="AB656" s="62" t="str">
        <x:f>TEXT(C656,"yyyy-mm")</x:f>
        <x:v>2026-06</x:v>
      </x:c>
    </x:row>
    <x:row r="657">
      <x:c r="A657" s="58" t="str">
        <x:v>ALT-00653</x:v>
      </x:c>
      <x:c r="B657" s="58" t="str">
        <x:v>EVT-0054609</x:v>
      </x:c>
      <x:c r="C657" s="102" t="n">
        <x:v>46198.66391203704</x:v>
      </x:c>
      <x:c r="D657" s="58" t="str">
        <x:v>FR-RET</x:v>
      </x:c>
      <x:c r="E657" s="58" t="str">
        <x:v>R015</x:v>
      </x:c>
      <x:c r="F657" s="58" t="str">
        <x:v>Tunneling DNS</x:v>
      </x:c>
      <x:c r="G657" s="58" t="str">
        <x:v>Network</x:v>
      </x:c>
      <x:c r="H657" s="58" t="str">
        <x:v>High</x:v>
      </x:c>
      <x:c r="I657" s="58" t="str">
        <x:v>AST-00015</x:v>
      </x:c>
      <x:c r="J657" s="58" t="str">
        <x:v>svc_cloudops@fr-ret.example</x:v>
      </x:c>
      <x:c r="K657" s="58" t="str"/>
      <x:c r="L657" s="58" t="str"/>
      <x:c r="M657" s="94" t="b">
        <x:v>0</x:v>
      </x:c>
      <x:c r="N657" s="95" t="n">
        <x:v>0.463</x:v>
      </x:c>
      <x:c r="O657" s="58" t="n">
        <x:v>28</x:v>
      </x:c>
      <x:c r="P657" s="58" t="str">
        <x:v>T1071.004</x:v>
      </x:c>
      <x:c r="Q657" s="94" t="b">
        <x:v>0</x:v>
      </x:c>
      <x:c r="R657" s="58" t="str"/>
      <x:c r="S657" s="58" t="str"/>
      <x:c r="T657" s="94" t="b">
        <x:v>0</x:v>
      </x:c>
      <x:c r="U657" s="58" t="str">
        <x:v>PYTHON_OUTPUT</x:v>
      </x:c>
      <x:c r="V657" s="62" t="n">
        <x:f>IF(H657="Critical",4,IF(H657="High",3,IF(H657="Medium",2,1)))</x:f>
        <x:v>3</x:v>
      </x:c>
      <x:c r="W657" s="62" t="n">
        <x:f>--M657</x:f>
        <x:v>0</x:v>
      </x:c>
      <x:c r="X657" s="62" t="n">
        <x:f>--Q657</x:f>
        <x:v>0</x:v>
      </x:c>
      <x:c r="Y657" s="96" t="n">
        <x:f>ROUND(100*(0.45*N657+0.35*V657/4+0.20*O657/100),1)</x:f>
        <x:v>52.7</x:v>
      </x:c>
      <x:c r="Z657" s="62" t="str">
        <x:f>IF(Q657,"SUPPRESSED",IF(T657,"QUALIFY","BELOW_THRESHOLD"))</x:f>
        <x:v>BELOW_THRESHOLD</x:v>
      </x:c>
      <x:c r="AA657" s="62" t="n">
        <x:f>RANK.EQ(Y657,$Y$5:$Y$780,0)</x:f>
        <x:v>477</x:v>
      </x:c>
      <x:c r="AB657" s="62" t="str">
        <x:f>TEXT(C657,"yyyy-mm")</x:f>
        <x:v>2026-06</x:v>
      </x:c>
    </x:row>
    <x:row r="658">
      <x:c r="A658" s="58" t="str">
        <x:v>ALT-00654</x:v>
      </x:c>
      <x:c r="B658" s="58" t="str">
        <x:v>EVT-0027561</x:v>
      </x:c>
      <x:c r="C658" s="102" t="n">
        <x:v>46198.66976851852</x:v>
      </x:c>
      <x:c r="D658" s="58" t="str">
        <x:v>FR-RET</x:v>
      </x:c>
      <x:c r="E658" s="58" t="str">
        <x:v>R013</x:v>
      </x:c>
      <x:c r="F658" s="58" t="str">
        <x:v>Application mobile sideloadée à risque</x:v>
      </x:c>
      <x:c r="G658" s="58" t="str">
        <x:v>Mobile</x:v>
      </x:c>
      <x:c r="H658" s="58" t="str">
        <x:v>Medium</x:v>
      </x:c>
      <x:c r="I658" s="58" t="str">
        <x:v>AST-00358</x:v>
      </x:c>
      <x:c r="J658" s="58" t="str">
        <x:v>svc_vulnscan@fr-ret.example</x:v>
      </x:c>
      <x:c r="K658" s="58" t="str"/>
      <x:c r="L658" s="58" t="str"/>
      <x:c r="M658" s="94" t="b">
        <x:v>0</x:v>
      </x:c>
      <x:c r="N658" s="95" t="n">
        <x:v>0.453</x:v>
      </x:c>
      <x:c r="O658" s="58" t="n">
        <x:v>42</x:v>
      </x:c>
      <x:c r="P658" s="58" t="str">
        <x:v>T1476</x:v>
      </x:c>
      <x:c r="Q658" s="94" t="b">
        <x:v>0</x:v>
      </x:c>
      <x:c r="R658" s="58" t="str"/>
      <x:c r="S658" s="58" t="str"/>
      <x:c r="T658" s="94" t="b">
        <x:v>0</x:v>
      </x:c>
      <x:c r="U658" s="58" t="str">
        <x:v>PYTHON_OUTPUT</x:v>
      </x:c>
      <x:c r="V658" s="62" t="n">
        <x:f>IF(H658="Critical",4,IF(H658="High",3,IF(H658="Medium",2,1)))</x:f>
        <x:v>2</x:v>
      </x:c>
      <x:c r="W658" s="62" t="n">
        <x:f>--M658</x:f>
        <x:v>0</x:v>
      </x:c>
      <x:c r="X658" s="62" t="n">
        <x:f>--Q658</x:f>
        <x:v>0</x:v>
      </x:c>
      <x:c r="Y658" s="96" t="n">
        <x:f>ROUND(100*(0.45*N658+0.35*V658/4+0.20*O658/100),1)</x:f>
        <x:v>46.3</x:v>
      </x:c>
      <x:c r="Z658" s="62" t="str">
        <x:f>IF(Q658,"SUPPRESSED",IF(T658,"QUALIFY","BELOW_THRESHOLD"))</x:f>
        <x:v>BELOW_THRESHOLD</x:v>
      </x:c>
      <x:c r="AA658" s="62" t="n">
        <x:f>RANK.EQ(Y658,$Y$5:$Y$780,0)</x:f>
        <x:v>695</x:v>
      </x:c>
      <x:c r="AB658" s="62" t="str">
        <x:f>TEXT(C658,"yyyy-mm")</x:f>
        <x:v>2026-06</x:v>
      </x:c>
    </x:row>
    <x:row r="659">
      <x:c r="A659" s="58" t="str">
        <x:v>ALT-00655</x:v>
      </x:c>
      <x:c r="B659" s="58" t="str">
        <x:v>EVT-0002437</x:v>
      </x:c>
      <x:c r="C659" s="102" t="n">
        <x:v>46198.744363425925</x:v>
      </x:c>
      <x:c r="D659" s="58" t="str">
        <x:v>FR-RET</x:v>
      </x:c>
      <x:c r="E659" s="58" t="str">
        <x:v>R021</x:v>
      </x:c>
      <x:c r="F659" s="58" t="str">
        <x:v>Clé API depuis région inhabituelle</x:v>
      </x:c>
      <x:c r="G659" s="58" t="str">
        <x:v>Cloud</x:v>
      </x:c>
      <x:c r="H659" s="58" t="str">
        <x:v>High</x:v>
      </x:c>
      <x:c r="I659" s="58" t="str">
        <x:v>AST-00010</x:v>
      </x:c>
      <x:c r="J659" s="58" t="str">
        <x:v>svc_vulnscan@fr-ret.example</x:v>
      </x:c>
      <x:c r="K659" s="58" t="str"/>
      <x:c r="L659" s="58" t="str"/>
      <x:c r="M659" s="94" t="b">
        <x:v>0</x:v>
      </x:c>
      <x:c r="N659" s="95" t="n">
        <x:v>0.382</x:v>
      </x:c>
      <x:c r="O659" s="58" t="n">
        <x:v>27</x:v>
      </x:c>
      <x:c r="P659" s="58" t="str">
        <x:v>T1098.001</x:v>
      </x:c>
      <x:c r="Q659" s="94" t="b">
        <x:v>0</x:v>
      </x:c>
      <x:c r="R659" s="58" t="str"/>
      <x:c r="S659" s="58" t="str"/>
      <x:c r="T659" s="94" t="b">
        <x:v>0</x:v>
      </x:c>
      <x:c r="U659" s="58" t="str">
        <x:v>PYTHON_OUTPUT</x:v>
      </x:c>
      <x:c r="V659" s="62" t="n">
        <x:f>IF(H659="Critical",4,IF(H659="High",3,IF(H659="Medium",2,1)))</x:f>
        <x:v>3</x:v>
      </x:c>
      <x:c r="W659" s="62" t="n">
        <x:f>--M659</x:f>
        <x:v>0</x:v>
      </x:c>
      <x:c r="X659" s="62" t="n">
        <x:f>--Q659</x:f>
        <x:v>0</x:v>
      </x:c>
      <x:c r="Y659" s="96" t="n">
        <x:f>ROUND(100*(0.45*N659+0.35*V659/4+0.20*O659/100),1)</x:f>
        <x:v>48.8</x:v>
      </x:c>
      <x:c r="Z659" s="62" t="str">
        <x:f>IF(Q659,"SUPPRESSED",IF(T659,"QUALIFY","BELOW_THRESHOLD"))</x:f>
        <x:v>BELOW_THRESHOLD</x:v>
      </x:c>
      <x:c r="AA659" s="62" t="n">
        <x:f>RANK.EQ(Y659,$Y$5:$Y$780,0)</x:f>
        <x:v>645</x:v>
      </x:c>
      <x:c r="AB659" s="62" t="str">
        <x:f>TEXT(C659,"yyyy-mm")</x:f>
        <x:v>2026-06</x:v>
      </x:c>
    </x:row>
    <x:row r="660">
      <x:c r="A660" s="58" t="str">
        <x:v>ALT-00656</x:v>
      </x:c>
      <x:c r="B660" s="58" t="str">
        <x:v>EVT-0058139</x:v>
      </x:c>
      <x:c r="C660" s="102" t="n">
        <x:v>46198.803402777776</x:v>
      </x:c>
      <x:c r="D660" s="58" t="str">
        <x:v>FR-SAN</x:v>
      </x:c>
      <x:c r="E660" s="58" t="str">
        <x:v>R018</x:v>
      </x:c>
      <x:c r="F660" s="58" t="str">
        <x:v>RDP depuis une source rare</x:v>
      </x:c>
      <x:c r="G660" s="58" t="str">
        <x:v>Network</x:v>
      </x:c>
      <x:c r="H660" s="58" t="str">
        <x:v>Medium</x:v>
      </x:c>
      <x:c r="I660" s="58" t="str">
        <x:v>AST-01118</x:v>
      </x:c>
      <x:c r="J660" s="58" t="str">
        <x:v>svc_vulnscan@fr-san.example</x:v>
      </x:c>
      <x:c r="K660" s="58" t="str"/>
      <x:c r="L660" s="58" t="str"/>
      <x:c r="M660" s="94" t="b">
        <x:v>0</x:v>
      </x:c>
      <x:c r="N660" s="95" t="n">
        <x:v>0.409</x:v>
      </x:c>
      <x:c r="O660" s="58" t="n">
        <x:v>42</x:v>
      </x:c>
      <x:c r="P660" s="58" t="str">
        <x:v>T1021.001</x:v>
      </x:c>
      <x:c r="Q660" s="94" t="b">
        <x:v>0</x:v>
      </x:c>
      <x:c r="R660" s="58" t="str"/>
      <x:c r="S660" s="58" t="str"/>
      <x:c r="T660" s="94" t="b">
        <x:v>0</x:v>
      </x:c>
      <x:c r="U660" s="58" t="str">
        <x:v>PYTHON_OUTPUT</x:v>
      </x:c>
      <x:c r="V660" s="62" t="n">
        <x:f>IF(H660="Critical",4,IF(H660="High",3,IF(H660="Medium",2,1)))</x:f>
        <x:v>2</x:v>
      </x:c>
      <x:c r="W660" s="62" t="n">
        <x:f>--M660</x:f>
        <x:v>0</x:v>
      </x:c>
      <x:c r="X660" s="62" t="n">
        <x:f>--Q660</x:f>
        <x:v>0</x:v>
      </x:c>
      <x:c r="Y660" s="96" t="n">
        <x:f>ROUND(100*(0.45*N660+0.35*V660/4+0.20*O660/100),1)</x:f>
        <x:v>44.3</x:v>
      </x:c>
      <x:c r="Z660" s="62" t="str">
        <x:f>IF(Q660,"SUPPRESSED",IF(T660,"QUALIFY","BELOW_THRESHOLD"))</x:f>
        <x:v>BELOW_THRESHOLD</x:v>
      </x:c>
      <x:c r="AA660" s="62" t="n">
        <x:f>RANK.EQ(Y660,$Y$5:$Y$780,0)</x:f>
        <x:v>723</x:v>
      </x:c>
      <x:c r="AB660" s="62" t="str">
        <x:f>TEXT(C660,"yyyy-mm")</x:f>
        <x:v>2026-06</x:v>
      </x:c>
    </x:row>
    <x:row r="661">
      <x:c r="A661" s="58" t="str">
        <x:v>ALT-00657</x:v>
      </x:c>
      <x:c r="B661" s="58" t="str">
        <x:v>EVT-0048462</x:v>
      </x:c>
      <x:c r="C661" s="102" t="n">
        <x:v>46198.82927083333</x:v>
      </x:c>
      <x:c r="D661" s="58" t="str">
        <x:v>FR-IND</x:v>
      </x:c>
      <x:c r="E661" s="58" t="str">
        <x:v>R023</x:v>
      </x:c>
      <x:c r="F661" s="58" t="str">
        <x:v>Authentification legacy sensible</x:v>
      </x:c>
      <x:c r="G661" s="58" t="str">
        <x:v>Identity</x:v>
      </x:c>
      <x:c r="H661" s="58" t="str">
        <x:v>Medium</x:v>
      </x:c>
      <x:c r="I661" s="58" t="str">
        <x:v>AST-01402</x:v>
      </x:c>
      <x:c r="J661" s="58" t="str">
        <x:v>svc_migration@fr-ind.example</x:v>
      </x:c>
      <x:c r="K661" s="58" t="str"/>
      <x:c r="L661" s="58" t="str"/>
      <x:c r="M661" s="94" t="b">
        <x:v>0</x:v>
      </x:c>
      <x:c r="N661" s="95" t="n">
        <x:v>0.413</x:v>
      </x:c>
      <x:c r="O661" s="58" t="n">
        <x:v>28</x:v>
      </x:c>
      <x:c r="P661" s="58" t="str">
        <x:v>T1078</x:v>
      </x:c>
      <x:c r="Q661" s="94" t="b">
        <x:v>0</x:v>
      </x:c>
      <x:c r="R661" s="58" t="str"/>
      <x:c r="S661" s="58" t="str"/>
      <x:c r="T661" s="94" t="b">
        <x:v>0</x:v>
      </x:c>
      <x:c r="U661" s="58" t="str">
        <x:v>PYTHON_OUTPUT</x:v>
      </x:c>
      <x:c r="V661" s="62" t="n">
        <x:f>IF(H661="Critical",4,IF(H661="High",3,IF(H661="Medium",2,1)))</x:f>
        <x:v>2</x:v>
      </x:c>
      <x:c r="W661" s="62" t="n">
        <x:f>--M661</x:f>
        <x:v>0</x:v>
      </x:c>
      <x:c r="X661" s="62" t="n">
        <x:f>--Q661</x:f>
        <x:v>0</x:v>
      </x:c>
      <x:c r="Y661" s="96" t="n">
        <x:f>ROUND(100*(0.45*N661+0.35*V661/4+0.20*O661/100),1)</x:f>
        <x:v>41.7</x:v>
      </x:c>
      <x:c r="Z661" s="62" t="str">
        <x:f>IF(Q661,"SUPPRESSED",IF(T661,"QUALIFY","BELOW_THRESHOLD"))</x:f>
        <x:v>BELOW_THRESHOLD</x:v>
      </x:c>
      <x:c r="AA661" s="62" t="n">
        <x:f>RANK.EQ(Y661,$Y$5:$Y$780,0)</x:f>
        <x:v>754</x:v>
      </x:c>
      <x:c r="AB661" s="62" t="str">
        <x:f>TEXT(C661,"yyyy-mm")</x:f>
        <x:v>2026-06</x:v>
      </x:c>
    </x:row>
    <x:row r="662">
      <x:c r="A662" s="58" t="str">
        <x:v>ALT-00658</x:v>
      </x:c>
      <x:c r="B662" s="58" t="str">
        <x:v>EVT-0041902</x:v>
      </x:c>
      <x:c r="C662" s="102" t="n">
        <x:v>46198.86069444445</x:v>
      </x:c>
      <x:c r="D662" s="58" t="str">
        <x:v>FR-IND</x:v>
      </x:c>
      <x:c r="E662" s="58" t="str">
        <x:v>R011</x:v>
      </x:c>
      <x:c r="F662" s="58" t="str">
        <x:v>Téléchargement cloud volumineux</x:v>
      </x:c>
      <x:c r="G662" s="58" t="str">
        <x:v>Cloud</x:v>
      </x:c>
      <x:c r="H662" s="58" t="str">
        <x:v>High</x:v>
      </x:c>
      <x:c r="I662" s="58" t="str">
        <x:v>AST-01575</x:v>
      </x:c>
      <x:c r="J662" s="58" t="str">
        <x:v>svc_sccm@fr-ind.example</x:v>
      </x:c>
      <x:c r="K662" s="58" t="str"/>
      <x:c r="L662" s="58" t="str"/>
      <x:c r="M662" s="94" t="b">
        <x:v>0</x:v>
      </x:c>
      <x:c r="N662" s="95" t="n">
        <x:v>0.427</x:v>
      </x:c>
      <x:c r="O662" s="58" t="n">
        <x:v>49</x:v>
      </x:c>
      <x:c r="P662" s="58" t="str">
        <x:v>T1530</x:v>
      </x:c>
      <x:c r="Q662" s="94" t="b">
        <x:v>0</x:v>
      </x:c>
      <x:c r="R662" s="58" t="str"/>
      <x:c r="S662" s="58" t="str"/>
      <x:c r="T662" s="94" t="b">
        <x:v>0</x:v>
      </x:c>
      <x:c r="U662" s="58" t="str">
        <x:v>PYTHON_OUTPUT</x:v>
      </x:c>
      <x:c r="V662" s="62" t="n">
        <x:f>IF(H662="Critical",4,IF(H662="High",3,IF(H662="Medium",2,1)))</x:f>
        <x:v>3</x:v>
      </x:c>
      <x:c r="W662" s="62" t="n">
        <x:f>--M662</x:f>
        <x:v>0</x:v>
      </x:c>
      <x:c r="X662" s="62" t="n">
        <x:f>--Q662</x:f>
        <x:v>0</x:v>
      </x:c>
      <x:c r="Y662" s="96" t="n">
        <x:f>ROUND(100*(0.45*N662+0.35*V662/4+0.20*O662/100),1)</x:f>
        <x:v>55.3</x:v>
      </x:c>
      <x:c r="Z662" s="62" t="str">
        <x:f>IF(Q662,"SUPPRESSED",IF(T662,"QUALIFY","BELOW_THRESHOLD"))</x:f>
        <x:v>BELOW_THRESHOLD</x:v>
      </x:c>
      <x:c r="AA662" s="62" t="n">
        <x:f>RANK.EQ(Y662,$Y$5:$Y$780,0)</x:f>
        <x:v>364</x:v>
      </x:c>
      <x:c r="AB662" s="62" t="str">
        <x:f>TEXT(C662,"yyyy-mm")</x:f>
        <x:v>2026-06</x:v>
      </x:c>
    </x:row>
    <x:row r="663">
      <x:c r="A663" s="58" t="str">
        <x:v>ALT-00659</x:v>
      </x:c>
      <x:c r="B663" s="58" t="str">
        <x:v>EVT-0001517</x:v>
      </x:c>
      <x:c r="C663" s="102" t="n">
        <x:v>46198.94305555556</x:v>
      </x:c>
      <x:c r="D663" s="58" t="str">
        <x:v>FR-RET</x:v>
      </x:c>
      <x:c r="E663" s="58" t="str">
        <x:v>R022</x:v>
      </x:c>
      <x:c r="F663" s="58" t="str">
        <x:v>Rafale de demandes MFA</x:v>
      </x:c>
      <x:c r="G663" s="58" t="str">
        <x:v>Identity</x:v>
      </x:c>
      <x:c r="H663" s="58" t="str">
        <x:v>High</x:v>
      </x:c>
      <x:c r="I663" s="58" t="str">
        <x:v>AST-00133</x:v>
      </x:c>
      <x:c r="J663" s="58" t="str">
        <x:v>svc_backup@fr-ret.example</x:v>
      </x:c>
      <x:c r="K663" s="58" t="str"/>
      <x:c r="L663" s="58" t="str"/>
      <x:c r="M663" s="94" t="b">
        <x:v>0</x:v>
      </x:c>
      <x:c r="N663" s="95" t="n">
        <x:v>0.419</x:v>
      </x:c>
      <x:c r="O663" s="58" t="n">
        <x:v>31</x:v>
      </x:c>
      <x:c r="P663" s="58" t="str">
        <x:v>T1621</x:v>
      </x:c>
      <x:c r="Q663" s="94" t="b">
        <x:v>0</x:v>
      </x:c>
      <x:c r="R663" s="58" t="str"/>
      <x:c r="S663" s="58" t="str"/>
      <x:c r="T663" s="94" t="b">
        <x:v>0</x:v>
      </x:c>
      <x:c r="U663" s="58" t="str">
        <x:v>PYTHON_OUTPUT</x:v>
      </x:c>
      <x:c r="V663" s="62" t="n">
        <x:f>IF(H663="Critical",4,IF(H663="High",3,IF(H663="Medium",2,1)))</x:f>
        <x:v>3</x:v>
      </x:c>
      <x:c r="W663" s="62" t="n">
        <x:f>--M663</x:f>
        <x:v>0</x:v>
      </x:c>
      <x:c r="X663" s="62" t="n">
        <x:f>--Q663</x:f>
        <x:v>0</x:v>
      </x:c>
      <x:c r="Y663" s="96" t="n">
        <x:f>ROUND(100*(0.45*N663+0.35*V663/4+0.20*O663/100),1)</x:f>
        <x:v>51.3</x:v>
      </x:c>
      <x:c r="Z663" s="62" t="str">
        <x:f>IF(Q663,"SUPPRESSED",IF(T663,"QUALIFY","BELOW_THRESHOLD"))</x:f>
        <x:v>BELOW_THRESHOLD</x:v>
      </x:c>
      <x:c r="AA663" s="62" t="n">
        <x:f>RANK.EQ(Y663,$Y$5:$Y$780,0)</x:f>
        <x:v>547</x:v>
      </x:c>
      <x:c r="AB663" s="62" t="str">
        <x:f>TEXT(C663,"yyyy-mm")</x:f>
        <x:v>2026-06</x:v>
      </x:c>
    </x:row>
    <x:row r="664">
      <x:c r="A664" s="58" t="str">
        <x:v>ALT-00660</x:v>
      </x:c>
      <x:c r="B664" s="58" t="str">
        <x:v>EVT-0036555</x:v>
      </x:c>
      <x:c r="C664" s="102" t="n">
        <x:v>46198.986226851855</x:v>
      </x:c>
      <x:c r="D664" s="58" t="str">
        <x:v>FR-SAN</x:v>
      </x:c>
      <x:c r="E664" s="58" t="str">
        <x:v>R006</x:v>
      </x:c>
      <x:c r="F664" s="58" t="str">
        <x:v>Échecs puis succès d’authentification</x:v>
      </x:c>
      <x:c r="G664" s="58" t="str">
        <x:v>Identity</x:v>
      </x:c>
      <x:c r="H664" s="58" t="str">
        <x:v>High</x:v>
      </x:c>
      <x:c r="I664" s="58" t="str">
        <x:v>AST-00929</x:v>
      </x:c>
      <x:c r="J664" s="58" t="str">
        <x:v>svc_cloudops@fr-san.example</x:v>
      </x:c>
      <x:c r="K664" s="58" t="str"/>
      <x:c r="L664" s="58" t="str"/>
      <x:c r="M664" s="94" t="b">
        <x:v>0</x:v>
      </x:c>
      <x:c r="N664" s="95" t="n">
        <x:v>0.492</x:v>
      </x:c>
      <x:c r="O664" s="58" t="n">
        <x:v>48</x:v>
      </x:c>
      <x:c r="P664" s="58" t="str">
        <x:v>T1110</x:v>
      </x:c>
      <x:c r="Q664" s="94" t="b">
        <x:v>0</x:v>
      </x:c>
      <x:c r="R664" s="58" t="str"/>
      <x:c r="S664" s="58" t="str"/>
      <x:c r="T664" s="94" t="b">
        <x:v>1</x:v>
      </x:c>
      <x:c r="U664" s="58" t="str">
        <x:v>PYTHON_OUTPUT</x:v>
      </x:c>
      <x:c r="V664" s="62" t="n">
        <x:f>IF(H664="Critical",4,IF(H664="High",3,IF(H664="Medium",2,1)))</x:f>
        <x:v>3</x:v>
      </x:c>
      <x:c r="W664" s="62" t="n">
        <x:f>--M664</x:f>
        <x:v>0</x:v>
      </x:c>
      <x:c r="X664" s="62" t="n">
        <x:f>--Q664</x:f>
        <x:v>0</x:v>
      </x:c>
      <x:c r="Y664" s="96" t="n">
        <x:f>ROUND(100*(0.45*N664+0.35*V664/4+0.20*O664/100),1)</x:f>
        <x:v>58</x:v>
      </x:c>
      <x:c r="Z664" s="62" t="str">
        <x:f>IF(Q664,"SUPPRESSED",IF(T664,"QUALIFY","BELOW_THRESHOLD"))</x:f>
        <x:v>QUALIFY</x:v>
      </x:c>
      <x:c r="AA664" s="62" t="n">
        <x:f>RANK.EQ(Y664,$Y$5:$Y$780,0)</x:f>
        <x:v>291</x:v>
      </x:c>
      <x:c r="AB664" s="62" t="str">
        <x:f>TEXT(C664,"yyyy-mm")</x:f>
        <x:v>2026-06</x:v>
      </x:c>
    </x:row>
    <x:row r="665">
      <x:c r="A665" s="58" t="str">
        <x:v>ALT-00661</x:v>
      </x:c>
      <x:c r="B665" s="58" t="str">
        <x:v>EVT-0017714</x:v>
      </x:c>
      <x:c r="C665" s="102" t="n">
        <x:v>46198.995358796295</x:v>
      </x:c>
      <x:c r="D665" s="58" t="str">
        <x:v>FR-SAN</x:v>
      </x:c>
      <x:c r="E665" s="58" t="str">
        <x:v>R015</x:v>
      </x:c>
      <x:c r="F665" s="58" t="str">
        <x:v>Tunneling DNS</x:v>
      </x:c>
      <x:c r="G665" s="58" t="str">
        <x:v>Network</x:v>
      </x:c>
      <x:c r="H665" s="58" t="str">
        <x:v>High</x:v>
      </x:c>
      <x:c r="I665" s="58" t="str">
        <x:v>AST-00808</x:v>
      </x:c>
      <x:c r="J665" s="58" t="str">
        <x:v>svc_migration@fr-san.example</x:v>
      </x:c>
      <x:c r="K665" s="58" t="str"/>
      <x:c r="L665" s="58" t="str"/>
      <x:c r="M665" s="94" t="b">
        <x:v>0</x:v>
      </x:c>
      <x:c r="N665" s="95" t="n">
        <x:v>0.354</x:v>
      </x:c>
      <x:c r="O665" s="58" t="n">
        <x:v>40</x:v>
      </x:c>
      <x:c r="P665" s="58" t="str">
        <x:v>T1071.004</x:v>
      </x:c>
      <x:c r="Q665" s="94" t="b">
        <x:v>0</x:v>
      </x:c>
      <x:c r="R665" s="58" t="str"/>
      <x:c r="S665" s="58" t="str"/>
      <x:c r="T665" s="94" t="b">
        <x:v>0</x:v>
      </x:c>
      <x:c r="U665" s="58" t="str">
        <x:v>PYTHON_OUTPUT</x:v>
      </x:c>
      <x:c r="V665" s="62" t="n">
        <x:f>IF(H665="Critical",4,IF(H665="High",3,IF(H665="Medium",2,1)))</x:f>
        <x:v>3</x:v>
      </x:c>
      <x:c r="W665" s="62" t="n">
        <x:f>--M665</x:f>
        <x:v>0</x:v>
      </x:c>
      <x:c r="X665" s="62" t="n">
        <x:f>--Q665</x:f>
        <x:v>0</x:v>
      </x:c>
      <x:c r="Y665" s="96" t="n">
        <x:f>ROUND(100*(0.45*N665+0.35*V665/4+0.20*O665/100),1)</x:f>
        <x:v>50.2</x:v>
      </x:c>
      <x:c r="Z665" s="62" t="str">
        <x:f>IF(Q665,"SUPPRESSED",IF(T665,"QUALIFY","BELOW_THRESHOLD"))</x:f>
        <x:v>BELOW_THRESHOLD</x:v>
      </x:c>
      <x:c r="AA665" s="62" t="n">
        <x:f>RANK.EQ(Y665,$Y$5:$Y$780,0)</x:f>
        <x:v>597</x:v>
      </x:c>
      <x:c r="AB665" s="62" t="str">
        <x:f>TEXT(C665,"yyyy-mm")</x:f>
        <x:v>2026-06</x:v>
      </x:c>
    </x:row>
    <x:row r="666">
      <x:c r="A666" s="58" t="str">
        <x:v>ALT-00662</x:v>
      </x:c>
      <x:c r="B666" s="58" t="str">
        <x:v>EVT-0015814</x:v>
      </x:c>
      <x:c r="C666" s="102" t="n">
        <x:v>46199.065046296295</x:v>
      </x:c>
      <x:c r="D666" s="58" t="str">
        <x:v>FR-IND</x:v>
      </x:c>
      <x:c r="E666" s="58" t="str">
        <x:v>R019</x:v>
      </x:c>
      <x:c r="F666" s="58" t="str">
        <x:v>Désactivation de l’isolation EDR</x:v>
      </x:c>
      <x:c r="G666" s="58" t="str">
        <x:v>Endpoint</x:v>
      </x:c>
      <x:c r="H666" s="58" t="str">
        <x:v>High</x:v>
      </x:c>
      <x:c r="I666" s="58" t="str">
        <x:v>AST-01391</x:v>
      </x:c>
      <x:c r="J666" s="58" t="str">
        <x:v>svc_sccm@fr-ind.example</x:v>
      </x:c>
      <x:c r="K666" s="58" t="str"/>
      <x:c r="L666" s="58" t="str"/>
      <x:c r="M666" s="94" t="b">
        <x:v>0</x:v>
      </x:c>
      <x:c r="N666" s="95" t="n">
        <x:v>0.383</x:v>
      </x:c>
      <x:c r="O666" s="58" t="n">
        <x:v>31</x:v>
      </x:c>
      <x:c r="P666" s="58" t="str">
        <x:v>T1562.001</x:v>
      </x:c>
      <x:c r="Q666" s="94" t="b">
        <x:v>0</x:v>
      </x:c>
      <x:c r="R666" s="58" t="str"/>
      <x:c r="S666" s="58" t="str"/>
      <x:c r="T666" s="94" t="b">
        <x:v>0</x:v>
      </x:c>
      <x:c r="U666" s="58" t="str">
        <x:v>PYTHON_OUTPUT</x:v>
      </x:c>
      <x:c r="V666" s="62" t="n">
        <x:f>IF(H666="Critical",4,IF(H666="High",3,IF(H666="Medium",2,1)))</x:f>
        <x:v>3</x:v>
      </x:c>
      <x:c r="W666" s="62" t="n">
        <x:f>--M666</x:f>
        <x:v>0</x:v>
      </x:c>
      <x:c r="X666" s="62" t="n">
        <x:f>--Q666</x:f>
        <x:v>0</x:v>
      </x:c>
      <x:c r="Y666" s="96" t="n">
        <x:f>ROUND(100*(0.45*N666+0.35*V666/4+0.20*O666/100),1)</x:f>
        <x:v>49.7</x:v>
      </x:c>
      <x:c r="Z666" s="62" t="str">
        <x:f>IF(Q666,"SUPPRESSED",IF(T666,"QUALIFY","BELOW_THRESHOLD"))</x:f>
        <x:v>BELOW_THRESHOLD</x:v>
      </x:c>
      <x:c r="AA666" s="62" t="n">
        <x:f>RANK.EQ(Y666,$Y$5:$Y$780,0)</x:f>
        <x:v>615</x:v>
      </x:c>
      <x:c r="AB666" s="62" t="str">
        <x:f>TEXT(C666,"yyyy-mm")</x:f>
        <x:v>2026-06</x:v>
      </x:c>
    </x:row>
    <x:row r="667">
      <x:c r="A667" s="58" t="str">
        <x:v>ALT-00663</x:v>
      </x:c>
      <x:c r="B667" s="58" t="str">
        <x:v>EVT-0026345</x:v>
      </x:c>
      <x:c r="C667" s="102" t="n">
        <x:v>46199.06513888889</x:v>
      </x:c>
      <x:c r="D667" s="58" t="str">
        <x:v>FR-SAN</x:v>
      </x:c>
      <x:c r="E667" s="58" t="str">
        <x:v>R020</x:v>
      </x:c>
      <x:c r="F667" s="58" t="str">
        <x:v>Altération d’un agent de sécurité</x:v>
      </x:c>
      <x:c r="G667" s="58" t="str">
        <x:v>Endpoint</x:v>
      </x:c>
      <x:c r="H667" s="58" t="str">
        <x:v>Critical</x:v>
      </x:c>
      <x:c r="I667" s="58" t="str">
        <x:v>AST-01117</x:v>
      </x:c>
      <x:c r="J667" s="58" t="str">
        <x:v>svc_sccm@fr-san.example</x:v>
      </x:c>
      <x:c r="K667" s="58" t="str"/>
      <x:c r="L667" s="58" t="str"/>
      <x:c r="M667" s="94" t="b">
        <x:v>0</x:v>
      </x:c>
      <x:c r="N667" s="95" t="n">
        <x:v>0.33</x:v>
      </x:c>
      <x:c r="O667" s="58" t="n">
        <x:v>44</x:v>
      </x:c>
      <x:c r="P667" s="58" t="str">
        <x:v>T1562.001</x:v>
      </x:c>
      <x:c r="Q667" s="94" t="b">
        <x:v>0</x:v>
      </x:c>
      <x:c r="R667" s="58" t="str"/>
      <x:c r="S667" s="58" t="str"/>
      <x:c r="T667" s="94" t="b">
        <x:v>0</x:v>
      </x:c>
      <x:c r="U667" s="58" t="str">
        <x:v>PYTHON_OUTPUT</x:v>
      </x:c>
      <x:c r="V667" s="62" t="n">
        <x:f>IF(H667="Critical",4,IF(H667="High",3,IF(H667="Medium",2,1)))</x:f>
        <x:v>4</x:v>
      </x:c>
      <x:c r="W667" s="62" t="n">
        <x:f>--M667</x:f>
        <x:v>0</x:v>
      </x:c>
      <x:c r="X667" s="62" t="n">
        <x:f>--Q667</x:f>
        <x:v>0</x:v>
      </x:c>
      <x:c r="Y667" s="96" t="n">
        <x:f>ROUND(100*(0.45*N667+0.35*V667/4+0.20*O667/100),1)</x:f>
        <x:v>58.7</x:v>
      </x:c>
      <x:c r="Z667" s="62" t="str">
        <x:f>IF(Q667,"SUPPRESSED",IF(T667,"QUALIFY","BELOW_THRESHOLD"))</x:f>
        <x:v>BELOW_THRESHOLD</x:v>
      </x:c>
      <x:c r="AA667" s="62" t="n">
        <x:f>RANK.EQ(Y667,$Y$5:$Y$780,0)</x:f>
        <x:v>279</x:v>
      </x:c>
      <x:c r="AB667" s="62" t="str">
        <x:f>TEXT(C667,"yyyy-mm")</x:f>
        <x:v>2026-06</x:v>
      </x:c>
    </x:row>
    <x:row r="668">
      <x:c r="A668" s="58" t="str">
        <x:v>ALT-00664</x:v>
      </x:c>
      <x:c r="B668" s="58" t="str">
        <x:v>EVT-0035982</x:v>
      </x:c>
      <x:c r="C668" s="102" t="n">
        <x:v>46199.075520833336</x:v>
      </x:c>
      <x:c r="D668" s="58" t="str">
        <x:v>FR-IND</x:v>
      </x:c>
      <x:c r="E668" s="58" t="str">
        <x:v>R002</x:v>
      </x:c>
      <x:c r="F668" s="58" t="str">
        <x:v>Accès suspect à LSASS</x:v>
      </x:c>
      <x:c r="G668" s="58" t="str">
        <x:v>Endpoint</x:v>
      </x:c>
      <x:c r="H668" s="58" t="str">
        <x:v>Critical</x:v>
      </x:c>
      <x:c r="I668" s="58" t="str">
        <x:v>AST-01493</x:v>
      </x:c>
      <x:c r="J668" s="58" t="str">
        <x:v>svc_vulnscan@fr-ind.example</x:v>
      </x:c>
      <x:c r="K668" s="58" t="str"/>
      <x:c r="L668" s="58" t="str"/>
      <x:c r="M668" s="94" t="b">
        <x:v>0</x:v>
      </x:c>
      <x:c r="N668" s="95" t="n">
        <x:v>0.335</x:v>
      </x:c>
      <x:c r="O668" s="58" t="n">
        <x:v>24</x:v>
      </x:c>
      <x:c r="P668" s="58" t="str">
        <x:v>T1003.001</x:v>
      </x:c>
      <x:c r="Q668" s="94" t="b">
        <x:v>0</x:v>
      </x:c>
      <x:c r="R668" s="58" t="str"/>
      <x:c r="S668" s="58" t="str"/>
      <x:c r="T668" s="94" t="b">
        <x:v>0</x:v>
      </x:c>
      <x:c r="U668" s="58" t="str">
        <x:v>PYTHON_OUTPUT</x:v>
      </x:c>
      <x:c r="V668" s="62" t="n">
        <x:f>IF(H668="Critical",4,IF(H668="High",3,IF(H668="Medium",2,1)))</x:f>
        <x:v>4</x:v>
      </x:c>
      <x:c r="W668" s="62" t="n">
        <x:f>--M668</x:f>
        <x:v>0</x:v>
      </x:c>
      <x:c r="X668" s="62" t="n">
        <x:f>--Q668</x:f>
        <x:v>0</x:v>
      </x:c>
      <x:c r="Y668" s="96" t="n">
        <x:f>ROUND(100*(0.45*N668+0.35*V668/4+0.20*O668/100),1)</x:f>
        <x:v>54.9</x:v>
      </x:c>
      <x:c r="Z668" s="62" t="str">
        <x:f>IF(Q668,"SUPPRESSED",IF(T668,"QUALIFY","BELOW_THRESHOLD"))</x:f>
        <x:v>BELOW_THRESHOLD</x:v>
      </x:c>
      <x:c r="AA668" s="62" t="n">
        <x:f>RANK.EQ(Y668,$Y$5:$Y$780,0)</x:f>
        <x:v>374</x:v>
      </x:c>
      <x:c r="AB668" s="62" t="str">
        <x:f>TEXT(C668,"yyyy-mm")</x:f>
        <x:v>2026-06</x:v>
      </x:c>
    </x:row>
    <x:row r="669">
      <x:c r="A669" s="58" t="str">
        <x:v>ALT-00665</x:v>
      </x:c>
      <x:c r="B669" s="58" t="str">
        <x:v>EVT-0045285</x:v>
      </x:c>
      <x:c r="C669" s="102" t="n">
        <x:v>46199.15283564815</x:v>
      </x:c>
      <x:c r="D669" s="58" t="str">
        <x:v>FR-RET</x:v>
      </x:c>
      <x:c r="E669" s="58" t="str">
        <x:v>R011</x:v>
      </x:c>
      <x:c r="F669" s="58" t="str">
        <x:v>Téléchargement cloud volumineux</x:v>
      </x:c>
      <x:c r="G669" s="58" t="str">
        <x:v>Cloud</x:v>
      </x:c>
      <x:c r="H669" s="58" t="str">
        <x:v>High</x:v>
      </x:c>
      <x:c r="I669" s="58" t="str">
        <x:v>AST-00743</x:v>
      </x:c>
      <x:c r="J669" s="58" t="str">
        <x:v>svc_migration@fr-ret.example</x:v>
      </x:c>
      <x:c r="K669" s="58" t="str"/>
      <x:c r="L669" s="58" t="str"/>
      <x:c r="M669" s="94" t="b">
        <x:v>0</x:v>
      </x:c>
      <x:c r="N669" s="95" t="n">
        <x:v>0.429</x:v>
      </x:c>
      <x:c r="O669" s="58" t="n">
        <x:v>22</x:v>
      </x:c>
      <x:c r="P669" s="58" t="str">
        <x:v>T1530</x:v>
      </x:c>
      <x:c r="Q669" s="94" t="b">
        <x:v>1</x:v>
      </x:c>
      <x:c r="R669" s="58" t="str">
        <x:v>EXC-004</x:v>
      </x:c>
      <x:c r="S669" s="58" t="str">
        <x:v>Scoped approved exclusion</x:v>
      </x:c>
      <x:c r="T669" s="94" t="b">
        <x:v>0</x:v>
      </x:c>
      <x:c r="U669" s="58" t="str">
        <x:v>PYTHON_OUTPUT</x:v>
      </x:c>
      <x:c r="V669" s="62" t="n">
        <x:f>IF(H669="Critical",4,IF(H669="High",3,IF(H669="Medium",2,1)))</x:f>
        <x:v>3</x:v>
      </x:c>
      <x:c r="W669" s="62" t="n">
        <x:f>--M669</x:f>
        <x:v>0</x:v>
      </x:c>
      <x:c r="X669" s="62" t="n">
        <x:f>--Q669</x:f>
        <x:v>1</x:v>
      </x:c>
      <x:c r="Y669" s="96" t="n">
        <x:f>ROUND(100*(0.45*N669+0.35*V669/4+0.20*O669/100),1)</x:f>
        <x:v>50</x:v>
      </x:c>
      <x:c r="Z669" s="62" t="str">
        <x:f>IF(Q669,"SUPPRESSED",IF(T669,"QUALIFY","BELOW_THRESHOLD"))</x:f>
        <x:v>SUPPRESSED</x:v>
      </x:c>
      <x:c r="AA669" s="62" t="n">
        <x:f>RANK.EQ(Y669,$Y$5:$Y$780,0)</x:f>
        <x:v>602</x:v>
      </x:c>
      <x:c r="AB669" s="62" t="str">
        <x:f>TEXT(C669,"yyyy-mm")</x:f>
        <x:v>2026-06</x:v>
      </x:c>
    </x:row>
    <x:row r="670">
      <x:c r="A670" s="58" t="str">
        <x:v>ALT-00666</x:v>
      </x:c>
      <x:c r="B670" s="58" t="str">
        <x:v>EVT-0059967</x:v>
      </x:c>
      <x:c r="C670" s="102" t="n">
        <x:v>46199.200162037036</x:v>
      </x:c>
      <x:c r="D670" s="58" t="str">
        <x:v>FR-RET</x:v>
      </x:c>
      <x:c r="E670" s="58" t="str">
        <x:v>R010</x:v>
      </x:c>
      <x:c r="F670" s="58" t="str">
        <x:v>Stockage cloud rendu public</x:v>
      </x:c>
      <x:c r="G670" s="58" t="str">
        <x:v>Cloud</x:v>
      </x:c>
      <x:c r="H670" s="58" t="str">
        <x:v>High</x:v>
      </x:c>
      <x:c r="I670" s="58" t="str">
        <x:v>AST-00089</x:v>
      </x:c>
      <x:c r="J670" s="58" t="str">
        <x:v>svc_sccm@fr-ret.example</x:v>
      </x:c>
      <x:c r="K670" s="58" t="str"/>
      <x:c r="L670" s="58" t="str"/>
      <x:c r="M670" s="94" t="b">
        <x:v>0</x:v>
      </x:c>
      <x:c r="N670" s="95" t="n">
        <x:v>0.39</x:v>
      </x:c>
      <x:c r="O670" s="58" t="n">
        <x:v>31</x:v>
      </x:c>
      <x:c r="P670" s="58" t="str">
        <x:v>T1530</x:v>
      </x:c>
      <x:c r="Q670" s="94" t="b">
        <x:v>0</x:v>
      </x:c>
      <x:c r="R670" s="58" t="str"/>
      <x:c r="S670" s="58" t="str"/>
      <x:c r="T670" s="94" t="b">
        <x:v>0</x:v>
      </x:c>
      <x:c r="U670" s="58" t="str">
        <x:v>PYTHON_OUTPUT</x:v>
      </x:c>
      <x:c r="V670" s="62" t="n">
        <x:f>IF(H670="Critical",4,IF(H670="High",3,IF(H670="Medium",2,1)))</x:f>
        <x:v>3</x:v>
      </x:c>
      <x:c r="W670" s="62" t="n">
        <x:f>--M670</x:f>
        <x:v>0</x:v>
      </x:c>
      <x:c r="X670" s="62" t="n">
        <x:f>--Q670</x:f>
        <x:v>0</x:v>
      </x:c>
      <x:c r="Y670" s="96" t="n">
        <x:f>ROUND(100*(0.45*N670+0.35*V670/4+0.20*O670/100),1)</x:f>
        <x:v>50</x:v>
      </x:c>
      <x:c r="Z670" s="62" t="str">
        <x:f>IF(Q670,"SUPPRESSED",IF(T670,"QUALIFY","BELOW_THRESHOLD"))</x:f>
        <x:v>BELOW_THRESHOLD</x:v>
      </x:c>
      <x:c r="AA670" s="62" t="n">
        <x:f>RANK.EQ(Y670,$Y$5:$Y$780,0)</x:f>
        <x:v>602</x:v>
      </x:c>
      <x:c r="AB670" s="62" t="str">
        <x:f>TEXT(C670,"yyyy-mm")</x:f>
        <x:v>2026-06</x:v>
      </x:c>
    </x:row>
    <x:row r="671">
      <x:c r="A671" s="58" t="str">
        <x:v>ALT-00667</x:v>
      </x:c>
      <x:c r="B671" s="58" t="str">
        <x:v>EVT-0043436</x:v>
      </x:c>
      <x:c r="C671" s="102" t="n">
        <x:v>46199.414375</x:v>
      </x:c>
      <x:c r="D671" s="58" t="str">
        <x:v>FR-IND</x:v>
      </x:c>
      <x:c r="E671" s="58" t="str">
        <x:v>R003</x:v>
      </x:c>
      <x:c r="F671" s="58" t="str">
        <x:v>Processus enfant inhabituel de Microsoft Office</x:v>
      </x:c>
      <x:c r="G671" s="58" t="str">
        <x:v>Endpoint</x:v>
      </x:c>
      <x:c r="H671" s="58" t="str">
        <x:v>High</x:v>
      </x:c>
      <x:c r="I671" s="58" t="str">
        <x:v>AST-01582</x:v>
      </x:c>
      <x:c r="J671" s="58" t="str">
        <x:v>svc_migration@fr-ind.example</x:v>
      </x:c>
      <x:c r="K671" s="58" t="str"/>
      <x:c r="L671" s="58" t="str"/>
      <x:c r="M671" s="94" t="b">
        <x:v>0</x:v>
      </x:c>
      <x:c r="N671" s="95" t="n">
        <x:v>0.459</x:v>
      </x:c>
      <x:c r="O671" s="58" t="n">
        <x:v>39</x:v>
      </x:c>
      <x:c r="P671" s="58" t="str">
        <x:v>T1204.002</x:v>
      </x:c>
      <x:c r="Q671" s="94" t="b">
        <x:v>0</x:v>
      </x:c>
      <x:c r="R671" s="58" t="str"/>
      <x:c r="S671" s="58" t="str"/>
      <x:c r="T671" s="94" t="b">
        <x:v>0</x:v>
      </x:c>
      <x:c r="U671" s="58" t="str">
        <x:v>PYTHON_OUTPUT</x:v>
      </x:c>
      <x:c r="V671" s="62" t="n">
        <x:f>IF(H671="Critical",4,IF(H671="High",3,IF(H671="Medium",2,1)))</x:f>
        <x:v>3</x:v>
      </x:c>
      <x:c r="W671" s="62" t="n">
        <x:f>--M671</x:f>
        <x:v>0</x:v>
      </x:c>
      <x:c r="X671" s="62" t="n">
        <x:f>--Q671</x:f>
        <x:v>0</x:v>
      </x:c>
      <x:c r="Y671" s="96" t="n">
        <x:f>ROUND(100*(0.45*N671+0.35*V671/4+0.20*O671/100),1)</x:f>
        <x:v>54.7</x:v>
      </x:c>
      <x:c r="Z671" s="62" t="str">
        <x:f>IF(Q671,"SUPPRESSED",IF(T671,"QUALIFY","BELOW_THRESHOLD"))</x:f>
        <x:v>BELOW_THRESHOLD</x:v>
      </x:c>
      <x:c r="AA671" s="62" t="n">
        <x:f>RANK.EQ(Y671,$Y$5:$Y$780,0)</x:f>
        <x:v>378</x:v>
      </x:c>
      <x:c r="AB671" s="62" t="str">
        <x:f>TEXT(C671,"yyyy-mm")</x:f>
        <x:v>2026-06</x:v>
      </x:c>
    </x:row>
    <x:row r="672">
      <x:c r="A672" s="58" t="str">
        <x:v>ALT-00668</x:v>
      </x:c>
      <x:c r="B672" s="58" t="str">
        <x:v>EVT-0038852</x:v>
      </x:c>
      <x:c r="C672" s="102" t="n">
        <x:v>46199.41751157407</x:v>
      </x:c>
      <x:c r="D672" s="58" t="str">
        <x:v>FR-RET</x:v>
      </x:c>
      <x:c r="E672" s="58" t="str">
        <x:v>R016</x:v>
      </x:c>
      <x:c r="F672" s="58" t="str">
        <x:v>Domaine C2 connu</x:v>
      </x:c>
      <x:c r="G672" s="58" t="str">
        <x:v>Network</x:v>
      </x:c>
      <x:c r="H672" s="58" t="str">
        <x:v>Critical</x:v>
      </x:c>
      <x:c r="I672" s="58" t="str">
        <x:v>AST-00421</x:v>
      </x:c>
      <x:c r="J672" s="58" t="str">
        <x:v>svc_cloudops@fr-ret.example</x:v>
      </x:c>
      <x:c r="K672" s="58" t="str"/>
      <x:c r="L672" s="58" t="str"/>
      <x:c r="M672" s="94" t="b">
        <x:v>0</x:v>
      </x:c>
      <x:c r="N672" s="95" t="n">
        <x:v>0.431</x:v>
      </x:c>
      <x:c r="O672" s="58" t="n">
        <x:v>41</x:v>
      </x:c>
      <x:c r="P672" s="58" t="str">
        <x:v>T1071.001</x:v>
      </x:c>
      <x:c r="Q672" s="94" t="b">
        <x:v>0</x:v>
      </x:c>
      <x:c r="R672" s="58" t="str"/>
      <x:c r="S672" s="58" t="str"/>
      <x:c r="T672" s="94" t="b">
        <x:v>0</x:v>
      </x:c>
      <x:c r="U672" s="58" t="str">
        <x:v>PYTHON_OUTPUT</x:v>
      </x:c>
      <x:c r="V672" s="62" t="n">
        <x:f>IF(H672="Critical",4,IF(H672="High",3,IF(H672="Medium",2,1)))</x:f>
        <x:v>4</x:v>
      </x:c>
      <x:c r="W672" s="62" t="n">
        <x:f>--M672</x:f>
        <x:v>0</x:v>
      </x:c>
      <x:c r="X672" s="62" t="n">
        <x:f>--Q672</x:f>
        <x:v>0</x:v>
      </x:c>
      <x:c r="Y672" s="96" t="n">
        <x:f>ROUND(100*(0.45*N672+0.35*V672/4+0.20*O672/100),1)</x:f>
        <x:v>62.6</x:v>
      </x:c>
      <x:c r="Z672" s="62" t="str">
        <x:f>IF(Q672,"SUPPRESSED",IF(T672,"QUALIFY","BELOW_THRESHOLD"))</x:f>
        <x:v>BELOW_THRESHOLD</x:v>
      </x:c>
      <x:c r="AA672" s="62" t="n">
        <x:f>RANK.EQ(Y672,$Y$5:$Y$780,0)</x:f>
        <x:v>220</x:v>
      </x:c>
      <x:c r="AB672" s="62" t="str">
        <x:f>TEXT(C672,"yyyy-mm")</x:f>
        <x:v>2026-06</x:v>
      </x:c>
    </x:row>
    <x:row r="673">
      <x:c r="A673" s="58" t="str">
        <x:v>ALT-00669</x:v>
      </x:c>
      <x:c r="B673" s="58" t="str">
        <x:v>EVT-0035511</x:v>
      </x:c>
      <x:c r="C673" s="102" t="n">
        <x:v>46199.4383912037</x:v>
      </x:c>
      <x:c r="D673" s="58" t="str">
        <x:v>FR-IND</x:v>
      </x:c>
      <x:c r="E673" s="58" t="str">
        <x:v>R009</x:v>
      </x:c>
      <x:c r="F673" s="58" t="str">
        <x:v>Attribution administrateur global</x:v>
      </x:c>
      <x:c r="G673" s="58" t="str">
        <x:v>Cloud</x:v>
      </x:c>
      <x:c r="H673" s="58" t="str">
        <x:v>Critical</x:v>
      </x:c>
      <x:c r="I673" s="58" t="str">
        <x:v>AST-01609</x:v>
      </x:c>
      <x:c r="J673" s="58" t="str">
        <x:v>svc_vulnscan@fr-ind.example</x:v>
      </x:c>
      <x:c r="K673" s="58" t="str"/>
      <x:c r="L673" s="58" t="str"/>
      <x:c r="M673" s="94" t="b">
        <x:v>0</x:v>
      </x:c>
      <x:c r="N673" s="95" t="n">
        <x:v>0.458</x:v>
      </x:c>
      <x:c r="O673" s="58" t="n">
        <x:v>28</x:v>
      </x:c>
      <x:c r="P673" s="58" t="str">
        <x:v>T1098</x:v>
      </x:c>
      <x:c r="Q673" s="94" t="b">
        <x:v>0</x:v>
      </x:c>
      <x:c r="R673" s="58" t="str"/>
      <x:c r="S673" s="58" t="str"/>
      <x:c r="T673" s="94" t="b">
        <x:v>0</x:v>
      </x:c>
      <x:c r="U673" s="58" t="str">
        <x:v>PYTHON_OUTPUT</x:v>
      </x:c>
      <x:c r="V673" s="62" t="n">
        <x:f>IF(H673="Critical",4,IF(H673="High",3,IF(H673="Medium",2,1)))</x:f>
        <x:v>4</x:v>
      </x:c>
      <x:c r="W673" s="62" t="n">
        <x:f>--M673</x:f>
        <x:v>0</x:v>
      </x:c>
      <x:c r="X673" s="62" t="n">
        <x:f>--Q673</x:f>
        <x:v>0</x:v>
      </x:c>
      <x:c r="Y673" s="96" t="n">
        <x:f>ROUND(100*(0.45*N673+0.35*V673/4+0.20*O673/100),1)</x:f>
        <x:v>61.2</x:v>
      </x:c>
      <x:c r="Z673" s="62" t="str">
        <x:f>IF(Q673,"SUPPRESSED",IF(T673,"QUALIFY","BELOW_THRESHOLD"))</x:f>
        <x:v>BELOW_THRESHOLD</x:v>
      </x:c>
      <x:c r="AA673" s="62" t="n">
        <x:f>RANK.EQ(Y673,$Y$5:$Y$780,0)</x:f>
        <x:v>241</x:v>
      </x:c>
      <x:c r="AB673" s="62" t="str">
        <x:f>TEXT(C673,"yyyy-mm")</x:f>
        <x:v>2026-06</x:v>
      </x:c>
    </x:row>
    <x:row r="674">
      <x:c r="A674" s="58" t="str">
        <x:v>ALT-00670</x:v>
      </x:c>
      <x:c r="B674" s="58" t="str">
        <x:v>EVT-0031240</x:v>
      </x:c>
      <x:c r="C674" s="102" t="n">
        <x:v>46199.4852662037</x:v>
      </x:c>
      <x:c r="D674" s="58" t="str">
        <x:v>FR-SAN</x:v>
      </x:c>
      <x:c r="E674" s="58" t="str">
        <x:v>R016</x:v>
      </x:c>
      <x:c r="F674" s="58" t="str">
        <x:v>Domaine C2 connu</x:v>
      </x:c>
      <x:c r="G674" s="58" t="str">
        <x:v>Network</x:v>
      </x:c>
      <x:c r="H674" s="58" t="str">
        <x:v>Critical</x:v>
      </x:c>
      <x:c r="I674" s="58" t="str">
        <x:v>AST-01085</x:v>
      </x:c>
      <x:c r="J674" s="58" t="str">
        <x:v>svc_sccm@fr-san.example</x:v>
      </x:c>
      <x:c r="K674" s="58" t="str"/>
      <x:c r="L674" s="58" t="str"/>
      <x:c r="M674" s="94" t="b">
        <x:v>0</x:v>
      </x:c>
      <x:c r="N674" s="95" t="n">
        <x:v>0.44</x:v>
      </x:c>
      <x:c r="O674" s="58" t="n">
        <x:v>44</x:v>
      </x:c>
      <x:c r="P674" s="58" t="str">
        <x:v>T1071.001</x:v>
      </x:c>
      <x:c r="Q674" s="94" t="b">
        <x:v>0</x:v>
      </x:c>
      <x:c r="R674" s="58" t="str"/>
      <x:c r="S674" s="58" t="str"/>
      <x:c r="T674" s="94" t="b">
        <x:v>0</x:v>
      </x:c>
      <x:c r="U674" s="58" t="str">
        <x:v>PYTHON_OUTPUT</x:v>
      </x:c>
      <x:c r="V674" s="62" t="n">
        <x:f>IF(H674="Critical",4,IF(H674="High",3,IF(H674="Medium",2,1)))</x:f>
        <x:v>4</x:v>
      </x:c>
      <x:c r="W674" s="62" t="n">
        <x:f>--M674</x:f>
        <x:v>0</x:v>
      </x:c>
      <x:c r="X674" s="62" t="n">
        <x:f>--Q674</x:f>
        <x:v>0</x:v>
      </x:c>
      <x:c r="Y674" s="96" t="n">
        <x:f>ROUND(100*(0.45*N674+0.35*V674/4+0.20*O674/100),1)</x:f>
        <x:v>63.6</x:v>
      </x:c>
      <x:c r="Z674" s="62" t="str">
        <x:f>IF(Q674,"SUPPRESSED",IF(T674,"QUALIFY","BELOW_THRESHOLD"))</x:f>
        <x:v>BELOW_THRESHOLD</x:v>
      </x:c>
      <x:c r="AA674" s="62" t="n">
        <x:f>RANK.EQ(Y674,$Y$5:$Y$780,0)</x:f>
        <x:v>196</x:v>
      </x:c>
      <x:c r="AB674" s="62" t="str">
        <x:f>TEXT(C674,"yyyy-mm")</x:f>
        <x:v>2026-06</x:v>
      </x:c>
    </x:row>
    <x:row r="675">
      <x:c r="A675" s="58" t="str">
        <x:v>ALT-00671</x:v>
      </x:c>
      <x:c r="B675" s="58" t="str">
        <x:v>EVT-0049987</x:v>
      </x:c>
      <x:c r="C675" s="102" t="n">
        <x:v>46199.50814814815</x:v>
      </x:c>
      <x:c r="D675" s="58" t="str">
        <x:v>FR-RET</x:v>
      </x:c>
      <x:c r="E675" s="58" t="str">
        <x:v>R004</x:v>
      </x:c>
      <x:c r="F675" s="58" t="str">
        <x:v>Renommage massif de fichiers</x:v>
      </x:c>
      <x:c r="G675" s="58" t="str">
        <x:v>Endpoint</x:v>
      </x:c>
      <x:c r="H675" s="58" t="str">
        <x:v>Critical</x:v>
      </x:c>
      <x:c r="I675" s="58" t="str">
        <x:v>AST-00042</x:v>
      </x:c>
      <x:c r="J675" s="58" t="str">
        <x:v>svc_migration@fr-ret.example</x:v>
      </x:c>
      <x:c r="K675" s="58" t="str"/>
      <x:c r="L675" s="58" t="str"/>
      <x:c r="M675" s="94" t="b">
        <x:v>0</x:v>
      </x:c>
      <x:c r="N675" s="95" t="n">
        <x:v>0.474</x:v>
      </x:c>
      <x:c r="O675" s="58" t="n">
        <x:v>20</x:v>
      </x:c>
      <x:c r="P675" s="58" t="str">
        <x:v>T1486</x:v>
      </x:c>
      <x:c r="Q675" s="94" t="b">
        <x:v>0</x:v>
      </x:c>
      <x:c r="R675" s="58" t="str"/>
      <x:c r="S675" s="58" t="str"/>
      <x:c r="T675" s="94" t="b">
        <x:v>0</x:v>
      </x:c>
      <x:c r="U675" s="58" t="str">
        <x:v>PYTHON_OUTPUT</x:v>
      </x:c>
      <x:c r="V675" s="62" t="n">
        <x:f>IF(H675="Critical",4,IF(H675="High",3,IF(H675="Medium",2,1)))</x:f>
        <x:v>4</x:v>
      </x:c>
      <x:c r="W675" s="62" t="n">
        <x:f>--M675</x:f>
        <x:v>0</x:v>
      </x:c>
      <x:c r="X675" s="62" t="n">
        <x:f>--Q675</x:f>
        <x:v>0</x:v>
      </x:c>
      <x:c r="Y675" s="96" t="n">
        <x:f>ROUND(100*(0.45*N675+0.35*V675/4+0.20*O675/100),1)</x:f>
        <x:v>60.3</x:v>
      </x:c>
      <x:c r="Z675" s="62" t="str">
        <x:f>IF(Q675,"SUPPRESSED",IF(T675,"QUALIFY","BELOW_THRESHOLD"))</x:f>
        <x:v>BELOW_THRESHOLD</x:v>
      </x:c>
      <x:c r="AA675" s="62" t="n">
        <x:f>RANK.EQ(Y675,$Y$5:$Y$780,0)</x:f>
        <x:v>256</x:v>
      </x:c>
      <x:c r="AB675" s="62" t="str">
        <x:f>TEXT(C675,"yyyy-mm")</x:f>
        <x:v>2026-06</x:v>
      </x:c>
    </x:row>
    <x:row r="676">
      <x:c r="A676" s="58" t="str">
        <x:v>ALT-00672</x:v>
      </x:c>
      <x:c r="B676" s="58" t="str">
        <x:v>EVT-0034769</x:v>
      </x:c>
      <x:c r="C676" s="102" t="n">
        <x:v>46199.543599537035</x:v>
      </x:c>
      <x:c r="D676" s="58" t="str">
        <x:v>FR-SAN</x:v>
      </x:c>
      <x:c r="E676" s="58" t="str">
        <x:v>R013</x:v>
      </x:c>
      <x:c r="F676" s="58" t="str">
        <x:v>Application mobile sideloadée à risque</x:v>
      </x:c>
      <x:c r="G676" s="58" t="str">
        <x:v>Mobile</x:v>
      </x:c>
      <x:c r="H676" s="58" t="str">
        <x:v>Medium</x:v>
      </x:c>
      <x:c r="I676" s="58" t="str">
        <x:v>AST-00910</x:v>
      </x:c>
      <x:c r="J676" s="58" t="str">
        <x:v>svc_cloudops@fr-san.example</x:v>
      </x:c>
      <x:c r="K676" s="58" t="str"/>
      <x:c r="L676" s="58" t="str"/>
      <x:c r="M676" s="94" t="b">
        <x:v>0</x:v>
      </x:c>
      <x:c r="N676" s="95" t="n">
        <x:v>0.44</x:v>
      </x:c>
      <x:c r="O676" s="58" t="n">
        <x:v>40</x:v>
      </x:c>
      <x:c r="P676" s="58" t="str">
        <x:v>T1476</x:v>
      </x:c>
      <x:c r="Q676" s="94" t="b">
        <x:v>0</x:v>
      </x:c>
      <x:c r="R676" s="58" t="str"/>
      <x:c r="S676" s="58" t="str"/>
      <x:c r="T676" s="94" t="b">
        <x:v>0</x:v>
      </x:c>
      <x:c r="U676" s="58" t="str">
        <x:v>PYTHON_OUTPUT</x:v>
      </x:c>
      <x:c r="V676" s="62" t="n">
        <x:f>IF(H676="Critical",4,IF(H676="High",3,IF(H676="Medium",2,1)))</x:f>
        <x:v>2</x:v>
      </x:c>
      <x:c r="W676" s="62" t="n">
        <x:f>--M676</x:f>
        <x:v>0</x:v>
      </x:c>
      <x:c r="X676" s="62" t="n">
        <x:f>--Q676</x:f>
        <x:v>0</x:v>
      </x:c>
      <x:c r="Y676" s="96" t="n">
        <x:f>ROUND(100*(0.45*N676+0.35*V676/4+0.20*O676/100),1)</x:f>
        <x:v>45.3</x:v>
      </x:c>
      <x:c r="Z676" s="62" t="str">
        <x:f>IF(Q676,"SUPPRESSED",IF(T676,"QUALIFY","BELOW_THRESHOLD"))</x:f>
        <x:v>BELOW_THRESHOLD</x:v>
      </x:c>
      <x:c r="AA676" s="62" t="n">
        <x:f>RANK.EQ(Y676,$Y$5:$Y$780,0)</x:f>
        <x:v>707</x:v>
      </x:c>
      <x:c r="AB676" s="62" t="str">
        <x:f>TEXT(C676,"yyyy-mm")</x:f>
        <x:v>2026-06</x:v>
      </x:c>
    </x:row>
    <x:row r="677">
      <x:c r="A677" s="58" t="str">
        <x:v>ALT-00673</x:v>
      </x:c>
      <x:c r="B677" s="58" t="str">
        <x:v>EVT-0055225</x:v>
      </x:c>
      <x:c r="C677" s="102" t="n">
        <x:v>46199.582407407404</x:v>
      </x:c>
      <x:c r="D677" s="58" t="str">
        <x:v>FR-IND</x:v>
      </x:c>
      <x:c r="E677" s="58" t="str">
        <x:v>R021</x:v>
      </x:c>
      <x:c r="F677" s="58" t="str">
        <x:v>Clé API depuis région inhabituelle</x:v>
      </x:c>
      <x:c r="G677" s="58" t="str">
        <x:v>Cloud</x:v>
      </x:c>
      <x:c r="H677" s="58" t="str">
        <x:v>High</x:v>
      </x:c>
      <x:c r="I677" s="58" t="str">
        <x:v>AST-01458</x:v>
      </x:c>
      <x:c r="J677" s="58" t="str">
        <x:v>svc_backup@fr-ind.example</x:v>
      </x:c>
      <x:c r="K677" s="58" t="str"/>
      <x:c r="L677" s="58" t="str"/>
      <x:c r="M677" s="94" t="b">
        <x:v>0</x:v>
      </x:c>
      <x:c r="N677" s="95" t="n">
        <x:v>0.358</x:v>
      </x:c>
      <x:c r="O677" s="58" t="n">
        <x:v>27</x:v>
      </x:c>
      <x:c r="P677" s="58" t="str">
        <x:v>T1098.001</x:v>
      </x:c>
      <x:c r="Q677" s="94" t="b">
        <x:v>0</x:v>
      </x:c>
      <x:c r="R677" s="58" t="str"/>
      <x:c r="S677" s="58" t="str"/>
      <x:c r="T677" s="94" t="b">
        <x:v>0</x:v>
      </x:c>
      <x:c r="U677" s="58" t="str">
        <x:v>PYTHON_OUTPUT</x:v>
      </x:c>
      <x:c r="V677" s="62" t="n">
        <x:f>IF(H677="Critical",4,IF(H677="High",3,IF(H677="Medium",2,1)))</x:f>
        <x:v>3</x:v>
      </x:c>
      <x:c r="W677" s="62" t="n">
        <x:f>--M677</x:f>
        <x:v>0</x:v>
      </x:c>
      <x:c r="X677" s="62" t="n">
        <x:f>--Q677</x:f>
        <x:v>0</x:v>
      </x:c>
      <x:c r="Y677" s="96" t="n">
        <x:f>ROUND(100*(0.45*N677+0.35*V677/4+0.20*O677/100),1)</x:f>
        <x:v>47.8</x:v>
      </x:c>
      <x:c r="Z677" s="62" t="str">
        <x:f>IF(Q677,"SUPPRESSED",IF(T677,"QUALIFY","BELOW_THRESHOLD"))</x:f>
        <x:v>BELOW_THRESHOLD</x:v>
      </x:c>
      <x:c r="AA677" s="62" t="n">
        <x:f>RANK.EQ(Y677,$Y$5:$Y$780,0)</x:f>
        <x:v>665</x:v>
      </x:c>
      <x:c r="AB677" s="62" t="str">
        <x:f>TEXT(C677,"yyyy-mm")</x:f>
        <x:v>2026-06</x:v>
      </x:c>
    </x:row>
    <x:row r="678">
      <x:c r="A678" s="58" t="str">
        <x:v>ALT-00674</x:v>
      </x:c>
      <x:c r="B678" s="58" t="str">
        <x:v>EVT-0070239</x:v>
      </x:c>
      <x:c r="C678" s="102" t="n">
        <x:v>46199.59423611111</x:v>
      </x:c>
      <x:c r="D678" s="58" t="str">
        <x:v>FR-SAN</x:v>
      </x:c>
      <x:c r="E678" s="58" t="str">
        <x:v>R024</x:v>
      </x:c>
      <x:c r="F678" s="58" t="str">
        <x:v>Archive avant exfiltration</x:v>
      </x:c>
      <x:c r="G678" s="58" t="str">
        <x:v>Endpoint</x:v>
      </x:c>
      <x:c r="H678" s="58" t="str">
        <x:v>Medium</x:v>
      </x:c>
      <x:c r="I678" s="58" t="str">
        <x:v>AST-01027</x:v>
      </x:c>
      <x:c r="J678" s="58" t="str">
        <x:v>svc_migration@fr-san.example</x:v>
      </x:c>
      <x:c r="K678" s="58" t="str"/>
      <x:c r="L678" s="58" t="str"/>
      <x:c r="M678" s="94" t="b">
        <x:v>0</x:v>
      </x:c>
      <x:c r="N678" s="95" t="n">
        <x:v>0.304</x:v>
      </x:c>
      <x:c r="O678" s="58" t="n">
        <x:v>46</x:v>
      </x:c>
      <x:c r="P678" s="58" t="str">
        <x:v>T1560.001</x:v>
      </x:c>
      <x:c r="Q678" s="94" t="b">
        <x:v>0</x:v>
      </x:c>
      <x:c r="R678" s="58" t="str"/>
      <x:c r="S678" s="58" t="str"/>
      <x:c r="T678" s="94" t="b">
        <x:v>0</x:v>
      </x:c>
      <x:c r="U678" s="58" t="str">
        <x:v>PYTHON_OUTPUT</x:v>
      </x:c>
      <x:c r="V678" s="62" t="n">
        <x:f>IF(H678="Critical",4,IF(H678="High",3,IF(H678="Medium",2,1)))</x:f>
        <x:v>2</x:v>
      </x:c>
      <x:c r="W678" s="62" t="n">
        <x:f>--M678</x:f>
        <x:v>0</x:v>
      </x:c>
      <x:c r="X678" s="62" t="n">
        <x:f>--Q678</x:f>
        <x:v>0</x:v>
      </x:c>
      <x:c r="Y678" s="96" t="n">
        <x:f>ROUND(100*(0.45*N678+0.35*V678/4+0.20*O678/100),1)</x:f>
        <x:v>40.4</x:v>
      </x:c>
      <x:c r="Z678" s="62" t="str">
        <x:f>IF(Q678,"SUPPRESSED",IF(T678,"QUALIFY","BELOW_THRESHOLD"))</x:f>
        <x:v>BELOW_THRESHOLD</x:v>
      </x:c>
      <x:c r="AA678" s="62" t="n">
        <x:f>RANK.EQ(Y678,$Y$5:$Y$780,0)</x:f>
        <x:v>764</x:v>
      </x:c>
      <x:c r="AB678" s="62" t="str">
        <x:f>TEXT(C678,"yyyy-mm")</x:f>
        <x:v>2026-06</x:v>
      </x:c>
    </x:row>
    <x:row r="679">
      <x:c r="A679" s="58" t="str">
        <x:v>ALT-00675</x:v>
      </x:c>
      <x:c r="B679" s="58" t="str">
        <x:v>EVT-0010688</x:v>
      </x:c>
      <x:c r="C679" s="102" t="n">
        <x:v>46199.67134259259</x:v>
      </x:c>
      <x:c r="D679" s="58" t="str">
        <x:v>FR-RET</x:v>
      </x:c>
      <x:c r="E679" s="58" t="str">
        <x:v>R012</x:v>
      </x:c>
      <x:c r="F679" s="58" t="str">
        <x:v>Terminal mobile rooté ou jailbreaké</x:v>
      </x:c>
      <x:c r="G679" s="58" t="str">
        <x:v>Mobile</x:v>
      </x:c>
      <x:c r="H679" s="58" t="str">
        <x:v>High</x:v>
      </x:c>
      <x:c r="I679" s="58" t="str">
        <x:v>AST-00727</x:v>
      </x:c>
      <x:c r="J679" s="58" t="str">
        <x:v>svc_sccm@fr-ret.example</x:v>
      </x:c>
      <x:c r="K679" s="58" t="str"/>
      <x:c r="L679" s="58" t="str"/>
      <x:c r="M679" s="94" t="b">
        <x:v>0</x:v>
      </x:c>
      <x:c r="N679" s="95" t="n">
        <x:v>0.354</x:v>
      </x:c>
      <x:c r="O679" s="58" t="n">
        <x:v>37</x:v>
      </x:c>
      <x:c r="P679" s="58" t="str">
        <x:v>T1625</x:v>
      </x:c>
      <x:c r="Q679" s="94" t="b">
        <x:v>0</x:v>
      </x:c>
      <x:c r="R679" s="58" t="str"/>
      <x:c r="S679" s="58" t="str"/>
      <x:c r="T679" s="94" t="b">
        <x:v>0</x:v>
      </x:c>
      <x:c r="U679" s="58" t="str">
        <x:v>PYTHON_OUTPUT</x:v>
      </x:c>
      <x:c r="V679" s="62" t="n">
        <x:f>IF(H679="Critical",4,IF(H679="High",3,IF(H679="Medium",2,1)))</x:f>
        <x:v>3</x:v>
      </x:c>
      <x:c r="W679" s="62" t="n">
        <x:f>--M679</x:f>
        <x:v>0</x:v>
      </x:c>
      <x:c r="X679" s="62" t="n">
        <x:f>--Q679</x:f>
        <x:v>0</x:v>
      </x:c>
      <x:c r="Y679" s="96" t="n">
        <x:f>ROUND(100*(0.45*N679+0.35*V679/4+0.20*O679/100),1)</x:f>
        <x:v>49.6</x:v>
      </x:c>
      <x:c r="Z679" s="62" t="str">
        <x:f>IF(Q679,"SUPPRESSED",IF(T679,"QUALIFY","BELOW_THRESHOLD"))</x:f>
        <x:v>BELOW_THRESHOLD</x:v>
      </x:c>
      <x:c r="AA679" s="62" t="n">
        <x:f>RANK.EQ(Y679,$Y$5:$Y$780,0)</x:f>
        <x:v>621</x:v>
      </x:c>
      <x:c r="AB679" s="62" t="str">
        <x:f>TEXT(C679,"yyyy-mm")</x:f>
        <x:v>2026-06</x:v>
      </x:c>
    </x:row>
    <x:row r="680">
      <x:c r="A680" s="58" t="str">
        <x:v>ALT-00676</x:v>
      </x:c>
      <x:c r="B680" s="58" t="str">
        <x:v>EVT-0023954</x:v>
      </x:c>
      <x:c r="C680" s="102" t="n">
        <x:v>46199.68853009259</x:v>
      </x:c>
      <x:c r="D680" s="58" t="str">
        <x:v>FR-SAN</x:v>
      </x:c>
      <x:c r="E680" s="58" t="str">
        <x:v>R020</x:v>
      </x:c>
      <x:c r="F680" s="58" t="str">
        <x:v>Altération d’un agent de sécurité</x:v>
      </x:c>
      <x:c r="G680" s="58" t="str">
        <x:v>Endpoint</x:v>
      </x:c>
      <x:c r="H680" s="58" t="str">
        <x:v>Critical</x:v>
      </x:c>
      <x:c r="I680" s="58" t="str">
        <x:v>AST-01136</x:v>
      </x:c>
      <x:c r="J680" s="58" t="str">
        <x:v>user032@fr-san.example</x:v>
      </x:c>
      <x:c r="K680" s="58" t="str">
        <x:v>CAM-038</x:v>
      </x:c>
      <x:c r="L680" s="58" t="str"/>
      <x:c r="M680" s="94" t="b">
        <x:v>1</x:v>
      </x:c>
      <x:c r="N680" s="95" t="n">
        <x:v>0.919</x:v>
      </x:c>
      <x:c r="O680" s="58" t="n">
        <x:v>91</x:v>
      </x:c>
      <x:c r="P680" s="58" t="str">
        <x:v>T1562.001</x:v>
      </x:c>
      <x:c r="Q680" s="94" t="b">
        <x:v>0</x:v>
      </x:c>
      <x:c r="R680" s="58" t="str"/>
      <x:c r="S680" s="58" t="str"/>
      <x:c r="T680" s="94" t="b">
        <x:v>1</x:v>
      </x:c>
      <x:c r="U680" s="58" t="str">
        <x:v>PYTHON_OUTPUT</x:v>
      </x:c>
      <x:c r="V680" s="62" t="n">
        <x:f>IF(H680="Critical",4,IF(H680="High",3,IF(H680="Medium",2,1)))</x:f>
        <x:v>4</x:v>
      </x:c>
      <x:c r="W680" s="62" t="n">
        <x:f>--M680</x:f>
        <x:v>1</x:v>
      </x:c>
      <x:c r="X680" s="62" t="n">
        <x:f>--Q680</x:f>
        <x:v>0</x:v>
      </x:c>
      <x:c r="Y680" s="96" t="n">
        <x:f>ROUND(100*(0.45*N680+0.35*V680/4+0.20*O680/100),1)</x:f>
        <x:v>94.6</x:v>
      </x:c>
      <x:c r="Z680" s="62" t="str">
        <x:f>IF(Q680,"SUPPRESSED",IF(T680,"QUALIFY","BELOW_THRESHOLD"))</x:f>
        <x:v>QUALIFY</x:v>
      </x:c>
      <x:c r="AA680" s="62" t="n">
        <x:f>RANK.EQ(Y680,$Y$5:$Y$780,0)</x:f>
        <x:v>12</x:v>
      </x:c>
      <x:c r="AB680" s="62" t="str">
        <x:f>TEXT(C680,"yyyy-mm")</x:f>
        <x:v>2026-06</x:v>
      </x:c>
    </x:row>
    <x:row r="681">
      <x:c r="A681" s="58" t="str">
        <x:v>ALT-00677</x:v>
      </x:c>
      <x:c r="B681" s="58" t="str">
        <x:v>EVT-0040672</x:v>
      </x:c>
      <x:c r="C681" s="102" t="n">
        <x:v>46199.6902662037</x:v>
      </x:c>
      <x:c r="D681" s="58" t="str">
        <x:v>FR-SAN</x:v>
      </x:c>
      <x:c r="E681" s="58" t="str">
        <x:v>R019</x:v>
      </x:c>
      <x:c r="F681" s="58" t="str">
        <x:v>Désactivation de l’isolation EDR</x:v>
      </x:c>
      <x:c r="G681" s="58" t="str">
        <x:v>Endpoint</x:v>
      </x:c>
      <x:c r="H681" s="58" t="str">
        <x:v>High</x:v>
      </x:c>
      <x:c r="I681" s="58" t="str">
        <x:v>AST-01136</x:v>
      </x:c>
      <x:c r="J681" s="58" t="str">
        <x:v>user032@fr-san.example</x:v>
      </x:c>
      <x:c r="K681" s="58" t="str">
        <x:v>CAM-038</x:v>
      </x:c>
      <x:c r="L681" s="58" t="str"/>
      <x:c r="M681" s="94" t="b">
        <x:v>1</x:v>
      </x:c>
      <x:c r="N681" s="95" t="n">
        <x:v>0.957</x:v>
      </x:c>
      <x:c r="O681" s="58" t="n">
        <x:v>85</x:v>
      </x:c>
      <x:c r="P681" s="58" t="str">
        <x:v>T1562.001</x:v>
      </x:c>
      <x:c r="Q681" s="94" t="b">
        <x:v>0</x:v>
      </x:c>
      <x:c r="R681" s="58" t="str"/>
      <x:c r="S681" s="58" t="str"/>
      <x:c r="T681" s="94" t="b">
        <x:v>1</x:v>
      </x:c>
      <x:c r="U681" s="58" t="str">
        <x:v>PYTHON_OUTPUT</x:v>
      </x:c>
      <x:c r="V681" s="62" t="n">
        <x:f>IF(H681="Critical",4,IF(H681="High",3,IF(H681="Medium",2,1)))</x:f>
        <x:v>3</x:v>
      </x:c>
      <x:c r="W681" s="62" t="n">
        <x:f>--M681</x:f>
        <x:v>1</x:v>
      </x:c>
      <x:c r="X681" s="62" t="n">
        <x:f>--Q681</x:f>
        <x:v>0</x:v>
      </x:c>
      <x:c r="Y681" s="96" t="n">
        <x:f>ROUND(100*(0.45*N681+0.35*V681/4+0.20*O681/100),1)</x:f>
        <x:v>86.3</x:v>
      </x:c>
      <x:c r="Z681" s="62" t="str">
        <x:f>IF(Q681,"SUPPRESSED",IF(T681,"QUALIFY","BELOW_THRESHOLD"))</x:f>
        <x:v>QUALIFY</x:v>
      </x:c>
      <x:c r="AA681" s="62" t="n">
        <x:f>RANK.EQ(Y681,$Y$5:$Y$780,0)</x:f>
        <x:v>64</x:v>
      </x:c>
      <x:c r="AB681" s="62" t="str">
        <x:f>TEXT(C681,"yyyy-mm")</x:f>
        <x:v>2026-06</x:v>
      </x:c>
    </x:row>
    <x:row r="682">
      <x:c r="A682" s="58" t="str">
        <x:v>ALT-00678</x:v>
      </x:c>
      <x:c r="B682" s="58" t="str">
        <x:v>EVT-0036224</x:v>
      </x:c>
      <x:c r="C682" s="102" t="n">
        <x:v>46199.69200231481</x:v>
      </x:c>
      <x:c r="D682" s="58" t="str">
        <x:v>FR-SAN</x:v>
      </x:c>
      <x:c r="E682" s="58" t="str">
        <x:v>R024</x:v>
      </x:c>
      <x:c r="F682" s="58" t="str">
        <x:v>Archive avant exfiltration</x:v>
      </x:c>
      <x:c r="G682" s="58" t="str">
        <x:v>Endpoint</x:v>
      </x:c>
      <x:c r="H682" s="58" t="str">
        <x:v>Medium</x:v>
      </x:c>
      <x:c r="I682" s="58" t="str">
        <x:v>AST-01136</x:v>
      </x:c>
      <x:c r="J682" s="58" t="str">
        <x:v>user032@fr-san.example</x:v>
      </x:c>
      <x:c r="K682" s="58" t="str">
        <x:v>CAM-038</x:v>
      </x:c>
      <x:c r="L682" s="58" t="str"/>
      <x:c r="M682" s="94" t="b">
        <x:v>1</x:v>
      </x:c>
      <x:c r="N682" s="95" t="n">
        <x:v>0.887</x:v>
      </x:c>
      <x:c r="O682" s="58" t="n">
        <x:v>97</x:v>
      </x:c>
      <x:c r="P682" s="58" t="str">
        <x:v>T1560.001</x:v>
      </x:c>
      <x:c r="Q682" s="94" t="b">
        <x:v>0</x:v>
      </x:c>
      <x:c r="R682" s="58" t="str"/>
      <x:c r="S682" s="58" t="str"/>
      <x:c r="T682" s="94" t="b">
        <x:v>1</x:v>
      </x:c>
      <x:c r="U682" s="58" t="str">
        <x:v>PYTHON_OUTPUT</x:v>
      </x:c>
      <x:c r="V682" s="62" t="n">
        <x:f>IF(H682="Critical",4,IF(H682="High",3,IF(H682="Medium",2,1)))</x:f>
        <x:v>2</x:v>
      </x:c>
      <x:c r="W682" s="62" t="n">
        <x:f>--M682</x:f>
        <x:v>1</x:v>
      </x:c>
      <x:c r="X682" s="62" t="n">
        <x:f>--Q682</x:f>
        <x:v>0</x:v>
      </x:c>
      <x:c r="Y682" s="96" t="n">
        <x:f>ROUND(100*(0.45*N682+0.35*V682/4+0.20*O682/100),1)</x:f>
        <x:v>76.8</x:v>
      </x:c>
      <x:c r="Z682" s="62" t="str">
        <x:f>IF(Q682,"SUPPRESSED",IF(T682,"QUALIFY","BELOW_THRESHOLD"))</x:f>
        <x:v>QUALIFY</x:v>
      </x:c>
      <x:c r="AA682" s="62" t="n">
        <x:f>RANK.EQ(Y682,$Y$5:$Y$780,0)</x:f>
        <x:v>150</x:v>
      </x:c>
      <x:c r="AB682" s="62" t="str">
        <x:f>TEXT(C682,"yyyy-mm")</x:f>
        <x:v>2026-06</x:v>
      </x:c>
    </x:row>
    <x:row r="683">
      <x:c r="A683" s="58" t="str">
        <x:v>ALT-00679</x:v>
      </x:c>
      <x:c r="B683" s="58" t="str">
        <x:v>EVT-0001637</x:v>
      </x:c>
      <x:c r="C683" s="102" t="n">
        <x:v>46199.69373842593</x:v>
      </x:c>
      <x:c r="D683" s="58" t="str">
        <x:v>FR-SAN</x:v>
      </x:c>
      <x:c r="E683" s="58" t="str">
        <x:v>R004</x:v>
      </x:c>
      <x:c r="F683" s="58" t="str">
        <x:v>Renommage massif de fichiers</x:v>
      </x:c>
      <x:c r="G683" s="58" t="str">
        <x:v>Endpoint</x:v>
      </x:c>
      <x:c r="H683" s="58" t="str">
        <x:v>Critical</x:v>
      </x:c>
      <x:c r="I683" s="58" t="str">
        <x:v>AST-01136</x:v>
      </x:c>
      <x:c r="J683" s="58" t="str">
        <x:v>user032@fr-san.example</x:v>
      </x:c>
      <x:c r="K683" s="58" t="str">
        <x:v>CAM-038</x:v>
      </x:c>
      <x:c r="L683" s="58" t="str"/>
      <x:c r="M683" s="94" t="b">
        <x:v>1</x:v>
      </x:c>
      <x:c r="N683" s="95" t="n">
        <x:v>0.959</x:v>
      </x:c>
      <x:c r="O683" s="58" t="n">
        <x:v>86</x:v>
      </x:c>
      <x:c r="P683" s="58" t="str">
        <x:v>T1486</x:v>
      </x:c>
      <x:c r="Q683" s="94" t="b">
        <x:v>0</x:v>
      </x:c>
      <x:c r="R683" s="58" t="str"/>
      <x:c r="S683" s="58" t="str"/>
      <x:c r="T683" s="94" t="b">
        <x:v>1</x:v>
      </x:c>
      <x:c r="U683" s="58" t="str">
        <x:v>PYTHON_OUTPUT</x:v>
      </x:c>
      <x:c r="V683" s="62" t="n">
        <x:f>IF(H683="Critical",4,IF(H683="High",3,IF(H683="Medium",2,1)))</x:f>
        <x:v>4</x:v>
      </x:c>
      <x:c r="W683" s="62" t="n">
        <x:f>--M683</x:f>
        <x:v>1</x:v>
      </x:c>
      <x:c r="X683" s="62" t="n">
        <x:f>--Q683</x:f>
        <x:v>0</x:v>
      </x:c>
      <x:c r="Y683" s="96" t="n">
        <x:f>ROUND(100*(0.45*N683+0.35*V683/4+0.20*O683/100),1)</x:f>
        <x:v>95.4</x:v>
      </x:c>
      <x:c r="Z683" s="62" t="str">
        <x:f>IF(Q683,"SUPPRESSED",IF(T683,"QUALIFY","BELOW_THRESHOLD"))</x:f>
        <x:v>QUALIFY</x:v>
      </x:c>
      <x:c r="AA683" s="62" t="n">
        <x:f>RANK.EQ(Y683,$Y$5:$Y$780,0)</x:f>
        <x:v>7</x:v>
      </x:c>
      <x:c r="AB683" s="62" t="str">
        <x:f>TEXT(C683,"yyyy-mm")</x:f>
        <x:v>2026-06</x:v>
      </x:c>
    </x:row>
    <x:row r="684">
      <x:c r="A684" s="58" t="str">
        <x:v>ALT-00680</x:v>
      </x:c>
      <x:c r="B684" s="58" t="str">
        <x:v>EVT-0002702</x:v>
      </x:c>
      <x:c r="C684" s="102" t="n">
        <x:v>46199.726319444446</x:v>
      </x:c>
      <x:c r="D684" s="58" t="str">
        <x:v>FR-IND</x:v>
      </x:c>
      <x:c r="E684" s="58" t="str">
        <x:v>R023</x:v>
      </x:c>
      <x:c r="F684" s="58" t="str">
        <x:v>Authentification legacy sensible</x:v>
      </x:c>
      <x:c r="G684" s="58" t="str">
        <x:v>Identity</x:v>
      </x:c>
      <x:c r="H684" s="58" t="str">
        <x:v>Medium</x:v>
      </x:c>
      <x:c r="I684" s="58" t="str">
        <x:v>AST-01660</x:v>
      </x:c>
      <x:c r="J684" s="58" t="str">
        <x:v>svc_backup@fr-ind.example</x:v>
      </x:c>
      <x:c r="K684" s="58" t="str"/>
      <x:c r="L684" s="58" t="str"/>
      <x:c r="M684" s="94" t="b">
        <x:v>0</x:v>
      </x:c>
      <x:c r="N684" s="95" t="n">
        <x:v>0.338</x:v>
      </x:c>
      <x:c r="O684" s="58" t="n">
        <x:v>45</x:v>
      </x:c>
      <x:c r="P684" s="58" t="str">
        <x:v>T1078</x:v>
      </x:c>
      <x:c r="Q684" s="94" t="b">
        <x:v>0</x:v>
      </x:c>
      <x:c r="R684" s="58" t="str"/>
      <x:c r="S684" s="58" t="str"/>
      <x:c r="T684" s="94" t="b">
        <x:v>0</x:v>
      </x:c>
      <x:c r="U684" s="58" t="str">
        <x:v>PYTHON_OUTPUT</x:v>
      </x:c>
      <x:c r="V684" s="62" t="n">
        <x:f>IF(H684="Critical",4,IF(H684="High",3,IF(H684="Medium",2,1)))</x:f>
        <x:v>2</x:v>
      </x:c>
      <x:c r="W684" s="62" t="n">
        <x:f>--M684</x:f>
        <x:v>0</x:v>
      </x:c>
      <x:c r="X684" s="62" t="n">
        <x:f>--Q684</x:f>
        <x:v>0</x:v>
      </x:c>
      <x:c r="Y684" s="96" t="n">
        <x:f>ROUND(100*(0.45*N684+0.35*V684/4+0.20*O684/100),1)</x:f>
        <x:v>41.7</x:v>
      </x:c>
      <x:c r="Z684" s="62" t="str">
        <x:f>IF(Q684,"SUPPRESSED",IF(T684,"QUALIFY","BELOW_THRESHOLD"))</x:f>
        <x:v>BELOW_THRESHOLD</x:v>
      </x:c>
      <x:c r="AA684" s="62" t="n">
        <x:f>RANK.EQ(Y684,$Y$5:$Y$780,0)</x:f>
        <x:v>754</x:v>
      </x:c>
      <x:c r="AB684" s="62" t="str">
        <x:f>TEXT(C684,"yyyy-mm")</x:f>
        <x:v>2026-06</x:v>
      </x:c>
    </x:row>
    <x:row r="685">
      <x:c r="A685" s="58" t="str">
        <x:v>ALT-00681</x:v>
      </x:c>
      <x:c r="B685" s="58" t="str">
        <x:v>EVT-0044912</x:v>
      </x:c>
      <x:c r="C685" s="102" t="n">
        <x:v>46199.74585648148</x:v>
      </x:c>
      <x:c r="D685" s="58" t="str">
        <x:v>FR-RET</x:v>
      </x:c>
      <x:c r="E685" s="58" t="str">
        <x:v>R019</x:v>
      </x:c>
      <x:c r="F685" s="58" t="str">
        <x:v>Désactivation de l’isolation EDR</x:v>
      </x:c>
      <x:c r="G685" s="58" t="str">
        <x:v>Endpoint</x:v>
      </x:c>
      <x:c r="H685" s="58" t="str">
        <x:v>High</x:v>
      </x:c>
      <x:c r="I685" s="58" t="str">
        <x:v>AST-00208</x:v>
      </x:c>
      <x:c r="J685" s="58" t="str">
        <x:v>svc_vulnscan@fr-ret.example</x:v>
      </x:c>
      <x:c r="K685" s="58" t="str"/>
      <x:c r="L685" s="58" t="str"/>
      <x:c r="M685" s="94" t="b">
        <x:v>0</x:v>
      </x:c>
      <x:c r="N685" s="95" t="n">
        <x:v>0.49</x:v>
      </x:c>
      <x:c r="O685" s="58" t="n">
        <x:v>46</x:v>
      </x:c>
      <x:c r="P685" s="58" t="str">
        <x:v>T1562.001</x:v>
      </x:c>
      <x:c r="Q685" s="94" t="b">
        <x:v>0</x:v>
      </x:c>
      <x:c r="R685" s="58" t="str"/>
      <x:c r="S685" s="58" t="str"/>
      <x:c r="T685" s="94" t="b">
        <x:v>1</x:v>
      </x:c>
      <x:c r="U685" s="58" t="str">
        <x:v>PYTHON_OUTPUT</x:v>
      </x:c>
      <x:c r="V685" s="62" t="n">
        <x:f>IF(H685="Critical",4,IF(H685="High",3,IF(H685="Medium",2,1)))</x:f>
        <x:v>3</x:v>
      </x:c>
      <x:c r="W685" s="62" t="n">
        <x:f>--M685</x:f>
        <x:v>0</x:v>
      </x:c>
      <x:c r="X685" s="62" t="n">
        <x:f>--Q685</x:f>
        <x:v>0</x:v>
      </x:c>
      <x:c r="Y685" s="96" t="n">
        <x:f>ROUND(100*(0.45*N685+0.35*V685/4+0.20*O685/100),1)</x:f>
        <x:v>57.5</x:v>
      </x:c>
      <x:c r="Z685" s="62" t="str">
        <x:f>IF(Q685,"SUPPRESSED",IF(T685,"QUALIFY","BELOW_THRESHOLD"))</x:f>
        <x:v>QUALIFY</x:v>
      </x:c>
      <x:c r="AA685" s="62" t="n">
        <x:f>RANK.EQ(Y685,$Y$5:$Y$780,0)</x:f>
        <x:v>300</x:v>
      </x:c>
      <x:c r="AB685" s="62" t="str">
        <x:f>TEXT(C685,"yyyy-mm")</x:f>
        <x:v>2026-06</x:v>
      </x:c>
    </x:row>
    <x:row r="686">
      <x:c r="A686" s="58" t="str">
        <x:v>ALT-00682</x:v>
      </x:c>
      <x:c r="B686" s="58" t="str">
        <x:v>EVT-0035682</x:v>
      </x:c>
      <x:c r="C686" s="102" t="n">
        <x:v>46199.770902777775</x:v>
      </x:c>
      <x:c r="D686" s="58" t="str">
        <x:v>FR-SAN</x:v>
      </x:c>
      <x:c r="E686" s="58" t="str">
        <x:v>R004</x:v>
      </x:c>
      <x:c r="F686" s="58" t="str">
        <x:v>Renommage massif de fichiers</x:v>
      </x:c>
      <x:c r="G686" s="58" t="str">
        <x:v>Endpoint</x:v>
      </x:c>
      <x:c r="H686" s="58" t="str">
        <x:v>Critical</x:v>
      </x:c>
      <x:c r="I686" s="58" t="str">
        <x:v>AST-01116</x:v>
      </x:c>
      <x:c r="J686" s="58" t="str">
        <x:v>svc_cloudops@fr-san.example</x:v>
      </x:c>
      <x:c r="K686" s="58" t="str"/>
      <x:c r="L686" s="58" t="str"/>
      <x:c r="M686" s="94" t="b">
        <x:v>0</x:v>
      </x:c>
      <x:c r="N686" s="95" t="n">
        <x:v>0.476</x:v>
      </x:c>
      <x:c r="O686" s="58" t="n">
        <x:v>36</x:v>
      </x:c>
      <x:c r="P686" s="58" t="str">
        <x:v>T1486</x:v>
      </x:c>
      <x:c r="Q686" s="94" t="b">
        <x:v>0</x:v>
      </x:c>
      <x:c r="R686" s="58" t="str"/>
      <x:c r="S686" s="58" t="str"/>
      <x:c r="T686" s="94" t="b">
        <x:v>0</x:v>
      </x:c>
      <x:c r="U686" s="58" t="str">
        <x:v>PYTHON_OUTPUT</x:v>
      </x:c>
      <x:c r="V686" s="62" t="n">
        <x:f>IF(H686="Critical",4,IF(H686="High",3,IF(H686="Medium",2,1)))</x:f>
        <x:v>4</x:v>
      </x:c>
      <x:c r="W686" s="62" t="n">
        <x:f>--M686</x:f>
        <x:v>0</x:v>
      </x:c>
      <x:c r="X686" s="62" t="n">
        <x:f>--Q686</x:f>
        <x:v>0</x:v>
      </x:c>
      <x:c r="Y686" s="96" t="n">
        <x:f>ROUND(100*(0.45*N686+0.35*V686/4+0.20*O686/100),1)</x:f>
        <x:v>63.6</x:v>
      </x:c>
      <x:c r="Z686" s="62" t="str">
        <x:f>IF(Q686,"SUPPRESSED",IF(T686,"QUALIFY","BELOW_THRESHOLD"))</x:f>
        <x:v>BELOW_THRESHOLD</x:v>
      </x:c>
      <x:c r="AA686" s="62" t="n">
        <x:f>RANK.EQ(Y686,$Y$5:$Y$780,0)</x:f>
        <x:v>196</x:v>
      </x:c>
      <x:c r="AB686" s="62" t="str">
        <x:f>TEXT(C686,"yyyy-mm")</x:f>
        <x:v>2026-06</x:v>
      </x:c>
    </x:row>
    <x:row r="687">
      <x:c r="A687" s="58" t="str">
        <x:v>ALT-00683</x:v>
      </x:c>
      <x:c r="B687" s="58" t="str">
        <x:v>EVT-0052883</x:v>
      </x:c>
      <x:c r="C687" s="102" t="n">
        <x:v>46199.82986111111</x:v>
      </x:c>
      <x:c r="D687" s="58" t="str">
        <x:v>FR-SAN</x:v>
      </x:c>
      <x:c r="E687" s="58" t="str">
        <x:v>R001</x:v>
      </x:c>
      <x:c r="F687" s="58" t="str">
        <x:v>PowerShell encodé ou obfusqué</x:v>
      </x:c>
      <x:c r="G687" s="58" t="str">
        <x:v>Endpoint</x:v>
      </x:c>
      <x:c r="H687" s="58" t="str">
        <x:v>High</x:v>
      </x:c>
      <x:c r="I687" s="58" t="str">
        <x:v>AST-00836</x:v>
      </x:c>
      <x:c r="J687" s="58" t="str">
        <x:v>svc_backup@fr-san.example</x:v>
      </x:c>
      <x:c r="K687" s="58" t="str"/>
      <x:c r="L687" s="58" t="str"/>
      <x:c r="M687" s="94" t="b">
        <x:v>0</x:v>
      </x:c>
      <x:c r="N687" s="95" t="n">
        <x:v>0.44</x:v>
      </x:c>
      <x:c r="O687" s="58" t="n">
        <x:v>22</x:v>
      </x:c>
      <x:c r="P687" s="58" t="str">
        <x:v>T1059.001</x:v>
      </x:c>
      <x:c r="Q687" s="94" t="b">
        <x:v>0</x:v>
      </x:c>
      <x:c r="R687" s="58" t="str"/>
      <x:c r="S687" s="58" t="str"/>
      <x:c r="T687" s="94" t="b">
        <x:v>0</x:v>
      </x:c>
      <x:c r="U687" s="58" t="str">
        <x:v>PYTHON_OUTPUT</x:v>
      </x:c>
      <x:c r="V687" s="62" t="n">
        <x:f>IF(H687="Critical",4,IF(H687="High",3,IF(H687="Medium",2,1)))</x:f>
        <x:v>3</x:v>
      </x:c>
      <x:c r="W687" s="62" t="n">
        <x:f>--M687</x:f>
        <x:v>0</x:v>
      </x:c>
      <x:c r="X687" s="62" t="n">
        <x:f>--Q687</x:f>
        <x:v>0</x:v>
      </x:c>
      <x:c r="Y687" s="96" t="n">
        <x:f>ROUND(100*(0.45*N687+0.35*V687/4+0.20*O687/100),1)</x:f>
        <x:v>50.4</x:v>
      </x:c>
      <x:c r="Z687" s="62" t="str">
        <x:f>IF(Q687,"SUPPRESSED",IF(T687,"QUALIFY","BELOW_THRESHOLD"))</x:f>
        <x:v>BELOW_THRESHOLD</x:v>
      </x:c>
      <x:c r="AA687" s="62" t="n">
        <x:f>RANK.EQ(Y687,$Y$5:$Y$780,0)</x:f>
        <x:v>589</x:v>
      </x:c>
      <x:c r="AB687" s="62" t="str">
        <x:f>TEXT(C687,"yyyy-mm")</x:f>
        <x:v>2026-06</x:v>
      </x:c>
    </x:row>
    <x:row r="688">
      <x:c r="A688" s="58" t="str">
        <x:v>ALT-00684</x:v>
      </x:c>
      <x:c r="B688" s="58" t="str">
        <x:v>EVT-0038523</x:v>
      </x:c>
      <x:c r="C688" s="102" t="n">
        <x:v>46199.916400462964</x:v>
      </x:c>
      <x:c r="D688" s="58" t="str">
        <x:v>FR-RET</x:v>
      </x:c>
      <x:c r="E688" s="58" t="str">
        <x:v>R004</x:v>
      </x:c>
      <x:c r="F688" s="58" t="str">
        <x:v>Renommage massif de fichiers</x:v>
      </x:c>
      <x:c r="G688" s="58" t="str">
        <x:v>Endpoint</x:v>
      </x:c>
      <x:c r="H688" s="58" t="str">
        <x:v>Critical</x:v>
      </x:c>
      <x:c r="I688" s="58" t="str">
        <x:v>AST-00043</x:v>
      </x:c>
      <x:c r="J688" s="58" t="str">
        <x:v>svc_migration@fr-ret.example</x:v>
      </x:c>
      <x:c r="K688" s="58" t="str"/>
      <x:c r="L688" s="58" t="str"/>
      <x:c r="M688" s="94" t="b">
        <x:v>0</x:v>
      </x:c>
      <x:c r="N688" s="95" t="n">
        <x:v>0.354</x:v>
      </x:c>
      <x:c r="O688" s="58" t="n">
        <x:v>33</x:v>
      </x:c>
      <x:c r="P688" s="58" t="str">
        <x:v>T1486</x:v>
      </x:c>
      <x:c r="Q688" s="94" t="b">
        <x:v>0</x:v>
      </x:c>
      <x:c r="R688" s="58" t="str"/>
      <x:c r="S688" s="58" t="str"/>
      <x:c r="T688" s="94" t="b">
        <x:v>0</x:v>
      </x:c>
      <x:c r="U688" s="58" t="str">
        <x:v>PYTHON_OUTPUT</x:v>
      </x:c>
      <x:c r="V688" s="62" t="n">
        <x:f>IF(H688="Critical",4,IF(H688="High",3,IF(H688="Medium",2,1)))</x:f>
        <x:v>4</x:v>
      </x:c>
      <x:c r="W688" s="62" t="n">
        <x:f>--M688</x:f>
        <x:v>0</x:v>
      </x:c>
      <x:c r="X688" s="62" t="n">
        <x:f>--Q688</x:f>
        <x:v>0</x:v>
      </x:c>
      <x:c r="Y688" s="96" t="n">
        <x:f>ROUND(100*(0.45*N688+0.35*V688/4+0.20*O688/100),1)</x:f>
        <x:v>57.5</x:v>
      </x:c>
      <x:c r="Z688" s="62" t="str">
        <x:f>IF(Q688,"SUPPRESSED",IF(T688,"QUALIFY","BELOW_THRESHOLD"))</x:f>
        <x:v>BELOW_THRESHOLD</x:v>
      </x:c>
      <x:c r="AA688" s="62" t="n">
        <x:f>RANK.EQ(Y688,$Y$5:$Y$780,0)</x:f>
        <x:v>300</x:v>
      </x:c>
      <x:c r="AB688" s="62" t="str">
        <x:f>TEXT(C688,"yyyy-mm")</x:f>
        <x:v>2026-06</x:v>
      </x:c>
    </x:row>
    <x:row r="689">
      <x:c r="A689" s="58" t="str">
        <x:v>ALT-00685</x:v>
      </x:c>
      <x:c r="B689" s="58" t="str">
        <x:v>EVT-0038916</x:v>
      </x:c>
      <x:c r="C689" s="102" t="n">
        <x:v>46199.935752314814</x:v>
      </x:c>
      <x:c r="D689" s="58" t="str">
        <x:v>FR-IND</x:v>
      </x:c>
      <x:c r="E689" s="58" t="str">
        <x:v>R021</x:v>
      </x:c>
      <x:c r="F689" s="58" t="str">
        <x:v>Clé API depuis région inhabituelle</x:v>
      </x:c>
      <x:c r="G689" s="58" t="str">
        <x:v>Cloud</x:v>
      </x:c>
      <x:c r="H689" s="58" t="str">
        <x:v>High</x:v>
      </x:c>
      <x:c r="I689" s="58" t="str">
        <x:v>AST-01487</x:v>
      </x:c>
      <x:c r="J689" s="58" t="str">
        <x:v>svc_backup@fr-ind.example</x:v>
      </x:c>
      <x:c r="K689" s="58" t="str"/>
      <x:c r="L689" s="58" t="str"/>
      <x:c r="M689" s="94" t="b">
        <x:v>0</x:v>
      </x:c>
      <x:c r="N689" s="95" t="n">
        <x:v>0.426</x:v>
      </x:c>
      <x:c r="O689" s="58" t="n">
        <x:v>33</x:v>
      </x:c>
      <x:c r="P689" s="58" t="str">
        <x:v>T1098.001</x:v>
      </x:c>
      <x:c r="Q689" s="94" t="b">
        <x:v>0</x:v>
      </x:c>
      <x:c r="R689" s="58" t="str"/>
      <x:c r="S689" s="58" t="str"/>
      <x:c r="T689" s="94" t="b">
        <x:v>0</x:v>
      </x:c>
      <x:c r="U689" s="58" t="str">
        <x:v>PYTHON_OUTPUT</x:v>
      </x:c>
      <x:c r="V689" s="62" t="n">
        <x:f>IF(H689="Critical",4,IF(H689="High",3,IF(H689="Medium",2,1)))</x:f>
        <x:v>3</x:v>
      </x:c>
      <x:c r="W689" s="62" t="n">
        <x:f>--M689</x:f>
        <x:v>0</x:v>
      </x:c>
      <x:c r="X689" s="62" t="n">
        <x:f>--Q689</x:f>
        <x:v>0</x:v>
      </x:c>
      <x:c r="Y689" s="96" t="n">
        <x:f>ROUND(100*(0.45*N689+0.35*V689/4+0.20*O689/100),1)</x:f>
        <x:v>52</x:v>
      </x:c>
      <x:c r="Z689" s="62" t="str">
        <x:f>IF(Q689,"SUPPRESSED",IF(T689,"QUALIFY","BELOW_THRESHOLD"))</x:f>
        <x:v>BELOW_THRESHOLD</x:v>
      </x:c>
      <x:c r="AA689" s="62" t="n">
        <x:f>RANK.EQ(Y689,$Y$5:$Y$780,0)</x:f>
        <x:v>513</x:v>
      </x:c>
      <x:c r="AB689" s="62" t="str">
        <x:f>TEXT(C689,"yyyy-mm")</x:f>
        <x:v>2026-06</x:v>
      </x:c>
    </x:row>
    <x:row r="690">
      <x:c r="A690" s="58" t="str">
        <x:v>ALT-00686</x:v>
      </x:c>
      <x:c r="B690" s="58" t="str">
        <x:v>EVT-0032203</x:v>
      </x:c>
      <x:c r="C690" s="102" t="n">
        <x:v>46200.0077662037</x:v>
      </x:c>
      <x:c r="D690" s="58" t="str">
        <x:v>FR-RET</x:v>
      </x:c>
      <x:c r="E690" s="58" t="str">
        <x:v>R021</x:v>
      </x:c>
      <x:c r="F690" s="58" t="str">
        <x:v>Clé API depuis région inhabituelle</x:v>
      </x:c>
      <x:c r="G690" s="58" t="str">
        <x:v>Cloud</x:v>
      </x:c>
      <x:c r="H690" s="58" t="str">
        <x:v>High</x:v>
      </x:c>
      <x:c r="I690" s="58" t="str">
        <x:v>AST-00223</x:v>
      </x:c>
      <x:c r="J690" s="58" t="str">
        <x:v>svc_sccm@fr-ret.example</x:v>
      </x:c>
      <x:c r="K690" s="58" t="str"/>
      <x:c r="L690" s="58" t="str"/>
      <x:c r="M690" s="94" t="b">
        <x:v>0</x:v>
      </x:c>
      <x:c r="N690" s="95" t="n">
        <x:v>0.405</x:v>
      </x:c>
      <x:c r="O690" s="58" t="n">
        <x:v>39</x:v>
      </x:c>
      <x:c r="P690" s="58" t="str">
        <x:v>T1098.001</x:v>
      </x:c>
      <x:c r="Q690" s="94" t="b">
        <x:v>0</x:v>
      </x:c>
      <x:c r="R690" s="58" t="str"/>
      <x:c r="S690" s="58" t="str"/>
      <x:c r="T690" s="94" t="b">
        <x:v>0</x:v>
      </x:c>
      <x:c r="U690" s="58" t="str">
        <x:v>PYTHON_OUTPUT</x:v>
      </x:c>
      <x:c r="V690" s="62" t="n">
        <x:f>IF(H690="Critical",4,IF(H690="High",3,IF(H690="Medium",2,1)))</x:f>
        <x:v>3</x:v>
      </x:c>
      <x:c r="W690" s="62" t="n">
        <x:f>--M690</x:f>
        <x:v>0</x:v>
      </x:c>
      <x:c r="X690" s="62" t="n">
        <x:f>--Q690</x:f>
        <x:v>0</x:v>
      </x:c>
      <x:c r="Y690" s="96" t="n">
        <x:f>ROUND(100*(0.45*N690+0.35*V690/4+0.20*O690/100),1)</x:f>
        <x:v>52.3</x:v>
      </x:c>
      <x:c r="Z690" s="62" t="str">
        <x:f>IF(Q690,"SUPPRESSED",IF(T690,"QUALIFY","BELOW_THRESHOLD"))</x:f>
        <x:v>BELOW_THRESHOLD</x:v>
      </x:c>
      <x:c r="AA690" s="62" t="n">
        <x:f>RANK.EQ(Y690,$Y$5:$Y$780,0)</x:f>
        <x:v>497</x:v>
      </x:c>
      <x:c r="AB690" s="62" t="str">
        <x:f>TEXT(C690,"yyyy-mm")</x:f>
        <x:v>2026-06</x:v>
      </x:c>
    </x:row>
    <x:row r="691">
      <x:c r="A691" s="58" t="str">
        <x:v>ALT-00687</x:v>
      </x:c>
      <x:c r="B691" s="58" t="str">
        <x:v>EVT-0067084</x:v>
      </x:c>
      <x:c r="C691" s="102" t="n">
        <x:v>46200.153449074074</x:v>
      </x:c>
      <x:c r="D691" s="58" t="str">
        <x:v>FR-IND</x:v>
      </x:c>
      <x:c r="E691" s="58" t="str">
        <x:v>R020</x:v>
      </x:c>
      <x:c r="F691" s="58" t="str">
        <x:v>Altération d’un agent de sécurité</x:v>
      </x:c>
      <x:c r="G691" s="58" t="str">
        <x:v>Endpoint</x:v>
      </x:c>
      <x:c r="H691" s="58" t="str">
        <x:v>Critical</x:v>
      </x:c>
      <x:c r="I691" s="58" t="str">
        <x:v>AST-01713</x:v>
      </x:c>
      <x:c r="J691" s="58" t="str">
        <x:v>user060@fr-ind.example</x:v>
      </x:c>
      <x:c r="K691" s="58" t="str">
        <x:v>CAM-039</x:v>
      </x:c>
      <x:c r="L691" s="58" t="str"/>
      <x:c r="M691" s="94" t="b">
        <x:v>1</x:v>
      </x:c>
      <x:c r="N691" s="95" t="n">
        <x:v>0.835</x:v>
      </x:c>
      <x:c r="O691" s="58" t="n">
        <x:v>97</x:v>
      </x:c>
      <x:c r="P691" s="58" t="str">
        <x:v>T1562.001</x:v>
      </x:c>
      <x:c r="Q691" s="94" t="b">
        <x:v>0</x:v>
      </x:c>
      <x:c r="R691" s="58" t="str"/>
      <x:c r="S691" s="58" t="str"/>
      <x:c r="T691" s="94" t="b">
        <x:v>1</x:v>
      </x:c>
      <x:c r="U691" s="58" t="str">
        <x:v>PYTHON_OUTPUT</x:v>
      </x:c>
      <x:c r="V691" s="62" t="n">
        <x:f>IF(H691="Critical",4,IF(H691="High",3,IF(H691="Medium",2,1)))</x:f>
        <x:v>4</x:v>
      </x:c>
      <x:c r="W691" s="62" t="n">
        <x:f>--M691</x:f>
        <x:v>1</x:v>
      </x:c>
      <x:c r="X691" s="62" t="n">
        <x:f>--Q691</x:f>
        <x:v>0</x:v>
      </x:c>
      <x:c r="Y691" s="96" t="n">
        <x:f>ROUND(100*(0.45*N691+0.35*V691/4+0.20*O691/100),1)</x:f>
        <x:v>92</x:v>
      </x:c>
      <x:c r="Z691" s="62" t="str">
        <x:f>IF(Q691,"SUPPRESSED",IF(T691,"QUALIFY","BELOW_THRESHOLD"))</x:f>
        <x:v>QUALIFY</x:v>
      </x:c>
      <x:c r="AA691" s="62" t="n">
        <x:f>RANK.EQ(Y691,$Y$5:$Y$780,0)</x:f>
        <x:v>22</x:v>
      </x:c>
      <x:c r="AB691" s="62" t="str">
        <x:f>TEXT(C691,"yyyy-mm")</x:f>
        <x:v>2026-06</x:v>
      </x:c>
    </x:row>
    <x:row r="692">
      <x:c r="A692" s="58" t="str">
        <x:v>ALT-00688</x:v>
      </x:c>
      <x:c r="B692" s="58" t="str">
        <x:v>EVT-0013933</x:v>
      </x:c>
      <x:c r="C692" s="102" t="n">
        <x:v>46200.155185185184</x:v>
      </x:c>
      <x:c r="D692" s="58" t="str">
        <x:v>FR-IND</x:v>
      </x:c>
      <x:c r="E692" s="58" t="str">
        <x:v>R019</x:v>
      </x:c>
      <x:c r="F692" s="58" t="str">
        <x:v>Désactivation de l’isolation EDR</x:v>
      </x:c>
      <x:c r="G692" s="58" t="str">
        <x:v>Endpoint</x:v>
      </x:c>
      <x:c r="H692" s="58" t="str">
        <x:v>High</x:v>
      </x:c>
      <x:c r="I692" s="58" t="str">
        <x:v>AST-01713</x:v>
      </x:c>
      <x:c r="J692" s="58" t="str">
        <x:v>user060@fr-ind.example</x:v>
      </x:c>
      <x:c r="K692" s="58" t="str">
        <x:v>CAM-039</x:v>
      </x:c>
      <x:c r="L692" s="58" t="str"/>
      <x:c r="M692" s="94" t="b">
        <x:v>1</x:v>
      </x:c>
      <x:c r="N692" s="95" t="n">
        <x:v>0.91</x:v>
      </x:c>
      <x:c r="O692" s="58" t="n">
        <x:v>93</x:v>
      </x:c>
      <x:c r="P692" s="58" t="str">
        <x:v>T1562.001</x:v>
      </x:c>
      <x:c r="Q692" s="94" t="b">
        <x:v>0</x:v>
      </x:c>
      <x:c r="R692" s="58" t="str"/>
      <x:c r="S692" s="58" t="str"/>
      <x:c r="T692" s="94" t="b">
        <x:v>1</x:v>
      </x:c>
      <x:c r="U692" s="58" t="str">
        <x:v>PYTHON_OUTPUT</x:v>
      </x:c>
      <x:c r="V692" s="62" t="n">
        <x:f>IF(H692="Critical",4,IF(H692="High",3,IF(H692="Medium",2,1)))</x:f>
        <x:v>3</x:v>
      </x:c>
      <x:c r="W692" s="62" t="n">
        <x:f>--M692</x:f>
        <x:v>1</x:v>
      </x:c>
      <x:c r="X692" s="62" t="n">
        <x:f>--Q692</x:f>
        <x:v>0</x:v>
      </x:c>
      <x:c r="Y692" s="96" t="n">
        <x:f>ROUND(100*(0.45*N692+0.35*V692/4+0.20*O692/100),1)</x:f>
        <x:v>85.8</x:v>
      </x:c>
      <x:c r="Z692" s="62" t="str">
        <x:f>IF(Q692,"SUPPRESSED",IF(T692,"QUALIFY","BELOW_THRESHOLD"))</x:f>
        <x:v>QUALIFY</x:v>
      </x:c>
      <x:c r="AA692" s="62" t="n">
        <x:f>RANK.EQ(Y692,$Y$5:$Y$780,0)</x:f>
        <x:v>69</x:v>
      </x:c>
      <x:c r="AB692" s="62" t="str">
        <x:f>TEXT(C692,"yyyy-mm")</x:f>
        <x:v>2026-06</x:v>
      </x:c>
    </x:row>
    <x:row r="693">
      <x:c r="A693" s="58" t="str">
        <x:v>ALT-00689</x:v>
      </x:c>
      <x:c r="B693" s="58" t="str">
        <x:v>EVT-0049256</x:v>
      </x:c>
      <x:c r="C693" s="102" t="n">
        <x:v>46200.15692129629</x:v>
      </x:c>
      <x:c r="D693" s="58" t="str">
        <x:v>FR-IND</x:v>
      </x:c>
      <x:c r="E693" s="58" t="str">
        <x:v>R024</x:v>
      </x:c>
      <x:c r="F693" s="58" t="str">
        <x:v>Archive avant exfiltration</x:v>
      </x:c>
      <x:c r="G693" s="58" t="str">
        <x:v>Endpoint</x:v>
      </x:c>
      <x:c r="H693" s="58" t="str">
        <x:v>Medium</x:v>
      </x:c>
      <x:c r="I693" s="58" t="str">
        <x:v>AST-01713</x:v>
      </x:c>
      <x:c r="J693" s="58" t="str">
        <x:v>user060@fr-ind.example</x:v>
      </x:c>
      <x:c r="K693" s="58" t="str">
        <x:v>CAM-039</x:v>
      </x:c>
      <x:c r="L693" s="58" t="str"/>
      <x:c r="M693" s="94" t="b">
        <x:v>1</x:v>
      </x:c>
      <x:c r="N693" s="95" t="n">
        <x:v>0.903</x:v>
      </x:c>
      <x:c r="O693" s="58" t="n">
        <x:v>92</x:v>
      </x:c>
      <x:c r="P693" s="58" t="str">
        <x:v>T1560.001</x:v>
      </x:c>
      <x:c r="Q693" s="94" t="b">
        <x:v>0</x:v>
      </x:c>
      <x:c r="R693" s="58" t="str"/>
      <x:c r="S693" s="58" t="str"/>
      <x:c r="T693" s="94" t="b">
        <x:v>1</x:v>
      </x:c>
      <x:c r="U693" s="58" t="str">
        <x:v>PYTHON_OUTPUT</x:v>
      </x:c>
      <x:c r="V693" s="62" t="n">
        <x:f>IF(H693="Critical",4,IF(H693="High",3,IF(H693="Medium",2,1)))</x:f>
        <x:v>2</x:v>
      </x:c>
      <x:c r="W693" s="62" t="n">
        <x:f>--M693</x:f>
        <x:v>1</x:v>
      </x:c>
      <x:c r="X693" s="62" t="n">
        <x:f>--Q693</x:f>
        <x:v>0</x:v>
      </x:c>
      <x:c r="Y693" s="96" t="n">
        <x:f>ROUND(100*(0.45*N693+0.35*V693/4+0.20*O693/100),1)</x:f>
        <x:v>76.5</x:v>
      </x:c>
      <x:c r="Z693" s="62" t="str">
        <x:f>IF(Q693,"SUPPRESSED",IF(T693,"QUALIFY","BELOW_THRESHOLD"))</x:f>
        <x:v>QUALIFY</x:v>
      </x:c>
      <x:c r="AA693" s="62" t="n">
        <x:f>RANK.EQ(Y693,$Y$5:$Y$780,0)</x:f>
        <x:v>152</x:v>
      </x:c>
      <x:c r="AB693" s="62" t="str">
        <x:f>TEXT(C693,"yyyy-mm")</x:f>
        <x:v>2026-06</x:v>
      </x:c>
    </x:row>
    <x:row r="694">
      <x:c r="A694" s="58" t="str">
        <x:v>ALT-00690</x:v>
      </x:c>
      <x:c r="B694" s="58" t="str">
        <x:v>EVT-0007849</x:v>
      </x:c>
      <x:c r="C694" s="102" t="n">
        <x:v>46200.15865740741</x:v>
      </x:c>
      <x:c r="D694" s="58" t="str">
        <x:v>FR-IND</x:v>
      </x:c>
      <x:c r="E694" s="58" t="str">
        <x:v>R004</x:v>
      </x:c>
      <x:c r="F694" s="58" t="str">
        <x:v>Renommage massif de fichiers</x:v>
      </x:c>
      <x:c r="G694" s="58" t="str">
        <x:v>Endpoint</x:v>
      </x:c>
      <x:c r="H694" s="58" t="str">
        <x:v>Critical</x:v>
      </x:c>
      <x:c r="I694" s="58" t="str">
        <x:v>AST-01713</x:v>
      </x:c>
      <x:c r="J694" s="58" t="str">
        <x:v>user060@fr-ind.example</x:v>
      </x:c>
      <x:c r="K694" s="58" t="str">
        <x:v>CAM-039</x:v>
      </x:c>
      <x:c r="L694" s="58" t="str"/>
      <x:c r="M694" s="94" t="b">
        <x:v>1</x:v>
      </x:c>
      <x:c r="N694" s="95" t="n">
        <x:v>0.807</x:v>
      </x:c>
      <x:c r="O694" s="58" t="n">
        <x:v>99</x:v>
      </x:c>
      <x:c r="P694" s="58" t="str">
        <x:v>T1486</x:v>
      </x:c>
      <x:c r="Q694" s="94" t="b">
        <x:v>0</x:v>
      </x:c>
      <x:c r="R694" s="58" t="str"/>
      <x:c r="S694" s="58" t="str"/>
      <x:c r="T694" s="94" t="b">
        <x:v>1</x:v>
      </x:c>
      <x:c r="U694" s="58" t="str">
        <x:v>PYTHON_OUTPUT</x:v>
      </x:c>
      <x:c r="V694" s="62" t="n">
        <x:f>IF(H694="Critical",4,IF(H694="High",3,IF(H694="Medium",2,1)))</x:f>
        <x:v>4</x:v>
      </x:c>
      <x:c r="W694" s="62" t="n">
        <x:f>--M694</x:f>
        <x:v>1</x:v>
      </x:c>
      <x:c r="X694" s="62" t="n">
        <x:f>--Q694</x:f>
        <x:v>0</x:v>
      </x:c>
      <x:c r="Y694" s="96" t="n">
        <x:f>ROUND(100*(0.45*N694+0.35*V694/4+0.20*O694/100),1)</x:f>
        <x:v>91.1</x:v>
      </x:c>
      <x:c r="Z694" s="62" t="str">
        <x:f>IF(Q694,"SUPPRESSED",IF(T694,"QUALIFY","BELOW_THRESHOLD"))</x:f>
        <x:v>QUALIFY</x:v>
      </x:c>
      <x:c r="AA694" s="62" t="n">
        <x:f>RANK.EQ(Y694,$Y$5:$Y$780,0)</x:f>
        <x:v>26</x:v>
      </x:c>
      <x:c r="AB694" s="62" t="str">
        <x:f>TEXT(C694,"yyyy-mm")</x:f>
        <x:v>2026-06</x:v>
      </x:c>
    </x:row>
    <x:row r="695">
      <x:c r="A695" s="58" t="str">
        <x:v>ALT-00691</x:v>
      </x:c>
      <x:c r="B695" s="58" t="str">
        <x:v>EVT-0017981</x:v>
      </x:c>
      <x:c r="C695" s="102" t="n">
        <x:v>46200.25271990741</x:v>
      </x:c>
      <x:c r="D695" s="58" t="str">
        <x:v>FR-IND</x:v>
      </x:c>
      <x:c r="E695" s="58" t="str">
        <x:v>R001</x:v>
      </x:c>
      <x:c r="F695" s="58" t="str">
        <x:v>PowerShell encodé ou obfusqué</x:v>
      </x:c>
      <x:c r="G695" s="58" t="str">
        <x:v>Endpoint</x:v>
      </x:c>
      <x:c r="H695" s="58" t="str">
        <x:v>High</x:v>
      </x:c>
      <x:c r="I695" s="58" t="str">
        <x:v>AST-01319</x:v>
      </x:c>
      <x:c r="J695" s="58" t="str">
        <x:v>svc_sccm@fr-ind.example</x:v>
      </x:c>
      <x:c r="K695" s="58" t="str"/>
      <x:c r="L695" s="58" t="str"/>
      <x:c r="M695" s="94" t="b">
        <x:v>0</x:v>
      </x:c>
      <x:c r="N695" s="95" t="n">
        <x:v>0.459</x:v>
      </x:c>
      <x:c r="O695" s="58" t="n">
        <x:v>49</x:v>
      </x:c>
      <x:c r="P695" s="58" t="str">
        <x:v>T1059.001</x:v>
      </x:c>
      <x:c r="Q695" s="94" t="b">
        <x:v>1</x:v>
      </x:c>
      <x:c r="R695" s="58" t="str">
        <x:v>EXC-001</x:v>
      </x:c>
      <x:c r="S695" s="58" t="str">
        <x:v>Scoped approved exclusion</x:v>
      </x:c>
      <x:c r="T695" s="94" t="b">
        <x:v>0</x:v>
      </x:c>
      <x:c r="U695" s="58" t="str">
        <x:v>PYTHON_OUTPUT</x:v>
      </x:c>
      <x:c r="V695" s="62" t="n">
        <x:f>IF(H695="Critical",4,IF(H695="High",3,IF(H695="Medium",2,1)))</x:f>
        <x:v>3</x:v>
      </x:c>
      <x:c r="W695" s="62" t="n">
        <x:f>--M695</x:f>
        <x:v>0</x:v>
      </x:c>
      <x:c r="X695" s="62" t="n">
        <x:f>--Q695</x:f>
        <x:v>1</x:v>
      </x:c>
      <x:c r="Y695" s="96" t="n">
        <x:f>ROUND(100*(0.45*N695+0.35*V695/4+0.20*O695/100),1)</x:f>
        <x:v>56.7</x:v>
      </x:c>
      <x:c r="Z695" s="62" t="str">
        <x:f>IF(Q695,"SUPPRESSED",IF(T695,"QUALIFY","BELOW_THRESHOLD"))</x:f>
        <x:v>SUPPRESSED</x:v>
      </x:c>
      <x:c r="AA695" s="62" t="n">
        <x:f>RANK.EQ(Y695,$Y$5:$Y$780,0)</x:f>
        <x:v>322</x:v>
      </x:c>
      <x:c r="AB695" s="62" t="str">
        <x:f>TEXT(C695,"yyyy-mm")</x:f>
        <x:v>2026-06</x:v>
      </x:c>
    </x:row>
    <x:row r="696">
      <x:c r="A696" s="58" t="str">
        <x:v>ALT-00692</x:v>
      </x:c>
      <x:c r="B696" s="58" t="str">
        <x:v>EVT-0008227</x:v>
      </x:c>
      <x:c r="C696" s="102" t="n">
        <x:v>46200.27663194444</x:v>
      </x:c>
      <x:c r="D696" s="58" t="str">
        <x:v>FR-IND</x:v>
      </x:c>
      <x:c r="E696" s="58" t="str">
        <x:v>R010</x:v>
      </x:c>
      <x:c r="F696" s="58" t="str">
        <x:v>Stockage cloud rendu public</x:v>
      </x:c>
      <x:c r="G696" s="58" t="str">
        <x:v>Cloud</x:v>
      </x:c>
      <x:c r="H696" s="58" t="str">
        <x:v>High</x:v>
      </x:c>
      <x:c r="I696" s="58" t="str">
        <x:v>AST-01601</x:v>
      </x:c>
      <x:c r="J696" s="58" t="str">
        <x:v>svc_sccm@fr-ind.example</x:v>
      </x:c>
      <x:c r="K696" s="58" t="str"/>
      <x:c r="L696" s="58" t="str"/>
      <x:c r="M696" s="94" t="b">
        <x:v>0</x:v>
      </x:c>
      <x:c r="N696" s="95" t="n">
        <x:v>0.418</x:v>
      </x:c>
      <x:c r="O696" s="58" t="n">
        <x:v>21</x:v>
      </x:c>
      <x:c r="P696" s="58" t="str">
        <x:v>T1530</x:v>
      </x:c>
      <x:c r="Q696" s="94" t="b">
        <x:v>0</x:v>
      </x:c>
      <x:c r="R696" s="58" t="str"/>
      <x:c r="S696" s="58" t="str"/>
      <x:c r="T696" s="94" t="b">
        <x:v>0</x:v>
      </x:c>
      <x:c r="U696" s="58" t="str">
        <x:v>PYTHON_OUTPUT</x:v>
      </x:c>
      <x:c r="V696" s="62" t="n">
        <x:f>IF(H696="Critical",4,IF(H696="High",3,IF(H696="Medium",2,1)))</x:f>
        <x:v>3</x:v>
      </x:c>
      <x:c r="W696" s="62" t="n">
        <x:f>--M696</x:f>
        <x:v>0</x:v>
      </x:c>
      <x:c r="X696" s="62" t="n">
        <x:f>--Q696</x:f>
        <x:v>0</x:v>
      </x:c>
      <x:c r="Y696" s="96" t="n">
        <x:f>ROUND(100*(0.45*N696+0.35*V696/4+0.20*O696/100),1)</x:f>
        <x:v>49.3</x:v>
      </x:c>
      <x:c r="Z696" s="62" t="str">
        <x:f>IF(Q696,"SUPPRESSED",IF(T696,"QUALIFY","BELOW_THRESHOLD"))</x:f>
        <x:v>BELOW_THRESHOLD</x:v>
      </x:c>
      <x:c r="AA696" s="62" t="n">
        <x:f>RANK.EQ(Y696,$Y$5:$Y$780,0)</x:f>
        <x:v>633</x:v>
      </x:c>
      <x:c r="AB696" s="62" t="str">
        <x:f>TEXT(C696,"yyyy-mm")</x:f>
        <x:v>2026-06</x:v>
      </x:c>
    </x:row>
    <x:row r="697">
      <x:c r="A697" s="58" t="str">
        <x:v>ALT-00693</x:v>
      </x:c>
      <x:c r="B697" s="58" t="str">
        <x:v>EVT-0045094</x:v>
      </x:c>
      <x:c r="C697" s="102" t="n">
        <x:v>46200.35590277778</x:v>
      </x:c>
      <x:c r="D697" s="58" t="str">
        <x:v>FR-RET</x:v>
      </x:c>
      <x:c r="E697" s="58" t="str">
        <x:v>R010</x:v>
      </x:c>
      <x:c r="F697" s="58" t="str">
        <x:v>Stockage cloud rendu public</x:v>
      </x:c>
      <x:c r="G697" s="58" t="str">
        <x:v>Cloud</x:v>
      </x:c>
      <x:c r="H697" s="58" t="str">
        <x:v>High</x:v>
      </x:c>
      <x:c r="I697" s="58" t="str">
        <x:v>AST-00358</x:v>
      </x:c>
      <x:c r="J697" s="58" t="str">
        <x:v>svc_backup@fr-ret.example</x:v>
      </x:c>
      <x:c r="K697" s="58" t="str"/>
      <x:c r="L697" s="58" t="str"/>
      <x:c r="M697" s="94" t="b">
        <x:v>0</x:v>
      </x:c>
      <x:c r="N697" s="95" t="n">
        <x:v>0.367</x:v>
      </x:c>
      <x:c r="O697" s="58" t="n">
        <x:v>34</x:v>
      </x:c>
      <x:c r="P697" s="58" t="str">
        <x:v>T1530</x:v>
      </x:c>
      <x:c r="Q697" s="94" t="b">
        <x:v>0</x:v>
      </x:c>
      <x:c r="R697" s="58" t="str"/>
      <x:c r="S697" s="58" t="str"/>
      <x:c r="T697" s="94" t="b">
        <x:v>0</x:v>
      </x:c>
      <x:c r="U697" s="58" t="str">
        <x:v>PYTHON_OUTPUT</x:v>
      </x:c>
      <x:c r="V697" s="62" t="n">
        <x:f>IF(H697="Critical",4,IF(H697="High",3,IF(H697="Medium",2,1)))</x:f>
        <x:v>3</x:v>
      </x:c>
      <x:c r="W697" s="62" t="n">
        <x:f>--M697</x:f>
        <x:v>0</x:v>
      </x:c>
      <x:c r="X697" s="62" t="n">
        <x:f>--Q697</x:f>
        <x:v>0</x:v>
      </x:c>
      <x:c r="Y697" s="96" t="n">
        <x:f>ROUND(100*(0.45*N697+0.35*V697/4+0.20*O697/100),1)</x:f>
        <x:v>49.6</x:v>
      </x:c>
      <x:c r="Z697" s="62" t="str">
        <x:f>IF(Q697,"SUPPRESSED",IF(T697,"QUALIFY","BELOW_THRESHOLD"))</x:f>
        <x:v>BELOW_THRESHOLD</x:v>
      </x:c>
      <x:c r="AA697" s="62" t="n">
        <x:f>RANK.EQ(Y697,$Y$5:$Y$780,0)</x:f>
        <x:v>621</x:v>
      </x:c>
      <x:c r="AB697" s="62" t="str">
        <x:f>TEXT(C697,"yyyy-mm")</x:f>
        <x:v>2026-06</x:v>
      </x:c>
    </x:row>
    <x:row r="698">
      <x:c r="A698" s="58" t="str">
        <x:v>ALT-00694</x:v>
      </x:c>
      <x:c r="B698" s="58" t="str">
        <x:v>EVT-0036060</x:v>
      </x:c>
      <x:c r="C698" s="102" t="n">
        <x:v>46200.38114583334</x:v>
      </x:c>
      <x:c r="D698" s="58" t="str">
        <x:v>FR-IND</x:v>
      </x:c>
      <x:c r="E698" s="58" t="str">
        <x:v>R010</x:v>
      </x:c>
      <x:c r="F698" s="58" t="str">
        <x:v>Stockage cloud rendu public</x:v>
      </x:c>
      <x:c r="G698" s="58" t="str">
        <x:v>Cloud</x:v>
      </x:c>
      <x:c r="H698" s="58" t="str">
        <x:v>High</x:v>
      </x:c>
      <x:c r="I698" s="58" t="str">
        <x:v>AST-01409</x:v>
      </x:c>
      <x:c r="J698" s="58" t="str">
        <x:v>svc_vulnscan@fr-ind.example</x:v>
      </x:c>
      <x:c r="K698" s="58" t="str"/>
      <x:c r="L698" s="58" t="str"/>
      <x:c r="M698" s="94" t="b">
        <x:v>0</x:v>
      </x:c>
      <x:c r="N698" s="95" t="n">
        <x:v>0.532</x:v>
      </x:c>
      <x:c r="O698" s="58" t="n">
        <x:v>39</x:v>
      </x:c>
      <x:c r="P698" s="58" t="str">
        <x:v>T1530</x:v>
      </x:c>
      <x:c r="Q698" s="94" t="b">
        <x:v>0</x:v>
      </x:c>
      <x:c r="R698" s="58" t="str"/>
      <x:c r="S698" s="58" t="str"/>
      <x:c r="T698" s="94" t="b">
        <x:v>1</x:v>
      </x:c>
      <x:c r="U698" s="58" t="str">
        <x:v>PYTHON_OUTPUT</x:v>
      </x:c>
      <x:c r="V698" s="62" t="n">
        <x:f>IF(H698="Critical",4,IF(H698="High",3,IF(H698="Medium",2,1)))</x:f>
        <x:v>3</x:v>
      </x:c>
      <x:c r="W698" s="62" t="n">
        <x:f>--M698</x:f>
        <x:v>0</x:v>
      </x:c>
      <x:c r="X698" s="62" t="n">
        <x:f>--Q698</x:f>
        <x:v>0</x:v>
      </x:c>
      <x:c r="Y698" s="96" t="n">
        <x:f>ROUND(100*(0.45*N698+0.35*V698/4+0.20*O698/100),1)</x:f>
        <x:v>58</x:v>
      </x:c>
      <x:c r="Z698" s="62" t="str">
        <x:f>IF(Q698,"SUPPRESSED",IF(T698,"QUALIFY","BELOW_THRESHOLD"))</x:f>
        <x:v>QUALIFY</x:v>
      </x:c>
      <x:c r="AA698" s="62" t="n">
        <x:f>RANK.EQ(Y698,$Y$5:$Y$780,0)</x:f>
        <x:v>291</x:v>
      </x:c>
      <x:c r="AB698" s="62" t="str">
        <x:f>TEXT(C698,"yyyy-mm")</x:f>
        <x:v>2026-06</x:v>
      </x:c>
    </x:row>
    <x:row r="699">
      <x:c r="A699" s="58" t="str">
        <x:v>ALT-00695</x:v>
      </x:c>
      <x:c r="B699" s="58" t="str">
        <x:v>EVT-0032774</x:v>
      </x:c>
      <x:c r="C699" s="102" t="n">
        <x:v>46200.38290509259</x:v>
      </x:c>
      <x:c r="D699" s="58" t="str">
        <x:v>FR-SAN</x:v>
      </x:c>
      <x:c r="E699" s="58" t="str">
        <x:v>R019</x:v>
      </x:c>
      <x:c r="F699" s="58" t="str">
        <x:v>Désactivation de l’isolation EDR</x:v>
      </x:c>
      <x:c r="G699" s="58" t="str">
        <x:v>Endpoint</x:v>
      </x:c>
      <x:c r="H699" s="58" t="str">
        <x:v>High</x:v>
      </x:c>
      <x:c r="I699" s="58" t="str">
        <x:v>AST-01265</x:v>
      </x:c>
      <x:c r="J699" s="58" t="str">
        <x:v>svc_vulnscan@fr-san.example</x:v>
      </x:c>
      <x:c r="K699" s="58" t="str"/>
      <x:c r="L699" s="58" t="str"/>
      <x:c r="M699" s="94" t="b">
        <x:v>0</x:v>
      </x:c>
      <x:c r="N699" s="95" t="n">
        <x:v>0.416</x:v>
      </x:c>
      <x:c r="O699" s="58" t="n">
        <x:v>22</x:v>
      </x:c>
      <x:c r="P699" s="58" t="str">
        <x:v>T1562.001</x:v>
      </x:c>
      <x:c r="Q699" s="94" t="b">
        <x:v>0</x:v>
      </x:c>
      <x:c r="R699" s="58" t="str"/>
      <x:c r="S699" s="58" t="str"/>
      <x:c r="T699" s="94" t="b">
        <x:v>0</x:v>
      </x:c>
      <x:c r="U699" s="58" t="str">
        <x:v>PYTHON_OUTPUT</x:v>
      </x:c>
      <x:c r="V699" s="62" t="n">
        <x:f>IF(H699="Critical",4,IF(H699="High",3,IF(H699="Medium",2,1)))</x:f>
        <x:v>3</x:v>
      </x:c>
      <x:c r="W699" s="62" t="n">
        <x:f>--M699</x:f>
        <x:v>0</x:v>
      </x:c>
      <x:c r="X699" s="62" t="n">
        <x:f>--Q699</x:f>
        <x:v>0</x:v>
      </x:c>
      <x:c r="Y699" s="96" t="n">
        <x:f>ROUND(100*(0.45*N699+0.35*V699/4+0.20*O699/100),1)</x:f>
        <x:v>49.4</x:v>
      </x:c>
      <x:c r="Z699" s="62" t="str">
        <x:f>IF(Q699,"SUPPRESSED",IF(T699,"QUALIFY","BELOW_THRESHOLD"))</x:f>
        <x:v>BELOW_THRESHOLD</x:v>
      </x:c>
      <x:c r="AA699" s="62" t="n">
        <x:f>RANK.EQ(Y699,$Y$5:$Y$780,0)</x:f>
        <x:v>628</x:v>
      </x:c>
      <x:c r="AB699" s="62" t="str">
        <x:f>TEXT(C699,"yyyy-mm")</x:f>
        <x:v>2026-06</x:v>
      </x:c>
    </x:row>
    <x:row r="700">
      <x:c r="A700" s="58" t="str">
        <x:v>ALT-00696</x:v>
      </x:c>
      <x:c r="B700" s="58" t="str">
        <x:v>EVT-0045636</x:v>
      </x:c>
      <x:c r="C700" s="102" t="n">
        <x:v>46200.404375</x:v>
      </x:c>
      <x:c r="D700" s="58" t="str">
        <x:v>FR-RET</x:v>
      </x:c>
      <x:c r="E700" s="58" t="str">
        <x:v>R021</x:v>
      </x:c>
      <x:c r="F700" s="58" t="str">
        <x:v>Clé API depuis région inhabituelle</x:v>
      </x:c>
      <x:c r="G700" s="58" t="str">
        <x:v>Cloud</x:v>
      </x:c>
      <x:c r="H700" s="58" t="str">
        <x:v>High</x:v>
      </x:c>
      <x:c r="I700" s="58" t="str">
        <x:v>AST-00300</x:v>
      </x:c>
      <x:c r="J700" s="58" t="str">
        <x:v>svc_cloudops@fr-ret.example</x:v>
      </x:c>
      <x:c r="K700" s="58" t="str"/>
      <x:c r="L700" s="58" t="str"/>
      <x:c r="M700" s="94" t="b">
        <x:v>0</x:v>
      </x:c>
      <x:c r="N700" s="95" t="n">
        <x:v>0.372</x:v>
      </x:c>
      <x:c r="O700" s="58" t="n">
        <x:v>39</x:v>
      </x:c>
      <x:c r="P700" s="58" t="str">
        <x:v>T1098.001</x:v>
      </x:c>
      <x:c r="Q700" s="94" t="b">
        <x:v>1</x:v>
      </x:c>
      <x:c r="R700" s="58" t="str">
        <x:v>EXC-005</x:v>
      </x:c>
      <x:c r="S700" s="58" t="str">
        <x:v>Scoped approved exclusion</x:v>
      </x:c>
      <x:c r="T700" s="94" t="b">
        <x:v>0</x:v>
      </x:c>
      <x:c r="U700" s="58" t="str">
        <x:v>PYTHON_OUTPUT</x:v>
      </x:c>
      <x:c r="V700" s="62" t="n">
        <x:f>IF(H700="Critical",4,IF(H700="High",3,IF(H700="Medium",2,1)))</x:f>
        <x:v>3</x:v>
      </x:c>
      <x:c r="W700" s="62" t="n">
        <x:f>--M700</x:f>
        <x:v>0</x:v>
      </x:c>
      <x:c r="X700" s="62" t="n">
        <x:f>--Q700</x:f>
        <x:v>1</x:v>
      </x:c>
      <x:c r="Y700" s="96" t="n">
        <x:f>ROUND(100*(0.45*N700+0.35*V700/4+0.20*O700/100),1)</x:f>
        <x:v>50.8</x:v>
      </x:c>
      <x:c r="Z700" s="62" t="str">
        <x:f>IF(Q700,"SUPPRESSED",IF(T700,"QUALIFY","BELOW_THRESHOLD"))</x:f>
        <x:v>SUPPRESSED</x:v>
      </x:c>
      <x:c r="AA700" s="62" t="n">
        <x:f>RANK.EQ(Y700,$Y$5:$Y$780,0)</x:f>
        <x:v>572</x:v>
      </x:c>
      <x:c r="AB700" s="62" t="str">
        <x:f>TEXT(C700,"yyyy-mm")</x:f>
        <x:v>2026-06</x:v>
      </x:c>
    </x:row>
    <x:row r="701">
      <x:c r="A701" s="58" t="str">
        <x:v>ALT-00697</x:v>
      </x:c>
      <x:c r="B701" s="58" t="str">
        <x:v>EVT-0031767</x:v>
      </x:c>
      <x:c r="C701" s="102" t="n">
        <x:v>46200.40869212963</x:v>
      </x:c>
      <x:c r="D701" s="58" t="str">
        <x:v>FR-IND</x:v>
      </x:c>
      <x:c r="E701" s="58" t="str">
        <x:v>R001</x:v>
      </x:c>
      <x:c r="F701" s="58" t="str">
        <x:v>PowerShell encodé ou obfusqué</x:v>
      </x:c>
      <x:c r="G701" s="58" t="str">
        <x:v>Endpoint</x:v>
      </x:c>
      <x:c r="H701" s="58" t="str">
        <x:v>High</x:v>
      </x:c>
      <x:c r="I701" s="58" t="str">
        <x:v>AST-01645</x:v>
      </x:c>
      <x:c r="J701" s="58" t="str">
        <x:v>svc_vulnscan@fr-ind.example</x:v>
      </x:c>
      <x:c r="K701" s="58" t="str"/>
      <x:c r="L701" s="58" t="str"/>
      <x:c r="M701" s="94" t="b">
        <x:v>0</x:v>
      </x:c>
      <x:c r="N701" s="95" t="n">
        <x:v>0.419</x:v>
      </x:c>
      <x:c r="O701" s="58" t="n">
        <x:v>29</x:v>
      </x:c>
      <x:c r="P701" s="58" t="str">
        <x:v>T1059.001</x:v>
      </x:c>
      <x:c r="Q701" s="94" t="b">
        <x:v>0</x:v>
      </x:c>
      <x:c r="R701" s="58" t="str"/>
      <x:c r="S701" s="58" t="str"/>
      <x:c r="T701" s="94" t="b">
        <x:v>0</x:v>
      </x:c>
      <x:c r="U701" s="58" t="str">
        <x:v>PYTHON_OUTPUT</x:v>
      </x:c>
      <x:c r="V701" s="62" t="n">
        <x:f>IF(H701="Critical",4,IF(H701="High",3,IF(H701="Medium",2,1)))</x:f>
        <x:v>3</x:v>
      </x:c>
      <x:c r="W701" s="62" t="n">
        <x:f>--M701</x:f>
        <x:v>0</x:v>
      </x:c>
      <x:c r="X701" s="62" t="n">
        <x:f>--Q701</x:f>
        <x:v>0</x:v>
      </x:c>
      <x:c r="Y701" s="96" t="n">
        <x:f>ROUND(100*(0.45*N701+0.35*V701/4+0.20*O701/100),1)</x:f>
        <x:v>50.9</x:v>
      </x:c>
      <x:c r="Z701" s="62" t="str">
        <x:f>IF(Q701,"SUPPRESSED",IF(T701,"QUALIFY","BELOW_THRESHOLD"))</x:f>
        <x:v>BELOW_THRESHOLD</x:v>
      </x:c>
      <x:c r="AA701" s="62" t="n">
        <x:f>RANK.EQ(Y701,$Y$5:$Y$780,0)</x:f>
        <x:v>570</x:v>
      </x:c>
      <x:c r="AB701" s="62" t="str">
        <x:f>TEXT(C701,"yyyy-mm")</x:f>
        <x:v>2026-06</x:v>
      </x:c>
    </x:row>
    <x:row r="702">
      <x:c r="A702" s="58" t="str">
        <x:v>ALT-00698</x:v>
      </x:c>
      <x:c r="B702" s="58" t="str">
        <x:v>EVT-0067317</x:v>
      </x:c>
      <x:c r="C702" s="102" t="n">
        <x:v>46200.44006944444</x:v>
      </x:c>
      <x:c r="D702" s="58" t="str">
        <x:v>FR-RET</x:v>
      </x:c>
      <x:c r="E702" s="58" t="str">
        <x:v>R008</x:v>
      </x:c>
      <x:c r="F702" s="58" t="str">
        <x:v>Consentement OAuth à privilèges élevés</x:v>
      </x:c>
      <x:c r="G702" s="58" t="str">
        <x:v>Cloud</x:v>
      </x:c>
      <x:c r="H702" s="58" t="str">
        <x:v>High</x:v>
      </x:c>
      <x:c r="I702" s="58" t="str">
        <x:v>AST-00282</x:v>
      </x:c>
      <x:c r="J702" s="58" t="str">
        <x:v>svc_cloudops@fr-ret.example</x:v>
      </x:c>
      <x:c r="K702" s="58" t="str"/>
      <x:c r="L702" s="58" t="str"/>
      <x:c r="M702" s="94" t="b">
        <x:v>0</x:v>
      </x:c>
      <x:c r="N702" s="95" t="n">
        <x:v>0.348</x:v>
      </x:c>
      <x:c r="O702" s="58" t="n">
        <x:v>47</x:v>
      </x:c>
      <x:c r="P702" s="58" t="str">
        <x:v>T1098.003</x:v>
      </x:c>
      <x:c r="Q702" s="94" t="b">
        <x:v>0</x:v>
      </x:c>
      <x:c r="R702" s="58" t="str"/>
      <x:c r="S702" s="58" t="str"/>
      <x:c r="T702" s="94" t="b">
        <x:v>0</x:v>
      </x:c>
      <x:c r="U702" s="58" t="str">
        <x:v>PYTHON_OUTPUT</x:v>
      </x:c>
      <x:c r="V702" s="62" t="n">
        <x:f>IF(H702="Critical",4,IF(H702="High",3,IF(H702="Medium",2,1)))</x:f>
        <x:v>3</x:v>
      </x:c>
      <x:c r="W702" s="62" t="n">
        <x:f>--M702</x:f>
        <x:v>0</x:v>
      </x:c>
      <x:c r="X702" s="62" t="n">
        <x:f>--Q702</x:f>
        <x:v>0</x:v>
      </x:c>
      <x:c r="Y702" s="96" t="n">
        <x:f>ROUND(100*(0.45*N702+0.35*V702/4+0.20*O702/100),1)</x:f>
        <x:v>51.3</x:v>
      </x:c>
      <x:c r="Z702" s="62" t="str">
        <x:f>IF(Q702,"SUPPRESSED",IF(T702,"QUALIFY","BELOW_THRESHOLD"))</x:f>
        <x:v>BELOW_THRESHOLD</x:v>
      </x:c>
      <x:c r="AA702" s="62" t="n">
        <x:f>RANK.EQ(Y702,$Y$5:$Y$780,0)</x:f>
        <x:v>547</x:v>
      </x:c>
      <x:c r="AB702" s="62" t="str">
        <x:f>TEXT(C702,"yyyy-mm")</x:f>
        <x:v>2026-06</x:v>
      </x:c>
    </x:row>
    <x:row r="703">
      <x:c r="A703" s="58" t="str">
        <x:v>ALT-00699</x:v>
      </x:c>
      <x:c r="B703" s="58" t="str">
        <x:v>EVT-0005704</x:v>
      </x:c>
      <x:c r="C703" s="102" t="n">
        <x:v>46200.456458333334</x:v>
      </x:c>
      <x:c r="D703" s="58" t="str">
        <x:v>FR-RET</x:v>
      </x:c>
      <x:c r="E703" s="58" t="str">
        <x:v>R023</x:v>
      </x:c>
      <x:c r="F703" s="58" t="str">
        <x:v>Authentification legacy sensible</x:v>
      </x:c>
      <x:c r="G703" s="58" t="str">
        <x:v>Identity</x:v>
      </x:c>
      <x:c r="H703" s="58" t="str">
        <x:v>Medium</x:v>
      </x:c>
      <x:c r="I703" s="58" t="str">
        <x:v>AST-00460</x:v>
      </x:c>
      <x:c r="J703" s="58" t="str">
        <x:v>svc_backup@fr-ret.example</x:v>
      </x:c>
      <x:c r="K703" s="58" t="str"/>
      <x:c r="L703" s="58" t="str"/>
      <x:c r="M703" s="94" t="b">
        <x:v>0</x:v>
      </x:c>
      <x:c r="N703" s="95" t="n">
        <x:v>0.447</x:v>
      </x:c>
      <x:c r="O703" s="58" t="n">
        <x:v>21</x:v>
      </x:c>
      <x:c r="P703" s="58" t="str">
        <x:v>T1078</x:v>
      </x:c>
      <x:c r="Q703" s="94" t="b">
        <x:v>0</x:v>
      </x:c>
      <x:c r="R703" s="58" t="str"/>
      <x:c r="S703" s="58" t="str"/>
      <x:c r="T703" s="94" t="b">
        <x:v>0</x:v>
      </x:c>
      <x:c r="U703" s="58" t="str">
        <x:v>PYTHON_OUTPUT</x:v>
      </x:c>
      <x:c r="V703" s="62" t="n">
        <x:f>IF(H703="Critical",4,IF(H703="High",3,IF(H703="Medium",2,1)))</x:f>
        <x:v>2</x:v>
      </x:c>
      <x:c r="W703" s="62" t="n">
        <x:f>--M703</x:f>
        <x:v>0</x:v>
      </x:c>
      <x:c r="X703" s="62" t="n">
        <x:f>--Q703</x:f>
        <x:v>0</x:v>
      </x:c>
      <x:c r="Y703" s="96" t="n">
        <x:f>ROUND(100*(0.45*N703+0.35*V703/4+0.20*O703/100),1)</x:f>
        <x:v>41.8</x:v>
      </x:c>
      <x:c r="Z703" s="62" t="str">
        <x:f>IF(Q703,"SUPPRESSED",IF(T703,"QUALIFY","BELOW_THRESHOLD"))</x:f>
        <x:v>BELOW_THRESHOLD</x:v>
      </x:c>
      <x:c r="AA703" s="62" t="n">
        <x:f>RANK.EQ(Y703,$Y$5:$Y$780,0)</x:f>
        <x:v>752</x:v>
      </x:c>
      <x:c r="AB703" s="62" t="str">
        <x:f>TEXT(C703,"yyyy-mm")</x:f>
        <x:v>2026-06</x:v>
      </x:c>
    </x:row>
    <x:row r="704">
      <x:c r="A704" s="58" t="str">
        <x:v>ALT-00700</x:v>
      </x:c>
      <x:c r="B704" s="58" t="str">
        <x:v>EVT-0041944</x:v>
      </x:c>
      <x:c r="C704" s="102" t="n">
        <x:v>46200.53302083333</x:v>
      </x:c>
      <x:c r="D704" s="58" t="str">
        <x:v>FR-IND</x:v>
      </x:c>
      <x:c r="E704" s="58" t="str">
        <x:v>R019</x:v>
      </x:c>
      <x:c r="F704" s="58" t="str">
        <x:v>Désactivation de l’isolation EDR</x:v>
      </x:c>
      <x:c r="G704" s="58" t="str">
        <x:v>Endpoint</x:v>
      </x:c>
      <x:c r="H704" s="58" t="str">
        <x:v>High</x:v>
      </x:c>
      <x:c r="I704" s="58" t="str">
        <x:v>AST-01304</x:v>
      </x:c>
      <x:c r="J704" s="58" t="str">
        <x:v>svc_migration@fr-ind.example</x:v>
      </x:c>
      <x:c r="K704" s="58" t="str"/>
      <x:c r="L704" s="58" t="str"/>
      <x:c r="M704" s="94" t="b">
        <x:v>0</x:v>
      </x:c>
      <x:c r="N704" s="95" t="n">
        <x:v>0.466</x:v>
      </x:c>
      <x:c r="O704" s="58" t="n">
        <x:v>41</x:v>
      </x:c>
      <x:c r="P704" s="58" t="str">
        <x:v>T1562.001</x:v>
      </x:c>
      <x:c r="Q704" s="94" t="b">
        <x:v>0</x:v>
      </x:c>
      <x:c r="R704" s="58" t="str"/>
      <x:c r="S704" s="58" t="str"/>
      <x:c r="T704" s="94" t="b">
        <x:v>0</x:v>
      </x:c>
      <x:c r="U704" s="58" t="str">
        <x:v>PYTHON_OUTPUT</x:v>
      </x:c>
      <x:c r="V704" s="62" t="n">
        <x:f>IF(H704="Critical",4,IF(H704="High",3,IF(H704="Medium",2,1)))</x:f>
        <x:v>3</x:v>
      </x:c>
      <x:c r="W704" s="62" t="n">
        <x:f>--M704</x:f>
        <x:v>0</x:v>
      </x:c>
      <x:c r="X704" s="62" t="n">
        <x:f>--Q704</x:f>
        <x:v>0</x:v>
      </x:c>
      <x:c r="Y704" s="96" t="n">
        <x:f>ROUND(100*(0.45*N704+0.35*V704/4+0.20*O704/100),1)</x:f>
        <x:v>55.4</x:v>
      </x:c>
      <x:c r="Z704" s="62" t="str">
        <x:f>IF(Q704,"SUPPRESSED",IF(T704,"QUALIFY","BELOW_THRESHOLD"))</x:f>
        <x:v>BELOW_THRESHOLD</x:v>
      </x:c>
      <x:c r="AA704" s="62" t="n">
        <x:f>RANK.EQ(Y704,$Y$5:$Y$780,0)</x:f>
        <x:v>362</x:v>
      </x:c>
      <x:c r="AB704" s="62" t="str">
        <x:f>TEXT(C704,"yyyy-mm")</x:f>
        <x:v>2026-06</x:v>
      </x:c>
    </x:row>
    <x:row r="705">
      <x:c r="A705" s="58" t="str">
        <x:v>ALT-00701</x:v>
      </x:c>
      <x:c r="B705" s="58" t="str">
        <x:v>EVT-0009845</x:v>
      </x:c>
      <x:c r="C705" s="102" t="n">
        <x:v>46200.62836805556</x:v>
      </x:c>
      <x:c r="D705" s="58" t="str">
        <x:v>FR-SAN</x:v>
      </x:c>
      <x:c r="E705" s="58" t="str">
        <x:v>R002</x:v>
      </x:c>
      <x:c r="F705" s="58" t="str">
        <x:v>Accès suspect à LSASS</x:v>
      </x:c>
      <x:c r="G705" s="58" t="str">
        <x:v>Endpoint</x:v>
      </x:c>
      <x:c r="H705" s="58" t="str">
        <x:v>Critical</x:v>
      </x:c>
      <x:c r="I705" s="58" t="str">
        <x:v>AST-00955</x:v>
      </x:c>
      <x:c r="J705" s="58" t="str">
        <x:v>svc_cloudops@fr-san.example</x:v>
      </x:c>
      <x:c r="K705" s="58" t="str"/>
      <x:c r="L705" s="58" t="str"/>
      <x:c r="M705" s="94" t="b">
        <x:v>0</x:v>
      </x:c>
      <x:c r="N705" s="95" t="n">
        <x:v>0.434</x:v>
      </x:c>
      <x:c r="O705" s="58" t="n">
        <x:v>22</x:v>
      </x:c>
      <x:c r="P705" s="58" t="str">
        <x:v>T1003.001</x:v>
      </x:c>
      <x:c r="Q705" s="94" t="b">
        <x:v>0</x:v>
      </x:c>
      <x:c r="R705" s="58" t="str"/>
      <x:c r="S705" s="58" t="str"/>
      <x:c r="T705" s="94" t="b">
        <x:v>0</x:v>
      </x:c>
      <x:c r="U705" s="58" t="str">
        <x:v>PYTHON_OUTPUT</x:v>
      </x:c>
      <x:c r="V705" s="62" t="n">
        <x:f>IF(H705="Critical",4,IF(H705="High",3,IF(H705="Medium",2,1)))</x:f>
        <x:v>4</x:v>
      </x:c>
      <x:c r="W705" s="62" t="n">
        <x:f>--M705</x:f>
        <x:v>0</x:v>
      </x:c>
      <x:c r="X705" s="62" t="n">
        <x:f>--Q705</x:f>
        <x:v>0</x:v>
      </x:c>
      <x:c r="Y705" s="96" t="n">
        <x:f>ROUND(100*(0.45*N705+0.35*V705/4+0.20*O705/100),1)</x:f>
        <x:v>58.9</x:v>
      </x:c>
      <x:c r="Z705" s="62" t="str">
        <x:f>IF(Q705,"SUPPRESSED",IF(T705,"QUALIFY","BELOW_THRESHOLD"))</x:f>
        <x:v>BELOW_THRESHOLD</x:v>
      </x:c>
      <x:c r="AA705" s="62" t="n">
        <x:f>RANK.EQ(Y705,$Y$5:$Y$780,0)</x:f>
        <x:v>273</x:v>
      </x:c>
      <x:c r="AB705" s="62" t="str">
        <x:f>TEXT(C705,"yyyy-mm")</x:f>
        <x:v>2026-06</x:v>
      </x:c>
    </x:row>
    <x:row r="706">
      <x:c r="A706" s="58" t="str">
        <x:v>ALT-00702</x:v>
      </x:c>
      <x:c r="B706" s="58" t="str">
        <x:v>EVT-0004202</x:v>
      </x:c>
      <x:c r="C706" s="102" t="n">
        <x:v>46200.67418981482</x:v>
      </x:c>
      <x:c r="D706" s="58" t="str">
        <x:v>FR-RET</x:v>
      </x:c>
      <x:c r="E706" s="58" t="str">
        <x:v>R005</x:v>
      </x:c>
      <x:c r="F706" s="58" t="str">
        <x:v>Téléchargement via LOLBin</x:v>
      </x:c>
      <x:c r="G706" s="58" t="str">
        <x:v>Endpoint</x:v>
      </x:c>
      <x:c r="H706" s="58" t="str">
        <x:v>High</x:v>
      </x:c>
      <x:c r="I706" s="58" t="str">
        <x:v>AST-00451</x:v>
      </x:c>
      <x:c r="J706" s="58" t="str">
        <x:v>svc_backup@fr-ret.example</x:v>
      </x:c>
      <x:c r="K706" s="58" t="str"/>
      <x:c r="L706" s="58" t="str"/>
      <x:c r="M706" s="94" t="b">
        <x:v>0</x:v>
      </x:c>
      <x:c r="N706" s="95" t="n">
        <x:v>0.43</x:v>
      </x:c>
      <x:c r="O706" s="58" t="n">
        <x:v>33</x:v>
      </x:c>
      <x:c r="P706" s="58" t="str">
        <x:v>T1105</x:v>
      </x:c>
      <x:c r="Q706" s="94" t="b">
        <x:v>0</x:v>
      </x:c>
      <x:c r="R706" s="58" t="str"/>
      <x:c r="S706" s="58" t="str"/>
      <x:c r="T706" s="94" t="b">
        <x:v>0</x:v>
      </x:c>
      <x:c r="U706" s="58" t="str">
        <x:v>PYTHON_OUTPUT</x:v>
      </x:c>
      <x:c r="V706" s="62" t="n">
        <x:f>IF(H706="Critical",4,IF(H706="High",3,IF(H706="Medium",2,1)))</x:f>
        <x:v>3</x:v>
      </x:c>
      <x:c r="W706" s="62" t="n">
        <x:f>--M706</x:f>
        <x:v>0</x:v>
      </x:c>
      <x:c r="X706" s="62" t="n">
        <x:f>--Q706</x:f>
        <x:v>0</x:v>
      </x:c>
      <x:c r="Y706" s="96" t="n">
        <x:f>ROUND(100*(0.45*N706+0.35*V706/4+0.20*O706/100),1)</x:f>
        <x:v>52.2</x:v>
      </x:c>
      <x:c r="Z706" s="62" t="str">
        <x:f>IF(Q706,"SUPPRESSED",IF(T706,"QUALIFY","BELOW_THRESHOLD"))</x:f>
        <x:v>BELOW_THRESHOLD</x:v>
      </x:c>
      <x:c r="AA706" s="62" t="n">
        <x:f>RANK.EQ(Y706,$Y$5:$Y$780,0)</x:f>
        <x:v>505</x:v>
      </x:c>
      <x:c r="AB706" s="62" t="str">
        <x:f>TEXT(C706,"yyyy-mm")</x:f>
        <x:v>2026-06</x:v>
      </x:c>
    </x:row>
    <x:row r="707">
      <x:c r="A707" s="58" t="str">
        <x:v>ALT-00703</x:v>
      </x:c>
      <x:c r="B707" s="58" t="str">
        <x:v>EVT-0065025</x:v>
      </x:c>
      <x:c r="C707" s="102" t="n">
        <x:v>46200.7908912037</x:v>
      </x:c>
      <x:c r="D707" s="58" t="str">
        <x:v>FR-SAN</x:v>
      </x:c>
      <x:c r="E707" s="58" t="str">
        <x:v>R023</x:v>
      </x:c>
      <x:c r="F707" s="58" t="str">
        <x:v>Authentification legacy sensible</x:v>
      </x:c>
      <x:c r="G707" s="58" t="str">
        <x:v>Identity</x:v>
      </x:c>
      <x:c r="H707" s="58" t="str">
        <x:v>Medium</x:v>
      </x:c>
      <x:c r="I707" s="58" t="str">
        <x:v>AST-00974</x:v>
      </x:c>
      <x:c r="J707" s="58" t="str">
        <x:v>svc_vulnscan@fr-san.example</x:v>
      </x:c>
      <x:c r="K707" s="58" t="str"/>
      <x:c r="L707" s="58" t="str"/>
      <x:c r="M707" s="94" t="b">
        <x:v>0</x:v>
      </x:c>
      <x:c r="N707" s="95" t="n">
        <x:v>0.386</x:v>
      </x:c>
      <x:c r="O707" s="58" t="n">
        <x:v>25</x:v>
      </x:c>
      <x:c r="P707" s="58" t="str">
        <x:v>T1078</x:v>
      </x:c>
      <x:c r="Q707" s="94" t="b">
        <x:v>0</x:v>
      </x:c>
      <x:c r="R707" s="58" t="str"/>
      <x:c r="S707" s="58" t="str"/>
      <x:c r="T707" s="94" t="b">
        <x:v>0</x:v>
      </x:c>
      <x:c r="U707" s="58" t="str">
        <x:v>PYTHON_OUTPUT</x:v>
      </x:c>
      <x:c r="V707" s="62" t="n">
        <x:f>IF(H707="Critical",4,IF(H707="High",3,IF(H707="Medium",2,1)))</x:f>
        <x:v>2</x:v>
      </x:c>
      <x:c r="W707" s="62" t="n">
        <x:f>--M707</x:f>
        <x:v>0</x:v>
      </x:c>
      <x:c r="X707" s="62" t="n">
        <x:f>--Q707</x:f>
        <x:v>0</x:v>
      </x:c>
      <x:c r="Y707" s="96" t="n">
        <x:f>ROUND(100*(0.45*N707+0.35*V707/4+0.20*O707/100),1)</x:f>
        <x:v>39.9</x:v>
      </x:c>
      <x:c r="Z707" s="62" t="str">
        <x:f>IF(Q707,"SUPPRESSED",IF(T707,"QUALIFY","BELOW_THRESHOLD"))</x:f>
        <x:v>BELOW_THRESHOLD</x:v>
      </x:c>
      <x:c r="AA707" s="62" t="n">
        <x:f>RANK.EQ(Y707,$Y$5:$Y$780,0)</x:f>
        <x:v>768</x:v>
      </x:c>
      <x:c r="AB707" s="62" t="str">
        <x:f>TEXT(C707,"yyyy-mm")</x:f>
        <x:v>2026-06</x:v>
      </x:c>
    </x:row>
    <x:row r="708">
      <x:c r="A708" s="58" t="str">
        <x:v>ALT-00704</x:v>
      </x:c>
      <x:c r="B708" s="58" t="str">
        <x:v>EVT-0037268</x:v>
      </x:c>
      <x:c r="C708" s="102" t="n">
        <x:v>46200.81116898148</x:v>
      </x:c>
      <x:c r="D708" s="58" t="str">
        <x:v>FR-IND</x:v>
      </x:c>
      <x:c r="E708" s="58" t="str">
        <x:v>R021</x:v>
      </x:c>
      <x:c r="F708" s="58" t="str">
        <x:v>Clé API depuis région inhabituelle</x:v>
      </x:c>
      <x:c r="G708" s="58" t="str">
        <x:v>Cloud</x:v>
      </x:c>
      <x:c r="H708" s="58" t="str">
        <x:v>High</x:v>
      </x:c>
      <x:c r="I708" s="58" t="str">
        <x:v>AST-01543</x:v>
      </x:c>
      <x:c r="J708" s="58" t="str">
        <x:v>svc_backup@fr-ind.example</x:v>
      </x:c>
      <x:c r="K708" s="58" t="str"/>
      <x:c r="L708" s="58" t="str"/>
      <x:c r="M708" s="94" t="b">
        <x:v>0</x:v>
      </x:c>
      <x:c r="N708" s="95" t="n">
        <x:v>0.455</x:v>
      </x:c>
      <x:c r="O708" s="58" t="n">
        <x:v>34</x:v>
      </x:c>
      <x:c r="P708" s="58" t="str">
        <x:v>T1098.001</x:v>
      </x:c>
      <x:c r="Q708" s="94" t="b">
        <x:v>0</x:v>
      </x:c>
      <x:c r="R708" s="58" t="str"/>
      <x:c r="S708" s="58" t="str"/>
      <x:c r="T708" s="94" t="b">
        <x:v>0</x:v>
      </x:c>
      <x:c r="U708" s="58" t="str">
        <x:v>PYTHON_OUTPUT</x:v>
      </x:c>
      <x:c r="V708" s="62" t="n">
        <x:f>IF(H708="Critical",4,IF(H708="High",3,IF(H708="Medium",2,1)))</x:f>
        <x:v>3</x:v>
      </x:c>
      <x:c r="W708" s="62" t="n">
        <x:f>--M708</x:f>
        <x:v>0</x:v>
      </x:c>
      <x:c r="X708" s="62" t="n">
        <x:f>--Q708</x:f>
        <x:v>0</x:v>
      </x:c>
      <x:c r="Y708" s="96" t="n">
        <x:f>ROUND(100*(0.45*N708+0.35*V708/4+0.20*O708/100),1)</x:f>
        <x:v>53.5</x:v>
      </x:c>
      <x:c r="Z708" s="62" t="str">
        <x:f>IF(Q708,"SUPPRESSED",IF(T708,"QUALIFY","BELOW_THRESHOLD"))</x:f>
        <x:v>BELOW_THRESHOLD</x:v>
      </x:c>
      <x:c r="AA708" s="62" t="n">
        <x:f>RANK.EQ(Y708,$Y$5:$Y$780,0)</x:f>
        <x:v>448</x:v>
      </x:c>
      <x:c r="AB708" s="62" t="str">
        <x:f>TEXT(C708,"yyyy-mm")</x:f>
        <x:v>2026-06</x:v>
      </x:c>
    </x:row>
    <x:row r="709">
      <x:c r="A709" s="58" t="str">
        <x:v>ALT-00705</x:v>
      </x:c>
      <x:c r="B709" s="58" t="str">
        <x:v>EVT-0030874</x:v>
      </x:c>
      <x:c r="C709" s="102" t="n">
        <x:v>46200.90354166667</x:v>
      </x:c>
      <x:c r="D709" s="58" t="str">
        <x:v>FR-IND</x:v>
      </x:c>
      <x:c r="E709" s="58" t="str">
        <x:v>R003</x:v>
      </x:c>
      <x:c r="F709" s="58" t="str">
        <x:v>Processus enfant inhabituel de Microsoft Office</x:v>
      </x:c>
      <x:c r="G709" s="58" t="str">
        <x:v>Endpoint</x:v>
      </x:c>
      <x:c r="H709" s="58" t="str">
        <x:v>High</x:v>
      </x:c>
      <x:c r="I709" s="58" t="str">
        <x:v>AST-01490</x:v>
      </x:c>
      <x:c r="J709" s="58" t="str">
        <x:v>user103@fr-ind.example</x:v>
      </x:c>
      <x:c r="K709" s="58" t="str">
        <x:v>CAM-031</x:v>
      </x:c>
      <x:c r="L709" s="58" t="str"/>
      <x:c r="M709" s="94" t="b">
        <x:v>1</x:v>
      </x:c>
      <x:c r="N709" s="95" t="n">
        <x:v>0.921</x:v>
      </x:c>
      <x:c r="O709" s="58" t="n">
        <x:v>93</x:v>
      </x:c>
      <x:c r="P709" s="58" t="str">
        <x:v>T1204.002</x:v>
      </x:c>
      <x:c r="Q709" s="94" t="b">
        <x:v>0</x:v>
      </x:c>
      <x:c r="R709" s="58" t="str"/>
      <x:c r="S709" s="58" t="str"/>
      <x:c r="T709" s="94" t="b">
        <x:v>1</x:v>
      </x:c>
      <x:c r="U709" s="58" t="str">
        <x:v>PYTHON_OUTPUT</x:v>
      </x:c>
      <x:c r="V709" s="62" t="n">
        <x:f>IF(H709="Critical",4,IF(H709="High",3,IF(H709="Medium",2,1)))</x:f>
        <x:v>3</x:v>
      </x:c>
      <x:c r="W709" s="62" t="n">
        <x:f>--M709</x:f>
        <x:v>1</x:v>
      </x:c>
      <x:c r="X709" s="62" t="n">
        <x:f>--Q709</x:f>
        <x:v>0</x:v>
      </x:c>
      <x:c r="Y709" s="96" t="n">
        <x:f>ROUND(100*(0.45*N709+0.35*V709/4+0.20*O709/100),1)</x:f>
        <x:v>86.3</x:v>
      </x:c>
      <x:c r="Z709" s="62" t="str">
        <x:f>IF(Q709,"SUPPRESSED",IF(T709,"QUALIFY","BELOW_THRESHOLD"))</x:f>
        <x:v>QUALIFY</x:v>
      </x:c>
      <x:c r="AA709" s="62" t="n">
        <x:f>RANK.EQ(Y709,$Y$5:$Y$780,0)</x:f>
        <x:v>64</x:v>
      </x:c>
      <x:c r="AB709" s="62" t="str">
        <x:f>TEXT(C709,"yyyy-mm")</x:f>
        <x:v>2026-06</x:v>
      </x:c>
    </x:row>
    <x:row r="710">
      <x:c r="A710" s="58" t="str">
        <x:v>ALT-00706</x:v>
      </x:c>
      <x:c r="B710" s="58" t="str">
        <x:v>EVT-0055960</x:v>
      </x:c>
      <x:c r="C710" s="102" t="n">
        <x:v>46200.905277777776</x:v>
      </x:c>
      <x:c r="D710" s="58" t="str">
        <x:v>FR-IND</x:v>
      </x:c>
      <x:c r="E710" s="58" t="str">
        <x:v>R001</x:v>
      </x:c>
      <x:c r="F710" s="58" t="str">
        <x:v>PowerShell encodé ou obfusqué</x:v>
      </x:c>
      <x:c r="G710" s="58" t="str">
        <x:v>Endpoint</x:v>
      </x:c>
      <x:c r="H710" s="58" t="str">
        <x:v>High</x:v>
      </x:c>
      <x:c r="I710" s="58" t="str">
        <x:v>AST-01490</x:v>
      </x:c>
      <x:c r="J710" s="58" t="str">
        <x:v>user103@fr-ind.example</x:v>
      </x:c>
      <x:c r="K710" s="58" t="str">
        <x:v>CAM-031</x:v>
      </x:c>
      <x:c r="L710" s="58" t="str"/>
      <x:c r="M710" s="94" t="b">
        <x:v>1</x:v>
      </x:c>
      <x:c r="N710" s="95" t="n">
        <x:v>0.99</x:v>
      </x:c>
      <x:c r="O710" s="58" t="n">
        <x:v>90</x:v>
      </x:c>
      <x:c r="P710" s="58" t="str">
        <x:v>T1059.001</x:v>
      </x:c>
      <x:c r="Q710" s="94" t="b">
        <x:v>0</x:v>
      </x:c>
      <x:c r="R710" s="58" t="str"/>
      <x:c r="S710" s="58" t="str"/>
      <x:c r="T710" s="94" t="b">
        <x:v>1</x:v>
      </x:c>
      <x:c r="U710" s="58" t="str">
        <x:v>PYTHON_OUTPUT</x:v>
      </x:c>
      <x:c r="V710" s="62" t="n">
        <x:f>IF(H710="Critical",4,IF(H710="High",3,IF(H710="Medium",2,1)))</x:f>
        <x:v>3</x:v>
      </x:c>
      <x:c r="W710" s="62" t="n">
        <x:f>--M710</x:f>
        <x:v>1</x:v>
      </x:c>
      <x:c r="X710" s="62" t="n">
        <x:f>--Q710</x:f>
        <x:v>0</x:v>
      </x:c>
      <x:c r="Y710" s="96" t="n">
        <x:f>ROUND(100*(0.45*N710+0.35*V710/4+0.20*O710/100),1)</x:f>
        <x:v>88.8</x:v>
      </x:c>
      <x:c r="Z710" s="62" t="str">
        <x:f>IF(Q710,"SUPPRESSED",IF(T710,"QUALIFY","BELOW_THRESHOLD"))</x:f>
        <x:v>QUALIFY</x:v>
      </x:c>
      <x:c r="AA710" s="62" t="n">
        <x:f>RANK.EQ(Y710,$Y$5:$Y$780,0)</x:f>
        <x:v>33</x:v>
      </x:c>
      <x:c r="AB710" s="62" t="str">
        <x:f>TEXT(C710,"yyyy-mm")</x:f>
        <x:v>2026-06</x:v>
      </x:c>
    </x:row>
    <x:row r="711">
      <x:c r="A711" s="58" t="str">
        <x:v>ALT-00707</x:v>
      </x:c>
      <x:c r="B711" s="58" t="str">
        <x:v>EVT-0055730</x:v>
      </x:c>
      <x:c r="C711" s="102" t="n">
        <x:v>46200.907013888886</x:v>
      </x:c>
      <x:c r="D711" s="58" t="str">
        <x:v>FR-IND</x:v>
      </x:c>
      <x:c r="E711" s="58" t="str">
        <x:v>R006</x:v>
      </x:c>
      <x:c r="F711" s="58" t="str">
        <x:v>Échecs puis succès d’authentification</x:v>
      </x:c>
      <x:c r="G711" s="58" t="str">
        <x:v>Identity</x:v>
      </x:c>
      <x:c r="H711" s="58" t="str">
        <x:v>High</x:v>
      </x:c>
      <x:c r="I711" s="58" t="str">
        <x:v>AST-01490</x:v>
      </x:c>
      <x:c r="J711" s="58" t="str">
        <x:v>user103@fr-ind.example</x:v>
      </x:c>
      <x:c r="K711" s="58" t="str">
        <x:v>CAM-031</x:v>
      </x:c>
      <x:c r="L711" s="58" t="str"/>
      <x:c r="M711" s="94" t="b">
        <x:v>1</x:v>
      </x:c>
      <x:c r="N711" s="95" t="n">
        <x:v>0.835</x:v>
      </x:c>
      <x:c r="O711" s="58" t="n">
        <x:v>91</x:v>
      </x:c>
      <x:c r="P711" s="58" t="str">
        <x:v>T1110</x:v>
      </x:c>
      <x:c r="Q711" s="94" t="b">
        <x:v>0</x:v>
      </x:c>
      <x:c r="R711" s="58" t="str"/>
      <x:c r="S711" s="58" t="str"/>
      <x:c r="T711" s="94" t="b">
        <x:v>1</x:v>
      </x:c>
      <x:c r="U711" s="58" t="str">
        <x:v>PYTHON_OUTPUT</x:v>
      </x:c>
      <x:c r="V711" s="62" t="n">
        <x:f>IF(H711="Critical",4,IF(H711="High",3,IF(H711="Medium",2,1)))</x:f>
        <x:v>3</x:v>
      </x:c>
      <x:c r="W711" s="62" t="n">
        <x:f>--M711</x:f>
        <x:v>1</x:v>
      </x:c>
      <x:c r="X711" s="62" t="n">
        <x:f>--Q711</x:f>
        <x:v>0</x:v>
      </x:c>
      <x:c r="Y711" s="96" t="n">
        <x:f>ROUND(100*(0.45*N711+0.35*V711/4+0.20*O711/100),1)</x:f>
        <x:v>82</x:v>
      </x:c>
      <x:c r="Z711" s="62" t="str">
        <x:f>IF(Q711,"SUPPRESSED",IF(T711,"QUALIFY","BELOW_THRESHOLD"))</x:f>
        <x:v>QUALIFY</x:v>
      </x:c>
      <x:c r="AA711" s="62" t="n">
        <x:f>RANK.EQ(Y711,$Y$5:$Y$780,0)</x:f>
        <x:v>117</x:v>
      </x:c>
      <x:c r="AB711" s="62" t="str">
        <x:f>TEXT(C711,"yyyy-mm")</x:f>
        <x:v>2026-06</x:v>
      </x:c>
    </x:row>
    <x:row r="712">
      <x:c r="A712" s="58" t="str">
        <x:v>ALT-00708</x:v>
      </x:c>
      <x:c r="B712" s="58" t="str">
        <x:v>EVT-0018383</x:v>
      </x:c>
      <x:c r="C712" s="102" t="n">
        <x:v>46200.90875</x:v>
      </x:c>
      <x:c r="D712" s="58" t="str">
        <x:v>FR-IND</x:v>
      </x:c>
      <x:c r="E712" s="58" t="str">
        <x:v>R008</x:v>
      </x:c>
      <x:c r="F712" s="58" t="str">
        <x:v>Consentement OAuth à privilèges élevés</x:v>
      </x:c>
      <x:c r="G712" s="58" t="str">
        <x:v>Cloud</x:v>
      </x:c>
      <x:c r="H712" s="58" t="str">
        <x:v>High</x:v>
      </x:c>
      <x:c r="I712" s="58" t="str">
        <x:v>AST-01490</x:v>
      </x:c>
      <x:c r="J712" s="58" t="str">
        <x:v>user103@fr-ind.example</x:v>
      </x:c>
      <x:c r="K712" s="58" t="str">
        <x:v>CAM-031</x:v>
      </x:c>
      <x:c r="L712" s="58" t="str"/>
      <x:c r="M712" s="94" t="b">
        <x:v>1</x:v>
      </x:c>
      <x:c r="N712" s="95" t="n">
        <x:v>0.828</x:v>
      </x:c>
      <x:c r="O712" s="58" t="n">
        <x:v>80</x:v>
      </x:c>
      <x:c r="P712" s="58" t="str">
        <x:v>T1098.003</x:v>
      </x:c>
      <x:c r="Q712" s="94" t="b">
        <x:v>0</x:v>
      </x:c>
      <x:c r="R712" s="58" t="str"/>
      <x:c r="S712" s="58" t="str"/>
      <x:c r="T712" s="94" t="b">
        <x:v>1</x:v>
      </x:c>
      <x:c r="U712" s="58" t="str">
        <x:v>PYTHON_OUTPUT</x:v>
      </x:c>
      <x:c r="V712" s="62" t="n">
        <x:f>IF(H712="Critical",4,IF(H712="High",3,IF(H712="Medium",2,1)))</x:f>
        <x:v>3</x:v>
      </x:c>
      <x:c r="W712" s="62" t="n">
        <x:f>--M712</x:f>
        <x:v>1</x:v>
      </x:c>
      <x:c r="X712" s="62" t="n">
        <x:f>--Q712</x:f>
        <x:v>0</x:v>
      </x:c>
      <x:c r="Y712" s="96" t="n">
        <x:f>ROUND(100*(0.45*N712+0.35*V712/4+0.20*O712/100),1)</x:f>
        <x:v>79.5</x:v>
      </x:c>
      <x:c r="Z712" s="62" t="str">
        <x:f>IF(Q712,"SUPPRESSED",IF(T712,"QUALIFY","BELOW_THRESHOLD"))</x:f>
        <x:v>QUALIFY</x:v>
      </x:c>
      <x:c r="AA712" s="62" t="n">
        <x:f>RANK.EQ(Y712,$Y$5:$Y$780,0)</x:f>
        <x:v>134</x:v>
      </x:c>
      <x:c r="AB712" s="62" t="str">
        <x:f>TEXT(C712,"yyyy-mm")</x:f>
        <x:v>2026-06</x:v>
      </x:c>
    </x:row>
    <x:row r="713">
      <x:c r="A713" s="58" t="str">
        <x:v>ALT-00709</x:v>
      </x:c>
      <x:c r="B713" s="58" t="str">
        <x:v>EVT-0022707</x:v>
      </x:c>
      <x:c r="C713" s="102" t="n">
        <x:v>46200.94369212963</x:v>
      </x:c>
      <x:c r="D713" s="58" t="str">
        <x:v>FR-SAN</x:v>
      </x:c>
      <x:c r="E713" s="58" t="str">
        <x:v>R021</x:v>
      </x:c>
      <x:c r="F713" s="58" t="str">
        <x:v>Clé API depuis région inhabituelle</x:v>
      </x:c>
      <x:c r="G713" s="58" t="str">
        <x:v>Cloud</x:v>
      </x:c>
      <x:c r="H713" s="58" t="str">
        <x:v>High</x:v>
      </x:c>
      <x:c r="I713" s="58" t="str">
        <x:v>AST-01094</x:v>
      </x:c>
      <x:c r="J713" s="58" t="str">
        <x:v>svc_migration@fr-san.example</x:v>
      </x:c>
      <x:c r="K713" s="58" t="str"/>
      <x:c r="L713" s="58" t="str"/>
      <x:c r="M713" s="94" t="b">
        <x:v>0</x:v>
      </x:c>
      <x:c r="N713" s="95" t="n">
        <x:v>0.531</x:v>
      </x:c>
      <x:c r="O713" s="58" t="n">
        <x:v>40</x:v>
      </x:c>
      <x:c r="P713" s="58" t="str">
        <x:v>T1098.001</x:v>
      </x:c>
      <x:c r="Q713" s="94" t="b">
        <x:v>0</x:v>
      </x:c>
      <x:c r="R713" s="58" t="str"/>
      <x:c r="S713" s="58" t="str"/>
      <x:c r="T713" s="94" t="b">
        <x:v>1</x:v>
      </x:c>
      <x:c r="U713" s="58" t="str">
        <x:v>PYTHON_OUTPUT</x:v>
      </x:c>
      <x:c r="V713" s="62" t="n">
        <x:f>IF(H713="Critical",4,IF(H713="High",3,IF(H713="Medium",2,1)))</x:f>
        <x:v>3</x:v>
      </x:c>
      <x:c r="W713" s="62" t="n">
        <x:f>--M713</x:f>
        <x:v>0</x:v>
      </x:c>
      <x:c r="X713" s="62" t="n">
        <x:f>--Q713</x:f>
        <x:v>0</x:v>
      </x:c>
      <x:c r="Y713" s="96" t="n">
        <x:f>ROUND(100*(0.45*N713+0.35*V713/4+0.20*O713/100),1)</x:f>
        <x:v>58.1</x:v>
      </x:c>
      <x:c r="Z713" s="62" t="str">
        <x:f>IF(Q713,"SUPPRESSED",IF(T713,"QUALIFY","BELOW_THRESHOLD"))</x:f>
        <x:v>QUALIFY</x:v>
      </x:c>
      <x:c r="AA713" s="62" t="n">
        <x:f>RANK.EQ(Y713,$Y$5:$Y$780,0)</x:f>
        <x:v>289</x:v>
      </x:c>
      <x:c r="AB713" s="62" t="str">
        <x:f>TEXT(C713,"yyyy-mm")</x:f>
        <x:v>2026-06</x:v>
      </x:c>
    </x:row>
    <x:row r="714">
      <x:c r="A714" s="58" t="str">
        <x:v>ALT-00710</x:v>
      </x:c>
      <x:c r="B714" s="58" t="str">
        <x:v>EVT-0028142</x:v>
      </x:c>
      <x:c r="C714" s="102" t="n">
        <x:v>46201.00204861111</x:v>
      </x:c>
      <x:c r="D714" s="58" t="str">
        <x:v>FR-SAN</x:v>
      </x:c>
      <x:c r="E714" s="58" t="str">
        <x:v>R005</x:v>
      </x:c>
      <x:c r="F714" s="58" t="str">
        <x:v>Téléchargement via LOLBin</x:v>
      </x:c>
      <x:c r="G714" s="58" t="str">
        <x:v>Endpoint</x:v>
      </x:c>
      <x:c r="H714" s="58" t="str">
        <x:v>High</x:v>
      </x:c>
      <x:c r="I714" s="58" t="str">
        <x:v>AST-00970</x:v>
      </x:c>
      <x:c r="J714" s="58" t="str">
        <x:v>svc_backup@fr-san.example</x:v>
      </x:c>
      <x:c r="K714" s="58" t="str"/>
      <x:c r="L714" s="58" t="str"/>
      <x:c r="M714" s="94" t="b">
        <x:v>0</x:v>
      </x:c>
      <x:c r="N714" s="95" t="n">
        <x:v>0.35</x:v>
      </x:c>
      <x:c r="O714" s="58" t="n">
        <x:v>51</x:v>
      </x:c>
      <x:c r="P714" s="58" t="str">
        <x:v>T1105</x:v>
      </x:c>
      <x:c r="Q714" s="94" t="b">
        <x:v>0</x:v>
      </x:c>
      <x:c r="R714" s="58" t="str"/>
      <x:c r="S714" s="58" t="str"/>
      <x:c r="T714" s="94" t="b">
        <x:v>0</x:v>
      </x:c>
      <x:c r="U714" s="58" t="str">
        <x:v>PYTHON_OUTPUT</x:v>
      </x:c>
      <x:c r="V714" s="62" t="n">
        <x:f>IF(H714="Critical",4,IF(H714="High",3,IF(H714="Medium",2,1)))</x:f>
        <x:v>3</x:v>
      </x:c>
      <x:c r="W714" s="62" t="n">
        <x:f>--M714</x:f>
        <x:v>0</x:v>
      </x:c>
      <x:c r="X714" s="62" t="n">
        <x:f>--Q714</x:f>
        <x:v>0</x:v>
      </x:c>
      <x:c r="Y714" s="96" t="n">
        <x:f>ROUND(100*(0.45*N714+0.35*V714/4+0.20*O714/100),1)</x:f>
        <x:v>52.2</x:v>
      </x:c>
      <x:c r="Z714" s="62" t="str">
        <x:f>IF(Q714,"SUPPRESSED",IF(T714,"QUALIFY","BELOW_THRESHOLD"))</x:f>
        <x:v>BELOW_THRESHOLD</x:v>
      </x:c>
      <x:c r="AA714" s="62" t="n">
        <x:f>RANK.EQ(Y714,$Y$5:$Y$780,0)</x:f>
        <x:v>505</x:v>
      </x:c>
      <x:c r="AB714" s="62" t="str">
        <x:f>TEXT(C714,"yyyy-mm")</x:f>
        <x:v>2026-06</x:v>
      </x:c>
    </x:row>
    <x:row r="715">
      <x:c r="A715" s="58" t="str">
        <x:v>ALT-00711</x:v>
      </x:c>
      <x:c r="B715" s="58" t="str">
        <x:v>EVT-0026881</x:v>
      </x:c>
      <x:c r="C715" s="102" t="n">
        <x:v>46201.06259259259</x:v>
      </x:c>
      <x:c r="D715" s="58" t="str">
        <x:v>FR-IND</x:v>
      </x:c>
      <x:c r="E715" s="58" t="str">
        <x:v>R020</x:v>
      </x:c>
      <x:c r="F715" s="58" t="str">
        <x:v>Altération d’un agent de sécurité</x:v>
      </x:c>
      <x:c r="G715" s="58" t="str">
        <x:v>Endpoint</x:v>
      </x:c>
      <x:c r="H715" s="58" t="str">
        <x:v>Critical</x:v>
      </x:c>
      <x:c r="I715" s="58" t="str">
        <x:v>AST-01771</x:v>
      </x:c>
      <x:c r="J715" s="58" t="str">
        <x:v>svc_sccm@fr-ind.example</x:v>
      </x:c>
      <x:c r="K715" s="58" t="str"/>
      <x:c r="L715" s="58" t="str"/>
      <x:c r="M715" s="94" t="b">
        <x:v>0</x:v>
      </x:c>
      <x:c r="N715" s="95" t="n">
        <x:v>0.463</x:v>
      </x:c>
      <x:c r="O715" s="58" t="n">
        <x:v>44</x:v>
      </x:c>
      <x:c r="P715" s="58" t="str">
        <x:v>T1562.001</x:v>
      </x:c>
      <x:c r="Q715" s="94" t="b">
        <x:v>0</x:v>
      </x:c>
      <x:c r="R715" s="58" t="str"/>
      <x:c r="S715" s="58" t="str"/>
      <x:c r="T715" s="94" t="b">
        <x:v>0</x:v>
      </x:c>
      <x:c r="U715" s="58" t="str">
        <x:v>PYTHON_OUTPUT</x:v>
      </x:c>
      <x:c r="V715" s="62" t="n">
        <x:f>IF(H715="Critical",4,IF(H715="High",3,IF(H715="Medium",2,1)))</x:f>
        <x:v>4</x:v>
      </x:c>
      <x:c r="W715" s="62" t="n">
        <x:f>--M715</x:f>
        <x:v>0</x:v>
      </x:c>
      <x:c r="X715" s="62" t="n">
        <x:f>--Q715</x:f>
        <x:v>0</x:v>
      </x:c>
      <x:c r="Y715" s="96" t="n">
        <x:f>ROUND(100*(0.45*N715+0.35*V715/4+0.20*O715/100),1)</x:f>
        <x:v>64.6</x:v>
      </x:c>
      <x:c r="Z715" s="62" t="str">
        <x:f>IF(Q715,"SUPPRESSED",IF(T715,"QUALIFY","BELOW_THRESHOLD"))</x:f>
        <x:v>BELOW_THRESHOLD</x:v>
      </x:c>
      <x:c r="AA715" s="62" t="n">
        <x:f>RANK.EQ(Y715,$Y$5:$Y$780,0)</x:f>
        <x:v>182</x:v>
      </x:c>
      <x:c r="AB715" s="62" t="str">
        <x:f>TEXT(C715,"yyyy-mm")</x:f>
        <x:v>2026-06</x:v>
      </x:c>
    </x:row>
    <x:row r="716">
      <x:c r="A716" s="58" t="str">
        <x:v>ALT-00712</x:v>
      </x:c>
      <x:c r="B716" s="58" t="str">
        <x:v>EVT-0061821</x:v>
      </x:c>
      <x:c r="C716" s="102" t="n">
        <x:v>46201.07258101852</x:v>
      </x:c>
      <x:c r="D716" s="58" t="str">
        <x:v>FR-RET</x:v>
      </x:c>
      <x:c r="E716" s="58" t="str">
        <x:v>R004</x:v>
      </x:c>
      <x:c r="F716" s="58" t="str">
        <x:v>Renommage massif de fichiers</x:v>
      </x:c>
      <x:c r="G716" s="58" t="str">
        <x:v>Endpoint</x:v>
      </x:c>
      <x:c r="H716" s="58" t="str">
        <x:v>Critical</x:v>
      </x:c>
      <x:c r="I716" s="58" t="str">
        <x:v>AST-00174</x:v>
      </x:c>
      <x:c r="J716" s="58" t="str">
        <x:v>user_exception@fr-ret.example</x:v>
      </x:c>
      <x:c r="K716" s="58" t="str"/>
      <x:c r="L716" s="58" t="str">
        <x:v>BFC-01</x:v>
      </x:c>
      <x:c r="M716" s="94" t="b">
        <x:v>0</x:v>
      </x:c>
      <x:c r="N716" s="95" t="n">
        <x:v>0.696</x:v>
      </x:c>
      <x:c r="O716" s="58" t="n">
        <x:v>68</x:v>
      </x:c>
      <x:c r="P716" s="58" t="str">
        <x:v>T1486</x:v>
      </x:c>
      <x:c r="Q716" s="94" t="b">
        <x:v>0</x:v>
      </x:c>
      <x:c r="R716" s="58" t="str"/>
      <x:c r="S716" s="58" t="str"/>
      <x:c r="T716" s="94" t="b">
        <x:v>1</x:v>
      </x:c>
      <x:c r="U716" s="58" t="str">
        <x:v>PYTHON_OUTPUT</x:v>
      </x:c>
      <x:c r="V716" s="62" t="n">
        <x:f>IF(H716="Critical",4,IF(H716="High",3,IF(H716="Medium",2,1)))</x:f>
        <x:v>4</x:v>
      </x:c>
      <x:c r="W716" s="62" t="n">
        <x:f>--M716</x:f>
        <x:v>0</x:v>
      </x:c>
      <x:c r="X716" s="62" t="n">
        <x:f>--Q716</x:f>
        <x:v>0</x:v>
      </x:c>
      <x:c r="Y716" s="96" t="n">
        <x:f>ROUND(100*(0.45*N716+0.35*V716/4+0.20*O716/100),1)</x:f>
        <x:v>79.9</x:v>
      </x:c>
      <x:c r="Z716" s="62" t="str">
        <x:f>IF(Q716,"SUPPRESSED",IF(T716,"QUALIFY","BELOW_THRESHOLD"))</x:f>
        <x:v>QUALIFY</x:v>
      </x:c>
      <x:c r="AA716" s="62" t="n">
        <x:f>RANK.EQ(Y716,$Y$5:$Y$780,0)</x:f>
        <x:v>133</x:v>
      </x:c>
      <x:c r="AB716" s="62" t="str">
        <x:f>TEXT(C716,"yyyy-mm")</x:f>
        <x:v>2026-06</x:v>
      </x:c>
    </x:row>
    <x:row r="717">
      <x:c r="A717" s="58" t="str">
        <x:v>ALT-00713</x:v>
      </x:c>
      <x:c r="B717" s="58" t="str">
        <x:v>EVT-0043669</x:v>
      </x:c>
      <x:c r="C717" s="102" t="n">
        <x:v>46201.12670138889</x:v>
      </x:c>
      <x:c r="D717" s="58" t="str">
        <x:v>FR-IND</x:v>
      </x:c>
      <x:c r="E717" s="58" t="str">
        <x:v>R011</x:v>
      </x:c>
      <x:c r="F717" s="58" t="str">
        <x:v>Téléchargement cloud volumineux</x:v>
      </x:c>
      <x:c r="G717" s="58" t="str">
        <x:v>Cloud</x:v>
      </x:c>
      <x:c r="H717" s="58" t="str">
        <x:v>High</x:v>
      </x:c>
      <x:c r="I717" s="58" t="str">
        <x:v>AST-01626</x:v>
      </x:c>
      <x:c r="J717" s="58" t="str">
        <x:v>svc_vulnscan@fr-ind.example</x:v>
      </x:c>
      <x:c r="K717" s="58" t="str"/>
      <x:c r="L717" s="58" t="str"/>
      <x:c r="M717" s="94" t="b">
        <x:v>0</x:v>
      </x:c>
      <x:c r="N717" s="95" t="n">
        <x:v>0.389</x:v>
      </x:c>
      <x:c r="O717" s="58" t="n">
        <x:v>49</x:v>
      </x:c>
      <x:c r="P717" s="58" t="str">
        <x:v>T1530</x:v>
      </x:c>
      <x:c r="Q717" s="94" t="b">
        <x:v>0</x:v>
      </x:c>
      <x:c r="R717" s="58" t="str"/>
      <x:c r="S717" s="58" t="str"/>
      <x:c r="T717" s="94" t="b">
        <x:v>0</x:v>
      </x:c>
      <x:c r="U717" s="58" t="str">
        <x:v>PYTHON_OUTPUT</x:v>
      </x:c>
      <x:c r="V717" s="62" t="n">
        <x:f>IF(H717="Critical",4,IF(H717="High",3,IF(H717="Medium",2,1)))</x:f>
        <x:v>3</x:v>
      </x:c>
      <x:c r="W717" s="62" t="n">
        <x:f>--M717</x:f>
        <x:v>0</x:v>
      </x:c>
      <x:c r="X717" s="62" t="n">
        <x:f>--Q717</x:f>
        <x:v>0</x:v>
      </x:c>
      <x:c r="Y717" s="96" t="n">
        <x:f>ROUND(100*(0.45*N717+0.35*V717/4+0.20*O717/100),1)</x:f>
        <x:v>53.6</x:v>
      </x:c>
      <x:c r="Z717" s="62" t="str">
        <x:f>IF(Q717,"SUPPRESSED",IF(T717,"QUALIFY","BELOW_THRESHOLD"))</x:f>
        <x:v>BELOW_THRESHOLD</x:v>
      </x:c>
      <x:c r="AA717" s="62" t="n">
        <x:f>RANK.EQ(Y717,$Y$5:$Y$780,0)</x:f>
        <x:v>444</x:v>
      </x:c>
      <x:c r="AB717" s="62" t="str">
        <x:f>TEXT(C717,"yyyy-mm")</x:f>
        <x:v>2026-06</x:v>
      </x:c>
    </x:row>
    <x:row r="718">
      <x:c r="A718" s="58" t="str">
        <x:v>ALT-00714</x:v>
      </x:c>
      <x:c r="B718" s="58" t="str">
        <x:v>EVT-0023935</x:v>
      </x:c>
      <x:c r="C718" s="102" t="n">
        <x:v>46201.32707175926</x:v>
      </x:c>
      <x:c r="D718" s="58" t="str">
        <x:v>FR-RET</x:v>
      </x:c>
      <x:c r="E718" s="58" t="str">
        <x:v>R021</x:v>
      </x:c>
      <x:c r="F718" s="58" t="str">
        <x:v>Clé API depuis région inhabituelle</x:v>
      </x:c>
      <x:c r="G718" s="58" t="str">
        <x:v>Cloud</x:v>
      </x:c>
      <x:c r="H718" s="58" t="str">
        <x:v>High</x:v>
      </x:c>
      <x:c r="I718" s="58" t="str">
        <x:v>AST-00122</x:v>
      </x:c>
      <x:c r="J718" s="58" t="str">
        <x:v>svc_cloudops@fr-ret.example</x:v>
      </x:c>
      <x:c r="K718" s="58" t="str"/>
      <x:c r="L718" s="58" t="str"/>
      <x:c r="M718" s="94" t="b">
        <x:v>0</x:v>
      </x:c>
      <x:c r="N718" s="95" t="n">
        <x:v>0.362</x:v>
      </x:c>
      <x:c r="O718" s="58" t="n">
        <x:v>30</x:v>
      </x:c>
      <x:c r="P718" s="58" t="str">
        <x:v>T1098.001</x:v>
      </x:c>
      <x:c r="Q718" s="94" t="b">
        <x:v>1</x:v>
      </x:c>
      <x:c r="R718" s="58" t="str">
        <x:v>EXC-005</x:v>
      </x:c>
      <x:c r="S718" s="58" t="str">
        <x:v>Scoped approved exclusion</x:v>
      </x:c>
      <x:c r="T718" s="94" t="b">
        <x:v>0</x:v>
      </x:c>
      <x:c r="U718" s="58" t="str">
        <x:v>PYTHON_OUTPUT</x:v>
      </x:c>
      <x:c r="V718" s="62" t="n">
        <x:f>IF(H718="Critical",4,IF(H718="High",3,IF(H718="Medium",2,1)))</x:f>
        <x:v>3</x:v>
      </x:c>
      <x:c r="W718" s="62" t="n">
        <x:f>--M718</x:f>
        <x:v>0</x:v>
      </x:c>
      <x:c r="X718" s="62" t="n">
        <x:f>--Q718</x:f>
        <x:v>1</x:v>
      </x:c>
      <x:c r="Y718" s="96" t="n">
        <x:f>ROUND(100*(0.45*N718+0.35*V718/4+0.20*O718/100),1)</x:f>
        <x:v>48.5</x:v>
      </x:c>
      <x:c r="Z718" s="62" t="str">
        <x:f>IF(Q718,"SUPPRESSED",IF(T718,"QUALIFY","BELOW_THRESHOLD"))</x:f>
        <x:v>SUPPRESSED</x:v>
      </x:c>
      <x:c r="AA718" s="62" t="n">
        <x:f>RANK.EQ(Y718,$Y$5:$Y$780,0)</x:f>
        <x:v>649</x:v>
      </x:c>
      <x:c r="AB718" s="62" t="str">
        <x:f>TEXT(C718,"yyyy-mm")</x:f>
        <x:v>2026-06</x:v>
      </x:c>
    </x:row>
    <x:row r="719">
      <x:c r="A719" s="58" t="str">
        <x:v>ALT-00715</x:v>
      </x:c>
      <x:c r="B719" s="58" t="str">
        <x:v>EVT-0034544</x:v>
      </x:c>
      <x:c r="C719" s="102" t="n">
        <x:v>46201.36282407407</x:v>
      </x:c>
      <x:c r="D719" s="58" t="str">
        <x:v>FR-RET</x:v>
      </x:c>
      <x:c r="E719" s="58" t="str">
        <x:v>R011</x:v>
      </x:c>
      <x:c r="F719" s="58" t="str">
        <x:v>Téléchargement cloud volumineux</x:v>
      </x:c>
      <x:c r="G719" s="58" t="str">
        <x:v>Cloud</x:v>
      </x:c>
      <x:c r="H719" s="58" t="str">
        <x:v>High</x:v>
      </x:c>
      <x:c r="I719" s="58" t="str">
        <x:v>AST-00102</x:v>
      </x:c>
      <x:c r="J719" s="58" t="str">
        <x:v>svc_backup@fr-ret.example</x:v>
      </x:c>
      <x:c r="K719" s="58" t="str"/>
      <x:c r="L719" s="58" t="str"/>
      <x:c r="M719" s="94" t="b">
        <x:v>0</x:v>
      </x:c>
      <x:c r="N719" s="95" t="n">
        <x:v>0.451</x:v>
      </x:c>
      <x:c r="O719" s="58" t="n">
        <x:v>23</x:v>
      </x:c>
      <x:c r="P719" s="58" t="str">
        <x:v>T1530</x:v>
      </x:c>
      <x:c r="Q719" s="94" t="b">
        <x:v>0</x:v>
      </x:c>
      <x:c r="R719" s="58" t="str"/>
      <x:c r="S719" s="58" t="str"/>
      <x:c r="T719" s="94" t="b">
        <x:v>0</x:v>
      </x:c>
      <x:c r="U719" s="58" t="str">
        <x:v>PYTHON_OUTPUT</x:v>
      </x:c>
      <x:c r="V719" s="62" t="n">
        <x:f>IF(H719="Critical",4,IF(H719="High",3,IF(H719="Medium",2,1)))</x:f>
        <x:v>3</x:v>
      </x:c>
      <x:c r="W719" s="62" t="n">
        <x:f>--M719</x:f>
        <x:v>0</x:v>
      </x:c>
      <x:c r="X719" s="62" t="n">
        <x:f>--Q719</x:f>
        <x:v>0</x:v>
      </x:c>
      <x:c r="Y719" s="96" t="n">
        <x:f>ROUND(100*(0.45*N719+0.35*V719/4+0.20*O719/100),1)</x:f>
        <x:v>51.1</x:v>
      </x:c>
      <x:c r="Z719" s="62" t="str">
        <x:f>IF(Q719,"SUPPRESSED",IF(T719,"QUALIFY","BELOW_THRESHOLD"))</x:f>
        <x:v>BELOW_THRESHOLD</x:v>
      </x:c>
      <x:c r="AA719" s="62" t="n">
        <x:f>RANK.EQ(Y719,$Y$5:$Y$780,0)</x:f>
        <x:v>559</x:v>
      </x:c>
      <x:c r="AB719" s="62" t="str">
        <x:f>TEXT(C719,"yyyy-mm")</x:f>
        <x:v>2026-06</x:v>
      </x:c>
    </x:row>
    <x:row r="720">
      <x:c r="A720" s="58" t="str">
        <x:v>ALT-00716</x:v>
      </x:c>
      <x:c r="B720" s="58" t="str">
        <x:v>EVT-0027865</x:v>
      </x:c>
      <x:c r="C720" s="102" t="n">
        <x:v>46201.36408564815</x:v>
      </x:c>
      <x:c r="D720" s="58" t="str">
        <x:v>FR-IND</x:v>
      </x:c>
      <x:c r="E720" s="58" t="str">
        <x:v>R021</x:v>
      </x:c>
      <x:c r="F720" s="58" t="str">
        <x:v>Clé API depuis région inhabituelle</x:v>
      </x:c>
      <x:c r="G720" s="58" t="str">
        <x:v>Cloud</x:v>
      </x:c>
      <x:c r="H720" s="58" t="str">
        <x:v>High</x:v>
      </x:c>
      <x:c r="I720" s="58" t="str">
        <x:v>AST-01665</x:v>
      </x:c>
      <x:c r="J720" s="58" t="str">
        <x:v>user098@fr-ind.example</x:v>
      </x:c>
      <x:c r="K720" s="58" t="str">
        <x:v>CAM-020</x:v>
      </x:c>
      <x:c r="L720" s="58" t="str"/>
      <x:c r="M720" s="94" t="b">
        <x:v>1</x:v>
      </x:c>
      <x:c r="N720" s="95" t="n">
        <x:v>0.867</x:v>
      </x:c>
      <x:c r="O720" s="58" t="n">
        <x:v>85</x:v>
      </x:c>
      <x:c r="P720" s="58" t="str">
        <x:v>T1098.001</x:v>
      </x:c>
      <x:c r="Q720" s="94" t="b">
        <x:v>0</x:v>
      </x:c>
      <x:c r="R720" s="58" t="str"/>
      <x:c r="S720" s="58" t="str"/>
      <x:c r="T720" s="94" t="b">
        <x:v>1</x:v>
      </x:c>
      <x:c r="U720" s="58" t="str">
        <x:v>PYTHON_OUTPUT</x:v>
      </x:c>
      <x:c r="V720" s="62" t="n">
        <x:f>IF(H720="Critical",4,IF(H720="High",3,IF(H720="Medium",2,1)))</x:f>
        <x:v>3</x:v>
      </x:c>
      <x:c r="W720" s="62" t="n">
        <x:f>--M720</x:f>
        <x:v>1</x:v>
      </x:c>
      <x:c r="X720" s="62" t="n">
        <x:f>--Q720</x:f>
        <x:v>0</x:v>
      </x:c>
      <x:c r="Y720" s="96" t="n">
        <x:f>ROUND(100*(0.45*N720+0.35*V720/4+0.20*O720/100),1)</x:f>
        <x:v>82.3</x:v>
      </x:c>
      <x:c r="Z720" s="62" t="str">
        <x:f>IF(Q720,"SUPPRESSED",IF(T720,"QUALIFY","BELOW_THRESHOLD"))</x:f>
        <x:v>QUALIFY</x:v>
      </x:c>
      <x:c r="AA720" s="62" t="n">
        <x:f>RANK.EQ(Y720,$Y$5:$Y$780,0)</x:f>
        <x:v>114</x:v>
      </x:c>
      <x:c r="AB720" s="62" t="str">
        <x:f>TEXT(C720,"yyyy-mm")</x:f>
        <x:v>2026-06</x:v>
      </x:c>
    </x:row>
    <x:row r="721">
      <x:c r="A721" s="58" t="str">
        <x:v>ALT-00717</x:v>
      </x:c>
      <x:c r="B721" s="58" t="str">
        <x:v>EVT-0014210</x:v>
      </x:c>
      <x:c r="C721" s="102" t="n">
        <x:v>46201.36582175926</x:v>
      </x:c>
      <x:c r="D721" s="58" t="str">
        <x:v>FR-IND</x:v>
      </x:c>
      <x:c r="E721" s="58" t="str">
        <x:v>R009</x:v>
      </x:c>
      <x:c r="F721" s="58" t="str">
        <x:v>Attribution administrateur global</x:v>
      </x:c>
      <x:c r="G721" s="58" t="str">
        <x:v>Cloud</x:v>
      </x:c>
      <x:c r="H721" s="58" t="str">
        <x:v>Critical</x:v>
      </x:c>
      <x:c r="I721" s="58" t="str">
        <x:v>AST-01665</x:v>
      </x:c>
      <x:c r="J721" s="58" t="str">
        <x:v>user098@fr-ind.example</x:v>
      </x:c>
      <x:c r="K721" s="58" t="str">
        <x:v>CAM-020</x:v>
      </x:c>
      <x:c r="L721" s="58" t="str"/>
      <x:c r="M721" s="94" t="b">
        <x:v>1</x:v>
      </x:c>
      <x:c r="N721" s="95" t="n">
        <x:v>0.936</x:v>
      </x:c>
      <x:c r="O721" s="58" t="n">
        <x:v>91</x:v>
      </x:c>
      <x:c r="P721" s="58" t="str">
        <x:v>T1098</x:v>
      </x:c>
      <x:c r="Q721" s="94" t="b">
        <x:v>0</x:v>
      </x:c>
      <x:c r="R721" s="58" t="str"/>
      <x:c r="S721" s="58" t="str"/>
      <x:c r="T721" s="94" t="b">
        <x:v>1</x:v>
      </x:c>
      <x:c r="U721" s="58" t="str">
        <x:v>PYTHON_OUTPUT</x:v>
      </x:c>
      <x:c r="V721" s="62" t="n">
        <x:f>IF(H721="Critical",4,IF(H721="High",3,IF(H721="Medium",2,1)))</x:f>
        <x:v>4</x:v>
      </x:c>
      <x:c r="W721" s="62" t="n">
        <x:f>--M721</x:f>
        <x:v>1</x:v>
      </x:c>
      <x:c r="X721" s="62" t="n">
        <x:f>--Q721</x:f>
        <x:v>0</x:v>
      </x:c>
      <x:c r="Y721" s="96" t="n">
        <x:f>ROUND(100*(0.45*N721+0.35*V721/4+0.20*O721/100),1)</x:f>
        <x:v>95.3</x:v>
      </x:c>
      <x:c r="Z721" s="62" t="str">
        <x:f>IF(Q721,"SUPPRESSED",IF(T721,"QUALIFY","BELOW_THRESHOLD"))</x:f>
        <x:v>QUALIFY</x:v>
      </x:c>
      <x:c r="AA721" s="62" t="n">
        <x:f>RANK.EQ(Y721,$Y$5:$Y$780,0)</x:f>
        <x:v>8</x:v>
      </x:c>
      <x:c r="AB721" s="62" t="str">
        <x:f>TEXT(C721,"yyyy-mm")</x:f>
        <x:v>2026-06</x:v>
      </x:c>
    </x:row>
    <x:row r="722">
      <x:c r="A722" s="58" t="str">
        <x:v>ALT-00718</x:v>
      </x:c>
      <x:c r="B722" s="58" t="str">
        <x:v>EVT-0063253</x:v>
      </x:c>
      <x:c r="C722" s="102" t="n">
        <x:v>46201.36755787037</x:v>
      </x:c>
      <x:c r="D722" s="58" t="str">
        <x:v>FR-IND</x:v>
      </x:c>
      <x:c r="E722" s="58" t="str">
        <x:v>R010</x:v>
      </x:c>
      <x:c r="F722" s="58" t="str">
        <x:v>Stockage cloud rendu public</x:v>
      </x:c>
      <x:c r="G722" s="58" t="str">
        <x:v>Cloud</x:v>
      </x:c>
      <x:c r="H722" s="58" t="str">
        <x:v>High</x:v>
      </x:c>
      <x:c r="I722" s="58" t="str">
        <x:v>AST-01665</x:v>
      </x:c>
      <x:c r="J722" s="58" t="str">
        <x:v>user098@fr-ind.example</x:v>
      </x:c>
      <x:c r="K722" s="58" t="str">
        <x:v>CAM-020</x:v>
      </x:c>
      <x:c r="L722" s="58" t="str"/>
      <x:c r="M722" s="94" t="b">
        <x:v>1</x:v>
      </x:c>
      <x:c r="N722" s="95" t="n">
        <x:v>0.813</x:v>
      </x:c>
      <x:c r="O722" s="58" t="n">
        <x:v>91</x:v>
      </x:c>
      <x:c r="P722" s="58" t="str">
        <x:v>T1530</x:v>
      </x:c>
      <x:c r="Q722" s="94" t="b">
        <x:v>0</x:v>
      </x:c>
      <x:c r="R722" s="58" t="str"/>
      <x:c r="S722" s="58" t="str"/>
      <x:c r="T722" s="94" t="b">
        <x:v>1</x:v>
      </x:c>
      <x:c r="U722" s="58" t="str">
        <x:v>PYTHON_OUTPUT</x:v>
      </x:c>
      <x:c r="V722" s="62" t="n">
        <x:f>IF(H722="Critical",4,IF(H722="High",3,IF(H722="Medium",2,1)))</x:f>
        <x:v>3</x:v>
      </x:c>
      <x:c r="W722" s="62" t="n">
        <x:f>--M722</x:f>
        <x:v>1</x:v>
      </x:c>
      <x:c r="X722" s="62" t="n">
        <x:f>--Q722</x:f>
        <x:v>0</x:v>
      </x:c>
      <x:c r="Y722" s="96" t="n">
        <x:f>ROUND(100*(0.45*N722+0.35*V722/4+0.20*O722/100),1)</x:f>
        <x:v>81</x:v>
      </x:c>
      <x:c r="Z722" s="62" t="str">
        <x:f>IF(Q722,"SUPPRESSED",IF(T722,"QUALIFY","BELOW_THRESHOLD"))</x:f>
        <x:v>QUALIFY</x:v>
      </x:c>
      <x:c r="AA722" s="62" t="n">
        <x:f>RANK.EQ(Y722,$Y$5:$Y$780,0)</x:f>
        <x:v>129</x:v>
      </x:c>
      <x:c r="AB722" s="62" t="str">
        <x:f>TEXT(C722,"yyyy-mm")</x:f>
        <x:v>2026-06</x:v>
      </x:c>
    </x:row>
    <x:row r="723">
      <x:c r="A723" s="58" t="str">
        <x:v>ALT-00719</x:v>
      </x:c>
      <x:c r="B723" s="58" t="str">
        <x:v>EVT-0058391</x:v>
      </x:c>
      <x:c r="C723" s="102" t="n">
        <x:v>46201.36929398148</x:v>
      </x:c>
      <x:c r="D723" s="58" t="str">
        <x:v>FR-IND</x:v>
      </x:c>
      <x:c r="E723" s="58" t="str">
        <x:v>R011</x:v>
      </x:c>
      <x:c r="F723" s="58" t="str">
        <x:v>Téléchargement cloud volumineux</x:v>
      </x:c>
      <x:c r="G723" s="58" t="str">
        <x:v>Cloud</x:v>
      </x:c>
      <x:c r="H723" s="58" t="str">
        <x:v>High</x:v>
      </x:c>
      <x:c r="I723" s="58" t="str">
        <x:v>AST-01665</x:v>
      </x:c>
      <x:c r="J723" s="58" t="str">
        <x:v>user098@fr-ind.example</x:v>
      </x:c>
      <x:c r="K723" s="58" t="str">
        <x:v>CAM-020</x:v>
      </x:c>
      <x:c r="L723" s="58" t="str"/>
      <x:c r="M723" s="94" t="b">
        <x:v>1</x:v>
      </x:c>
      <x:c r="N723" s="95" t="n">
        <x:v>0.932</x:v>
      </x:c>
      <x:c r="O723" s="58" t="n">
        <x:v>80</x:v>
      </x:c>
      <x:c r="P723" s="58" t="str">
        <x:v>T1530</x:v>
      </x:c>
      <x:c r="Q723" s="94" t="b">
        <x:v>0</x:v>
      </x:c>
      <x:c r="R723" s="58" t="str"/>
      <x:c r="S723" s="58" t="str"/>
      <x:c r="T723" s="94" t="b">
        <x:v>1</x:v>
      </x:c>
      <x:c r="U723" s="58" t="str">
        <x:v>PYTHON_OUTPUT</x:v>
      </x:c>
      <x:c r="V723" s="62" t="n">
        <x:f>IF(H723="Critical",4,IF(H723="High",3,IF(H723="Medium",2,1)))</x:f>
        <x:v>3</x:v>
      </x:c>
      <x:c r="W723" s="62" t="n">
        <x:f>--M723</x:f>
        <x:v>1</x:v>
      </x:c>
      <x:c r="X723" s="62" t="n">
        <x:f>--Q723</x:f>
        <x:v>0</x:v>
      </x:c>
      <x:c r="Y723" s="96" t="n">
        <x:f>ROUND(100*(0.45*N723+0.35*V723/4+0.20*O723/100),1)</x:f>
        <x:v>84.2</x:v>
      </x:c>
      <x:c r="Z723" s="62" t="str">
        <x:f>IF(Q723,"SUPPRESSED",IF(T723,"QUALIFY","BELOW_THRESHOLD"))</x:f>
        <x:v>QUALIFY</x:v>
      </x:c>
      <x:c r="AA723" s="62" t="n">
        <x:f>RANK.EQ(Y723,$Y$5:$Y$780,0)</x:f>
        <x:v>92</x:v>
      </x:c>
      <x:c r="AB723" s="62" t="str">
        <x:f>TEXT(C723,"yyyy-mm")</x:f>
        <x:v>2026-06</x:v>
      </x:c>
    </x:row>
    <x:row r="724">
      <x:c r="A724" s="58" t="str">
        <x:v>ALT-00720</x:v>
      </x:c>
      <x:c r="B724" s="58" t="str">
        <x:v>EVT-0036214</x:v>
      </x:c>
      <x:c r="C724" s="102" t="n">
        <x:v>46201.42673611111</x:v>
      </x:c>
      <x:c r="D724" s="58" t="str">
        <x:v>FR-RET</x:v>
      </x:c>
      <x:c r="E724" s="58" t="str">
        <x:v>R003</x:v>
      </x:c>
      <x:c r="F724" s="58" t="str">
        <x:v>Processus enfant inhabituel de Microsoft Office</x:v>
      </x:c>
      <x:c r="G724" s="58" t="str">
        <x:v>Endpoint</x:v>
      </x:c>
      <x:c r="H724" s="58" t="str">
        <x:v>High</x:v>
      </x:c>
      <x:c r="I724" s="58" t="str">
        <x:v>AST-00118</x:v>
      </x:c>
      <x:c r="J724" s="58" t="str">
        <x:v>svc_sccm@fr-ret.example</x:v>
      </x:c>
      <x:c r="K724" s="58" t="str"/>
      <x:c r="L724" s="58" t="str"/>
      <x:c r="M724" s="94" t="b">
        <x:v>0</x:v>
      </x:c>
      <x:c r="N724" s="95" t="n">
        <x:v>0.437</x:v>
      </x:c>
      <x:c r="O724" s="58" t="n">
        <x:v>32</x:v>
      </x:c>
      <x:c r="P724" s="58" t="str">
        <x:v>T1204.002</x:v>
      </x:c>
      <x:c r="Q724" s="94" t="b">
        <x:v>0</x:v>
      </x:c>
      <x:c r="R724" s="58" t="str"/>
      <x:c r="S724" s="58" t="str"/>
      <x:c r="T724" s="94" t="b">
        <x:v>0</x:v>
      </x:c>
      <x:c r="U724" s="58" t="str">
        <x:v>PYTHON_OUTPUT</x:v>
      </x:c>
      <x:c r="V724" s="62" t="n">
        <x:f>IF(H724="Critical",4,IF(H724="High",3,IF(H724="Medium",2,1)))</x:f>
        <x:v>3</x:v>
      </x:c>
      <x:c r="W724" s="62" t="n">
        <x:f>--M724</x:f>
        <x:v>0</x:v>
      </x:c>
      <x:c r="X724" s="62" t="n">
        <x:f>--Q724</x:f>
        <x:v>0</x:v>
      </x:c>
      <x:c r="Y724" s="96" t="n">
        <x:f>ROUND(100*(0.45*N724+0.35*V724/4+0.20*O724/100),1)</x:f>
        <x:v>52.3</x:v>
      </x:c>
      <x:c r="Z724" s="62" t="str">
        <x:f>IF(Q724,"SUPPRESSED",IF(T724,"QUALIFY","BELOW_THRESHOLD"))</x:f>
        <x:v>BELOW_THRESHOLD</x:v>
      </x:c>
      <x:c r="AA724" s="62" t="n">
        <x:f>RANK.EQ(Y724,$Y$5:$Y$780,0)</x:f>
        <x:v>497</x:v>
      </x:c>
      <x:c r="AB724" s="62" t="str">
        <x:f>TEXT(C724,"yyyy-mm")</x:f>
        <x:v>2026-06</x:v>
      </x:c>
    </x:row>
    <x:row r="725">
      <x:c r="A725" s="58" t="str">
        <x:v>ALT-00721</x:v>
      </x:c>
      <x:c r="B725" s="58" t="str">
        <x:v>EVT-0047631</x:v>
      </x:c>
      <x:c r="C725" s="102" t="n">
        <x:v>46201.49081018518</x:v>
      </x:c>
      <x:c r="D725" s="58" t="str">
        <x:v>FR-IND</x:v>
      </x:c>
      <x:c r="E725" s="58" t="str">
        <x:v>R008</x:v>
      </x:c>
      <x:c r="F725" s="58" t="str">
        <x:v>Consentement OAuth à privilèges élevés</x:v>
      </x:c>
      <x:c r="G725" s="58" t="str">
        <x:v>Cloud</x:v>
      </x:c>
      <x:c r="H725" s="58" t="str">
        <x:v>High</x:v>
      </x:c>
      <x:c r="I725" s="58" t="str">
        <x:v>AST-01297</x:v>
      </x:c>
      <x:c r="J725" s="58" t="str">
        <x:v>svc_cloudops@fr-ind.example</x:v>
      </x:c>
      <x:c r="K725" s="58" t="str"/>
      <x:c r="L725" s="58" t="str"/>
      <x:c r="M725" s="94" t="b">
        <x:v>0</x:v>
      </x:c>
      <x:c r="N725" s="95" t="n">
        <x:v>0.392</x:v>
      </x:c>
      <x:c r="O725" s="58" t="n">
        <x:v>54</x:v>
      </x:c>
      <x:c r="P725" s="58" t="str">
        <x:v>T1098.003</x:v>
      </x:c>
      <x:c r="Q725" s="94" t="b">
        <x:v>0</x:v>
      </x:c>
      <x:c r="R725" s="58" t="str"/>
      <x:c r="S725" s="58" t="str"/>
      <x:c r="T725" s="94" t="b">
        <x:v>0</x:v>
      </x:c>
      <x:c r="U725" s="58" t="str">
        <x:v>PYTHON_OUTPUT</x:v>
      </x:c>
      <x:c r="V725" s="62" t="n">
        <x:f>IF(H725="Critical",4,IF(H725="High",3,IF(H725="Medium",2,1)))</x:f>
        <x:v>3</x:v>
      </x:c>
      <x:c r="W725" s="62" t="n">
        <x:f>--M725</x:f>
        <x:v>0</x:v>
      </x:c>
      <x:c r="X725" s="62" t="n">
        <x:f>--Q725</x:f>
        <x:v>0</x:v>
      </x:c>
      <x:c r="Y725" s="96" t="n">
        <x:f>ROUND(100*(0.45*N725+0.35*V725/4+0.20*O725/100),1)</x:f>
        <x:v>54.7</x:v>
      </x:c>
      <x:c r="Z725" s="62" t="str">
        <x:f>IF(Q725,"SUPPRESSED",IF(T725,"QUALIFY","BELOW_THRESHOLD"))</x:f>
        <x:v>BELOW_THRESHOLD</x:v>
      </x:c>
      <x:c r="AA725" s="62" t="n">
        <x:f>RANK.EQ(Y725,$Y$5:$Y$780,0)</x:f>
        <x:v>378</x:v>
      </x:c>
      <x:c r="AB725" s="62" t="str">
        <x:f>TEXT(C725,"yyyy-mm")</x:f>
        <x:v>2026-06</x:v>
      </x:c>
    </x:row>
    <x:row r="726">
      <x:c r="A726" s="58" t="str">
        <x:v>ALT-00722</x:v>
      </x:c>
      <x:c r="B726" s="58" t="str">
        <x:v>EVT-0010016</x:v>
      </x:c>
      <x:c r="C726" s="102" t="n">
        <x:v>46201.51212962963</x:v>
      </x:c>
      <x:c r="D726" s="58" t="str">
        <x:v>FR-RET</x:v>
      </x:c>
      <x:c r="E726" s="58" t="str">
        <x:v>R021</x:v>
      </x:c>
      <x:c r="F726" s="58" t="str">
        <x:v>Clé API depuis région inhabituelle</x:v>
      </x:c>
      <x:c r="G726" s="58" t="str">
        <x:v>Cloud</x:v>
      </x:c>
      <x:c r="H726" s="58" t="str">
        <x:v>High</x:v>
      </x:c>
      <x:c r="I726" s="58" t="str">
        <x:v>AST-00734</x:v>
      </x:c>
      <x:c r="J726" s="58" t="str">
        <x:v>svc_backup@fr-ret.example</x:v>
      </x:c>
      <x:c r="K726" s="58" t="str"/>
      <x:c r="L726" s="58" t="str"/>
      <x:c r="M726" s="94" t="b">
        <x:v>0</x:v>
      </x:c>
      <x:c r="N726" s="95" t="n">
        <x:v>0.531</x:v>
      </x:c>
      <x:c r="O726" s="58" t="n">
        <x:v>48</x:v>
      </x:c>
      <x:c r="P726" s="58" t="str">
        <x:v>T1098.001</x:v>
      </x:c>
      <x:c r="Q726" s="94" t="b">
        <x:v>0</x:v>
      </x:c>
      <x:c r="R726" s="58" t="str"/>
      <x:c r="S726" s="58" t="str"/>
      <x:c r="T726" s="94" t="b">
        <x:v>1</x:v>
      </x:c>
      <x:c r="U726" s="58" t="str">
        <x:v>PYTHON_OUTPUT</x:v>
      </x:c>
      <x:c r="V726" s="62" t="n">
        <x:f>IF(H726="Critical",4,IF(H726="High",3,IF(H726="Medium",2,1)))</x:f>
        <x:v>3</x:v>
      </x:c>
      <x:c r="W726" s="62" t="n">
        <x:f>--M726</x:f>
        <x:v>0</x:v>
      </x:c>
      <x:c r="X726" s="62" t="n">
        <x:f>--Q726</x:f>
        <x:v>0</x:v>
      </x:c>
      <x:c r="Y726" s="96" t="n">
        <x:f>ROUND(100*(0.45*N726+0.35*V726/4+0.20*O726/100),1)</x:f>
        <x:v>59.7</x:v>
      </x:c>
      <x:c r="Z726" s="62" t="str">
        <x:f>IF(Q726,"SUPPRESSED",IF(T726,"QUALIFY","BELOW_THRESHOLD"))</x:f>
        <x:v>QUALIFY</x:v>
      </x:c>
      <x:c r="AA726" s="62" t="n">
        <x:f>RANK.EQ(Y726,$Y$5:$Y$780,0)</x:f>
        <x:v>263</x:v>
      </x:c>
      <x:c r="AB726" s="62" t="str">
        <x:f>TEXT(C726,"yyyy-mm")</x:f>
        <x:v>2026-06</x:v>
      </x:c>
    </x:row>
    <x:row r="727">
      <x:c r="A727" s="58" t="str">
        <x:v>ALT-00723</x:v>
      </x:c>
      <x:c r="B727" s="58" t="str">
        <x:v>EVT-0021352</x:v>
      </x:c>
      <x:c r="C727" s="102" t="n">
        <x:v>46201.720925925925</x:v>
      </x:c>
      <x:c r="D727" s="58" t="str">
        <x:v>FR-IND</x:v>
      </x:c>
      <x:c r="E727" s="58" t="str">
        <x:v>R010</x:v>
      </x:c>
      <x:c r="F727" s="58" t="str">
        <x:v>Stockage cloud rendu public</x:v>
      </x:c>
      <x:c r="G727" s="58" t="str">
        <x:v>Cloud</x:v>
      </x:c>
      <x:c r="H727" s="58" t="str">
        <x:v>High</x:v>
      </x:c>
      <x:c r="I727" s="58" t="str">
        <x:v>AST-01622</x:v>
      </x:c>
      <x:c r="J727" s="58" t="str">
        <x:v>svc_migration@fr-ind.example</x:v>
      </x:c>
      <x:c r="K727" s="58" t="str"/>
      <x:c r="L727" s="58" t="str"/>
      <x:c r="M727" s="94" t="b">
        <x:v>0</x:v>
      </x:c>
      <x:c r="N727" s="95" t="n">
        <x:v>0.402</x:v>
      </x:c>
      <x:c r="O727" s="58" t="n">
        <x:v>37</x:v>
      </x:c>
      <x:c r="P727" s="58" t="str">
        <x:v>T1530</x:v>
      </x:c>
      <x:c r="Q727" s="94" t="b">
        <x:v>1</x:v>
      </x:c>
      <x:c r="R727" s="58" t="str">
        <x:v>EXC-008</x:v>
      </x:c>
      <x:c r="S727" s="58" t="str">
        <x:v>Scoped approved exclusion</x:v>
      </x:c>
      <x:c r="T727" s="94" t="b">
        <x:v>0</x:v>
      </x:c>
      <x:c r="U727" s="58" t="str">
        <x:v>PYTHON_OUTPUT</x:v>
      </x:c>
      <x:c r="V727" s="62" t="n">
        <x:f>IF(H727="Critical",4,IF(H727="High",3,IF(H727="Medium",2,1)))</x:f>
        <x:v>3</x:v>
      </x:c>
      <x:c r="W727" s="62" t="n">
        <x:f>--M727</x:f>
        <x:v>0</x:v>
      </x:c>
      <x:c r="X727" s="62" t="n">
        <x:f>--Q727</x:f>
        <x:v>1</x:v>
      </x:c>
      <x:c r="Y727" s="96" t="n">
        <x:f>ROUND(100*(0.45*N727+0.35*V727/4+0.20*O727/100),1)</x:f>
        <x:v>51.7</x:v>
      </x:c>
      <x:c r="Z727" s="62" t="str">
        <x:f>IF(Q727,"SUPPRESSED",IF(T727,"QUALIFY","BELOW_THRESHOLD"))</x:f>
        <x:v>SUPPRESSED</x:v>
      </x:c>
      <x:c r="AA727" s="62" t="n">
        <x:f>RANK.EQ(Y727,$Y$5:$Y$780,0)</x:f>
        <x:v>532</x:v>
      </x:c>
      <x:c r="AB727" s="62" t="str">
        <x:f>TEXT(C727,"yyyy-mm")</x:f>
        <x:v>2026-06</x:v>
      </x:c>
    </x:row>
    <x:row r="728">
      <x:c r="A728" s="58" t="str">
        <x:v>ALT-00724</x:v>
      </x:c>
      <x:c r="B728" s="58" t="str">
        <x:v>EVT-0007190</x:v>
      </x:c>
      <x:c r="C728" s="102" t="n">
        <x:v>46201.74028935185</x:v>
      </x:c>
      <x:c r="D728" s="58" t="str">
        <x:v>FR-RET</x:v>
      </x:c>
      <x:c r="E728" s="58" t="str">
        <x:v>R019</x:v>
      </x:c>
      <x:c r="F728" s="58" t="str">
        <x:v>Désactivation de l’isolation EDR</x:v>
      </x:c>
      <x:c r="G728" s="58" t="str">
        <x:v>Endpoint</x:v>
      </x:c>
      <x:c r="H728" s="58" t="str">
        <x:v>High</x:v>
      </x:c>
      <x:c r="I728" s="58" t="str">
        <x:v>AST-00035</x:v>
      </x:c>
      <x:c r="J728" s="58" t="str">
        <x:v>svc_migration@fr-ret.example</x:v>
      </x:c>
      <x:c r="K728" s="58" t="str"/>
      <x:c r="L728" s="58" t="str"/>
      <x:c r="M728" s="94" t="b">
        <x:v>0</x:v>
      </x:c>
      <x:c r="N728" s="95" t="n">
        <x:v>0.432</x:v>
      </x:c>
      <x:c r="O728" s="58" t="n">
        <x:v>32</x:v>
      </x:c>
      <x:c r="P728" s="58" t="str">
        <x:v>T1562.001</x:v>
      </x:c>
      <x:c r="Q728" s="94" t="b">
        <x:v>0</x:v>
      </x:c>
      <x:c r="R728" s="58" t="str"/>
      <x:c r="S728" s="58" t="str"/>
      <x:c r="T728" s="94" t="b">
        <x:v>0</x:v>
      </x:c>
      <x:c r="U728" s="58" t="str">
        <x:v>PYTHON_OUTPUT</x:v>
      </x:c>
      <x:c r="V728" s="62" t="n">
        <x:f>IF(H728="Critical",4,IF(H728="High",3,IF(H728="Medium",2,1)))</x:f>
        <x:v>3</x:v>
      </x:c>
      <x:c r="W728" s="62" t="n">
        <x:f>--M728</x:f>
        <x:v>0</x:v>
      </x:c>
      <x:c r="X728" s="62" t="n">
        <x:f>--Q728</x:f>
        <x:v>0</x:v>
      </x:c>
      <x:c r="Y728" s="96" t="n">
        <x:f>ROUND(100*(0.45*N728+0.35*V728/4+0.20*O728/100),1)</x:f>
        <x:v>52.1</x:v>
      </x:c>
      <x:c r="Z728" s="62" t="str">
        <x:f>IF(Q728,"SUPPRESSED",IF(T728,"QUALIFY","BELOW_THRESHOLD"))</x:f>
        <x:v>BELOW_THRESHOLD</x:v>
      </x:c>
      <x:c r="AA728" s="62" t="n">
        <x:f>RANK.EQ(Y728,$Y$5:$Y$780,0)</x:f>
        <x:v>511</x:v>
      </x:c>
      <x:c r="AB728" s="62" t="str">
        <x:f>TEXT(C728,"yyyy-mm")</x:f>
        <x:v>2026-06</x:v>
      </x:c>
    </x:row>
    <x:row r="729">
      <x:c r="A729" s="58" t="str">
        <x:v>ALT-00725</x:v>
      </x:c>
      <x:c r="B729" s="58" t="str">
        <x:v>EVT-0060642</x:v>
      </x:c>
      <x:c r="C729" s="102" t="n">
        <x:v>46201.80810185185</x:v>
      </x:c>
      <x:c r="D729" s="58" t="str">
        <x:v>FR-RET</x:v>
      </x:c>
      <x:c r="E729" s="58" t="str">
        <x:v>R014</x:v>
      </x:c>
      <x:c r="F729" s="58" t="str">
        <x:v>Menace réseau sur terminal mobile</x:v>
      </x:c>
      <x:c r="G729" s="58" t="str">
        <x:v>Mobile</x:v>
      </x:c>
      <x:c r="H729" s="58" t="str">
        <x:v>High</x:v>
      </x:c>
      <x:c r="I729" s="58" t="str">
        <x:v>AST-00074</x:v>
      </x:c>
      <x:c r="J729" s="58" t="str">
        <x:v>svc_migration@fr-ret.example</x:v>
      </x:c>
      <x:c r="K729" s="58" t="str"/>
      <x:c r="L729" s="58" t="str"/>
      <x:c r="M729" s="94" t="b">
        <x:v>0</x:v>
      </x:c>
      <x:c r="N729" s="95" t="n">
        <x:v>0.413</x:v>
      </x:c>
      <x:c r="O729" s="58" t="n">
        <x:v>22</x:v>
      </x:c>
      <x:c r="P729" s="58" t="str">
        <x:v>T1437</x:v>
      </x:c>
      <x:c r="Q729" s="94" t="b">
        <x:v>0</x:v>
      </x:c>
      <x:c r="R729" s="58" t="str"/>
      <x:c r="S729" s="58" t="str"/>
      <x:c r="T729" s="94" t="b">
        <x:v>0</x:v>
      </x:c>
      <x:c r="U729" s="58" t="str">
        <x:v>PYTHON_OUTPUT</x:v>
      </x:c>
      <x:c r="V729" s="62" t="n">
        <x:f>IF(H729="Critical",4,IF(H729="High",3,IF(H729="Medium",2,1)))</x:f>
        <x:v>3</x:v>
      </x:c>
      <x:c r="W729" s="62" t="n">
        <x:f>--M729</x:f>
        <x:v>0</x:v>
      </x:c>
      <x:c r="X729" s="62" t="n">
        <x:f>--Q729</x:f>
        <x:v>0</x:v>
      </x:c>
      <x:c r="Y729" s="96" t="n">
        <x:f>ROUND(100*(0.45*N729+0.35*V729/4+0.20*O729/100),1)</x:f>
        <x:v>49.2</x:v>
      </x:c>
      <x:c r="Z729" s="62" t="str">
        <x:f>IF(Q729,"SUPPRESSED",IF(T729,"QUALIFY","BELOW_THRESHOLD"))</x:f>
        <x:v>BELOW_THRESHOLD</x:v>
      </x:c>
      <x:c r="AA729" s="62" t="n">
        <x:f>RANK.EQ(Y729,$Y$5:$Y$780,0)</x:f>
        <x:v>635</x:v>
      </x:c>
      <x:c r="AB729" s="62" t="str">
        <x:f>TEXT(C729,"yyyy-mm")</x:f>
        <x:v>2026-06</x:v>
      </x:c>
    </x:row>
    <x:row r="730">
      <x:c r="A730" s="58" t="str">
        <x:v>ALT-00726</x:v>
      </x:c>
      <x:c r="B730" s="58" t="str">
        <x:v>EVT-0023275</x:v>
      </x:c>
      <x:c r="C730" s="102" t="n">
        <x:v>46201.81391203704</x:v>
      </x:c>
      <x:c r="D730" s="58" t="str">
        <x:v>FR-RET</x:v>
      </x:c>
      <x:c r="E730" s="58" t="str">
        <x:v>R010</x:v>
      </x:c>
      <x:c r="F730" s="58" t="str">
        <x:v>Stockage cloud rendu public</x:v>
      </x:c>
      <x:c r="G730" s="58" t="str">
        <x:v>Cloud</x:v>
      </x:c>
      <x:c r="H730" s="58" t="str">
        <x:v>High</x:v>
      </x:c>
      <x:c r="I730" s="58" t="str">
        <x:v>AST-00279</x:v>
      </x:c>
      <x:c r="J730" s="58" t="str">
        <x:v>svc_cloudops@fr-ret.example</x:v>
      </x:c>
      <x:c r="K730" s="58" t="str"/>
      <x:c r="L730" s="58" t="str"/>
      <x:c r="M730" s="94" t="b">
        <x:v>0</x:v>
      </x:c>
      <x:c r="N730" s="95" t="n">
        <x:v>0.43</x:v>
      </x:c>
      <x:c r="O730" s="58" t="n">
        <x:v>34</x:v>
      </x:c>
      <x:c r="P730" s="58" t="str">
        <x:v>T1530</x:v>
      </x:c>
      <x:c r="Q730" s="94" t="b">
        <x:v>0</x:v>
      </x:c>
      <x:c r="R730" s="58" t="str"/>
      <x:c r="S730" s="58" t="str"/>
      <x:c r="T730" s="94" t="b">
        <x:v>0</x:v>
      </x:c>
      <x:c r="U730" s="58" t="str">
        <x:v>PYTHON_OUTPUT</x:v>
      </x:c>
      <x:c r="V730" s="62" t="n">
        <x:f>IF(H730="Critical",4,IF(H730="High",3,IF(H730="Medium",2,1)))</x:f>
        <x:v>3</x:v>
      </x:c>
      <x:c r="W730" s="62" t="n">
        <x:f>--M730</x:f>
        <x:v>0</x:v>
      </x:c>
      <x:c r="X730" s="62" t="n">
        <x:f>--Q730</x:f>
        <x:v>0</x:v>
      </x:c>
      <x:c r="Y730" s="96" t="n">
        <x:f>ROUND(100*(0.45*N730+0.35*V730/4+0.20*O730/100),1)</x:f>
        <x:v>52.4</x:v>
      </x:c>
      <x:c r="Z730" s="62" t="str">
        <x:f>IF(Q730,"SUPPRESSED",IF(T730,"QUALIFY","BELOW_THRESHOLD"))</x:f>
        <x:v>BELOW_THRESHOLD</x:v>
      </x:c>
      <x:c r="AA730" s="62" t="n">
        <x:f>RANK.EQ(Y730,$Y$5:$Y$780,0)</x:f>
        <x:v>492</x:v>
      </x:c>
      <x:c r="AB730" s="62" t="str">
        <x:f>TEXT(C730,"yyyy-mm")</x:f>
        <x:v>2026-06</x:v>
      </x:c>
    </x:row>
    <x:row r="731">
      <x:c r="A731" s="58" t="str">
        <x:v>ALT-00727</x:v>
      </x:c>
      <x:c r="B731" s="58" t="str">
        <x:v>EVT-0034196</x:v>
      </x:c>
      <x:c r="C731" s="102" t="n">
        <x:v>46201.81685185185</x:v>
      </x:c>
      <x:c r="D731" s="58" t="str">
        <x:v>FR-RET</x:v>
      </x:c>
      <x:c r="E731" s="58" t="str">
        <x:v>R021</x:v>
      </x:c>
      <x:c r="F731" s="58" t="str">
        <x:v>Clé API depuis région inhabituelle</x:v>
      </x:c>
      <x:c r="G731" s="58" t="str">
        <x:v>Cloud</x:v>
      </x:c>
      <x:c r="H731" s="58" t="str">
        <x:v>High</x:v>
      </x:c>
      <x:c r="I731" s="58" t="str">
        <x:v>AST-00684</x:v>
      </x:c>
      <x:c r="J731" s="58" t="str">
        <x:v>user009@fr-ret.example</x:v>
      </x:c>
      <x:c r="K731" s="58" t="str">
        <x:v>CAM-034</x:v>
      </x:c>
      <x:c r="L731" s="58" t="str"/>
      <x:c r="M731" s="94" t="b">
        <x:v>1</x:v>
      </x:c>
      <x:c r="N731" s="95" t="n">
        <x:v>0.893</x:v>
      </x:c>
      <x:c r="O731" s="58" t="n">
        <x:v>91</x:v>
      </x:c>
      <x:c r="P731" s="58" t="str">
        <x:v>T1098.001</x:v>
      </x:c>
      <x:c r="Q731" s="94" t="b">
        <x:v>0</x:v>
      </x:c>
      <x:c r="R731" s="58" t="str"/>
      <x:c r="S731" s="58" t="str"/>
      <x:c r="T731" s="94" t="b">
        <x:v>1</x:v>
      </x:c>
      <x:c r="U731" s="58" t="str">
        <x:v>PYTHON_OUTPUT</x:v>
      </x:c>
      <x:c r="V731" s="62" t="n">
        <x:f>IF(H731="Critical",4,IF(H731="High",3,IF(H731="Medium",2,1)))</x:f>
        <x:v>3</x:v>
      </x:c>
      <x:c r="W731" s="62" t="n">
        <x:f>--M731</x:f>
        <x:v>1</x:v>
      </x:c>
      <x:c r="X731" s="62" t="n">
        <x:f>--Q731</x:f>
        <x:v>0</x:v>
      </x:c>
      <x:c r="Y731" s="96" t="n">
        <x:f>ROUND(100*(0.45*N731+0.35*V731/4+0.20*O731/100),1)</x:f>
        <x:v>84.6</x:v>
      </x:c>
      <x:c r="Z731" s="62" t="str">
        <x:f>IF(Q731,"SUPPRESSED",IF(T731,"QUALIFY","BELOW_THRESHOLD"))</x:f>
        <x:v>QUALIFY</x:v>
      </x:c>
      <x:c r="AA731" s="62" t="n">
        <x:f>RANK.EQ(Y731,$Y$5:$Y$780,0)</x:f>
        <x:v>87</x:v>
      </x:c>
      <x:c r="AB731" s="62" t="str">
        <x:f>TEXT(C731,"yyyy-mm")</x:f>
        <x:v>2026-06</x:v>
      </x:c>
    </x:row>
    <x:row r="732">
      <x:c r="A732" s="58" t="str">
        <x:v>ALT-00728</x:v>
      </x:c>
      <x:c r="B732" s="58" t="str">
        <x:v>EVT-0003497</x:v>
      </x:c>
      <x:c r="C732" s="102" t="n">
        <x:v>46201.81858796296</x:v>
      </x:c>
      <x:c r="D732" s="58" t="str">
        <x:v>FR-RET</x:v>
      </x:c>
      <x:c r="E732" s="58" t="str">
        <x:v>R009</x:v>
      </x:c>
      <x:c r="F732" s="58" t="str">
        <x:v>Attribution administrateur global</x:v>
      </x:c>
      <x:c r="G732" s="58" t="str">
        <x:v>Cloud</x:v>
      </x:c>
      <x:c r="H732" s="58" t="str">
        <x:v>Critical</x:v>
      </x:c>
      <x:c r="I732" s="58" t="str">
        <x:v>AST-00684</x:v>
      </x:c>
      <x:c r="J732" s="58" t="str">
        <x:v>user009@fr-ret.example</x:v>
      </x:c>
      <x:c r="K732" s="58" t="str">
        <x:v>CAM-034</x:v>
      </x:c>
      <x:c r="L732" s="58" t="str"/>
      <x:c r="M732" s="94" t="b">
        <x:v>1</x:v>
      </x:c>
      <x:c r="N732" s="95" t="n">
        <x:v>0.899</x:v>
      </x:c>
      <x:c r="O732" s="58" t="n">
        <x:v>92</x:v>
      </x:c>
      <x:c r="P732" s="58" t="str">
        <x:v>T1098</x:v>
      </x:c>
      <x:c r="Q732" s="94" t="b">
        <x:v>0</x:v>
      </x:c>
      <x:c r="R732" s="58" t="str"/>
      <x:c r="S732" s="58" t="str"/>
      <x:c r="T732" s="94" t="b">
        <x:v>1</x:v>
      </x:c>
      <x:c r="U732" s="58" t="str">
        <x:v>PYTHON_OUTPUT</x:v>
      </x:c>
      <x:c r="V732" s="62" t="n">
        <x:f>IF(H732="Critical",4,IF(H732="High",3,IF(H732="Medium",2,1)))</x:f>
        <x:v>4</x:v>
      </x:c>
      <x:c r="W732" s="62" t="n">
        <x:f>--M732</x:f>
        <x:v>1</x:v>
      </x:c>
      <x:c r="X732" s="62" t="n">
        <x:f>--Q732</x:f>
        <x:v>0</x:v>
      </x:c>
      <x:c r="Y732" s="96" t="n">
        <x:f>ROUND(100*(0.45*N732+0.35*V732/4+0.20*O732/100),1)</x:f>
        <x:v>93.9</x:v>
      </x:c>
      <x:c r="Z732" s="62" t="str">
        <x:f>IF(Q732,"SUPPRESSED",IF(T732,"QUALIFY","BELOW_THRESHOLD"))</x:f>
        <x:v>QUALIFY</x:v>
      </x:c>
      <x:c r="AA732" s="62" t="n">
        <x:f>RANK.EQ(Y732,$Y$5:$Y$780,0)</x:f>
        <x:v>16</x:v>
      </x:c>
      <x:c r="AB732" s="62" t="str">
        <x:f>TEXT(C732,"yyyy-mm")</x:f>
        <x:v>2026-06</x:v>
      </x:c>
    </x:row>
    <x:row r="733">
      <x:c r="A733" s="58" t="str">
        <x:v>ALT-00729</x:v>
      </x:c>
      <x:c r="B733" s="58" t="str">
        <x:v>EVT-0047377</x:v>
      </x:c>
      <x:c r="C733" s="102" t="n">
        <x:v>46201.82032407408</x:v>
      </x:c>
      <x:c r="D733" s="58" t="str">
        <x:v>FR-RET</x:v>
      </x:c>
      <x:c r="E733" s="58" t="str">
        <x:v>R010</x:v>
      </x:c>
      <x:c r="F733" s="58" t="str">
        <x:v>Stockage cloud rendu public</x:v>
      </x:c>
      <x:c r="G733" s="58" t="str">
        <x:v>Cloud</x:v>
      </x:c>
      <x:c r="H733" s="58" t="str">
        <x:v>High</x:v>
      </x:c>
      <x:c r="I733" s="58" t="str">
        <x:v>AST-00684</x:v>
      </x:c>
      <x:c r="J733" s="58" t="str">
        <x:v>user009@fr-ret.example</x:v>
      </x:c>
      <x:c r="K733" s="58" t="str">
        <x:v>CAM-034</x:v>
      </x:c>
      <x:c r="L733" s="58" t="str"/>
      <x:c r="M733" s="94" t="b">
        <x:v>1</x:v>
      </x:c>
      <x:c r="N733" s="95" t="n">
        <x:v>0.898</x:v>
      </x:c>
      <x:c r="O733" s="58" t="n">
        <x:v>93</x:v>
      </x:c>
      <x:c r="P733" s="58" t="str">
        <x:v>T1530</x:v>
      </x:c>
      <x:c r="Q733" s="94" t="b">
        <x:v>0</x:v>
      </x:c>
      <x:c r="R733" s="58" t="str"/>
      <x:c r="S733" s="58" t="str"/>
      <x:c r="T733" s="94" t="b">
        <x:v>1</x:v>
      </x:c>
      <x:c r="U733" s="58" t="str">
        <x:v>PYTHON_OUTPUT</x:v>
      </x:c>
      <x:c r="V733" s="62" t="n">
        <x:f>IF(H733="Critical",4,IF(H733="High",3,IF(H733="Medium",2,1)))</x:f>
        <x:v>3</x:v>
      </x:c>
      <x:c r="W733" s="62" t="n">
        <x:f>--M733</x:f>
        <x:v>1</x:v>
      </x:c>
      <x:c r="X733" s="62" t="n">
        <x:f>--Q733</x:f>
        <x:v>0</x:v>
      </x:c>
      <x:c r="Y733" s="96" t="n">
        <x:f>ROUND(100*(0.45*N733+0.35*V733/4+0.20*O733/100),1)</x:f>
        <x:v>85.3</x:v>
      </x:c>
      <x:c r="Z733" s="62" t="str">
        <x:f>IF(Q733,"SUPPRESSED",IF(T733,"QUALIFY","BELOW_THRESHOLD"))</x:f>
        <x:v>QUALIFY</x:v>
      </x:c>
      <x:c r="AA733" s="62" t="n">
        <x:f>RANK.EQ(Y733,$Y$5:$Y$780,0)</x:f>
        <x:v>74</x:v>
      </x:c>
      <x:c r="AB733" s="62" t="str">
        <x:f>TEXT(C733,"yyyy-mm")</x:f>
        <x:v>2026-06</x:v>
      </x:c>
    </x:row>
    <x:row r="734">
      <x:c r="A734" s="58" t="str">
        <x:v>ALT-00730</x:v>
      </x:c>
      <x:c r="B734" s="58" t="str">
        <x:v>EVT-0017776</x:v>
      </x:c>
      <x:c r="C734" s="102" t="n">
        <x:v>46201.822060185186</x:v>
      </x:c>
      <x:c r="D734" s="58" t="str">
        <x:v>FR-RET</x:v>
      </x:c>
      <x:c r="E734" s="58" t="str">
        <x:v>R011</x:v>
      </x:c>
      <x:c r="F734" s="58" t="str">
        <x:v>Téléchargement cloud volumineux</x:v>
      </x:c>
      <x:c r="G734" s="58" t="str">
        <x:v>Cloud</x:v>
      </x:c>
      <x:c r="H734" s="58" t="str">
        <x:v>High</x:v>
      </x:c>
      <x:c r="I734" s="58" t="str">
        <x:v>AST-00684</x:v>
      </x:c>
      <x:c r="J734" s="58" t="str">
        <x:v>user009@fr-ret.example</x:v>
      </x:c>
      <x:c r="K734" s="58" t="str">
        <x:v>CAM-034</x:v>
      </x:c>
      <x:c r="L734" s="58" t="str"/>
      <x:c r="M734" s="94" t="b">
        <x:v>1</x:v>
      </x:c>
      <x:c r="N734" s="95" t="n">
        <x:v>0.956</x:v>
      </x:c>
      <x:c r="O734" s="58" t="n">
        <x:v>79</x:v>
      </x:c>
      <x:c r="P734" s="58" t="str">
        <x:v>T1530</x:v>
      </x:c>
      <x:c r="Q734" s="94" t="b">
        <x:v>0</x:v>
      </x:c>
      <x:c r="R734" s="58" t="str"/>
      <x:c r="S734" s="58" t="str"/>
      <x:c r="T734" s="94" t="b">
        <x:v>1</x:v>
      </x:c>
      <x:c r="U734" s="58" t="str">
        <x:v>PYTHON_OUTPUT</x:v>
      </x:c>
      <x:c r="V734" s="62" t="n">
        <x:f>IF(H734="Critical",4,IF(H734="High",3,IF(H734="Medium",2,1)))</x:f>
        <x:v>3</x:v>
      </x:c>
      <x:c r="W734" s="62" t="n">
        <x:f>--M734</x:f>
        <x:v>1</x:v>
      </x:c>
      <x:c r="X734" s="62" t="n">
        <x:f>--Q734</x:f>
        <x:v>0</x:v>
      </x:c>
      <x:c r="Y734" s="96" t="n">
        <x:f>ROUND(100*(0.45*N734+0.35*V734/4+0.20*O734/100),1)</x:f>
        <x:v>85.1</x:v>
      </x:c>
      <x:c r="Z734" s="62" t="str">
        <x:f>IF(Q734,"SUPPRESSED",IF(T734,"QUALIFY","BELOW_THRESHOLD"))</x:f>
        <x:v>QUALIFY</x:v>
      </x:c>
      <x:c r="AA734" s="62" t="n">
        <x:f>RANK.EQ(Y734,$Y$5:$Y$780,0)</x:f>
        <x:v>80</x:v>
      </x:c>
      <x:c r="AB734" s="62" t="str">
        <x:f>TEXT(C734,"yyyy-mm")</x:f>
        <x:v>2026-06</x:v>
      </x:c>
    </x:row>
    <x:row r="735">
      <x:c r="A735" s="58" t="str">
        <x:v>ALT-00731</x:v>
      </x:c>
      <x:c r="B735" s="58" t="str">
        <x:v>EVT-0074979</x:v>
      </x:c>
      <x:c r="C735" s="102" t="n">
        <x:v>46201.83484953704</x:v>
      </x:c>
      <x:c r="D735" s="58" t="str">
        <x:v>FR-RET</x:v>
      </x:c>
      <x:c r="E735" s="58" t="str">
        <x:v>R019</x:v>
      </x:c>
      <x:c r="F735" s="58" t="str">
        <x:v>Désactivation de l’isolation EDR</x:v>
      </x:c>
      <x:c r="G735" s="58" t="str">
        <x:v>Endpoint</x:v>
      </x:c>
      <x:c r="H735" s="58" t="str">
        <x:v>High</x:v>
      </x:c>
      <x:c r="I735" s="58" t="str">
        <x:v>AST-00485</x:v>
      </x:c>
      <x:c r="J735" s="58" t="str">
        <x:v>svc_backup@fr-ret.example</x:v>
      </x:c>
      <x:c r="K735" s="58" t="str"/>
      <x:c r="L735" s="58" t="str"/>
      <x:c r="M735" s="94" t="b">
        <x:v>0</x:v>
      </x:c>
      <x:c r="N735" s="95" t="n">
        <x:v>0.4</x:v>
      </x:c>
      <x:c r="O735" s="58" t="n">
        <x:v>32</x:v>
      </x:c>
      <x:c r="P735" s="58" t="str">
        <x:v>T1562.001</x:v>
      </x:c>
      <x:c r="Q735" s="94" t="b">
        <x:v>0</x:v>
      </x:c>
      <x:c r="R735" s="58" t="str"/>
      <x:c r="S735" s="58" t="str"/>
      <x:c r="T735" s="94" t="b">
        <x:v>0</x:v>
      </x:c>
      <x:c r="U735" s="58" t="str">
        <x:v>PYTHON_OUTPUT</x:v>
      </x:c>
      <x:c r="V735" s="62" t="n">
        <x:f>IF(H735="Critical",4,IF(H735="High",3,IF(H735="Medium",2,1)))</x:f>
        <x:v>3</x:v>
      </x:c>
      <x:c r="W735" s="62" t="n">
        <x:f>--M735</x:f>
        <x:v>0</x:v>
      </x:c>
      <x:c r="X735" s="62" t="n">
        <x:f>--Q735</x:f>
        <x:v>0</x:v>
      </x:c>
      <x:c r="Y735" s="96" t="n">
        <x:f>ROUND(100*(0.45*N735+0.35*V735/4+0.20*O735/100),1)</x:f>
        <x:v>50.6</x:v>
      </x:c>
      <x:c r="Z735" s="62" t="str">
        <x:f>IF(Q735,"SUPPRESSED",IF(T735,"QUALIFY","BELOW_THRESHOLD"))</x:f>
        <x:v>BELOW_THRESHOLD</x:v>
      </x:c>
      <x:c r="AA735" s="62" t="n">
        <x:f>RANK.EQ(Y735,$Y$5:$Y$780,0)</x:f>
        <x:v>578</x:v>
      </x:c>
      <x:c r="AB735" s="62" t="str">
        <x:f>TEXT(C735,"yyyy-mm")</x:f>
        <x:v>2026-06</x:v>
      </x:c>
    </x:row>
    <x:row r="736">
      <x:c r="A736" s="58" t="str">
        <x:v>ALT-00732</x:v>
      </x:c>
      <x:c r="B736" s="58" t="str">
        <x:v>EVT-0062942</x:v>
      </x:c>
      <x:c r="C736" s="102" t="n">
        <x:v>46201.861875</x:v>
      </x:c>
      <x:c r="D736" s="58" t="str">
        <x:v>FR-IND</x:v>
      </x:c>
      <x:c r="E736" s="58" t="str">
        <x:v>R022</x:v>
      </x:c>
      <x:c r="F736" s="58" t="str">
        <x:v>Rafale de demandes MFA</x:v>
      </x:c>
      <x:c r="G736" s="58" t="str">
        <x:v>Identity</x:v>
      </x:c>
      <x:c r="H736" s="58" t="str">
        <x:v>High</x:v>
      </x:c>
      <x:c r="I736" s="58" t="str">
        <x:v>AST-01356</x:v>
      </x:c>
      <x:c r="J736" s="58" t="str">
        <x:v>svc_backup@fr-ind.example</x:v>
      </x:c>
      <x:c r="K736" s="58" t="str"/>
      <x:c r="L736" s="58" t="str"/>
      <x:c r="M736" s="94" t="b">
        <x:v>0</x:v>
      </x:c>
      <x:c r="N736" s="95" t="n">
        <x:v>0.575</x:v>
      </x:c>
      <x:c r="O736" s="58" t="n">
        <x:v>40</x:v>
      </x:c>
      <x:c r="P736" s="58" t="str">
        <x:v>T1621</x:v>
      </x:c>
      <x:c r="Q736" s="94" t="b">
        <x:v>0</x:v>
      </x:c>
      <x:c r="R736" s="58" t="str"/>
      <x:c r="S736" s="58" t="str"/>
      <x:c r="T736" s="94" t="b">
        <x:v>1</x:v>
      </x:c>
      <x:c r="U736" s="58" t="str">
        <x:v>PYTHON_OUTPUT</x:v>
      </x:c>
      <x:c r="V736" s="62" t="n">
        <x:f>IF(H736="Critical",4,IF(H736="High",3,IF(H736="Medium",2,1)))</x:f>
        <x:v>3</x:v>
      </x:c>
      <x:c r="W736" s="62" t="n">
        <x:f>--M736</x:f>
        <x:v>0</x:v>
      </x:c>
      <x:c r="X736" s="62" t="n">
        <x:f>--Q736</x:f>
        <x:v>0</x:v>
      </x:c>
      <x:c r="Y736" s="96" t="n">
        <x:f>ROUND(100*(0.45*N736+0.35*V736/4+0.20*O736/100),1)</x:f>
        <x:v>60.1</x:v>
      </x:c>
      <x:c r="Z736" s="62" t="str">
        <x:f>IF(Q736,"SUPPRESSED",IF(T736,"QUALIFY","BELOW_THRESHOLD"))</x:f>
        <x:v>QUALIFY</x:v>
      </x:c>
      <x:c r="AA736" s="62" t="n">
        <x:f>RANK.EQ(Y736,$Y$5:$Y$780,0)</x:f>
        <x:v>258</x:v>
      </x:c>
      <x:c r="AB736" s="62" t="str">
        <x:f>TEXT(C736,"yyyy-mm")</x:f>
        <x:v>2026-06</x:v>
      </x:c>
    </x:row>
    <x:row r="737">
      <x:c r="A737" s="58" t="str">
        <x:v>ALT-00733</x:v>
      </x:c>
      <x:c r="B737" s="58" t="str">
        <x:v>EVT-0019808</x:v>
      </x:c>
      <x:c r="C737" s="102" t="n">
        <x:v>46201.967453703706</x:v>
      </x:c>
      <x:c r="D737" s="58" t="str">
        <x:v>FR-IND</x:v>
      </x:c>
      <x:c r="E737" s="58" t="str">
        <x:v>R023</x:v>
      </x:c>
      <x:c r="F737" s="58" t="str">
        <x:v>Authentification legacy sensible</x:v>
      </x:c>
      <x:c r="G737" s="58" t="str">
        <x:v>Identity</x:v>
      </x:c>
      <x:c r="H737" s="58" t="str">
        <x:v>Medium</x:v>
      </x:c>
      <x:c r="I737" s="58" t="str">
        <x:v>AST-01436</x:v>
      </x:c>
      <x:c r="J737" s="58" t="str">
        <x:v>svc_sccm@fr-ind.example</x:v>
      </x:c>
      <x:c r="K737" s="58" t="str"/>
      <x:c r="L737" s="58" t="str"/>
      <x:c r="M737" s="94" t="b">
        <x:v>0</x:v>
      </x:c>
      <x:c r="N737" s="95" t="n">
        <x:v>0.429</x:v>
      </x:c>
      <x:c r="O737" s="58" t="n">
        <x:v>23</x:v>
      </x:c>
      <x:c r="P737" s="58" t="str">
        <x:v>T1078</x:v>
      </x:c>
      <x:c r="Q737" s="94" t="b">
        <x:v>0</x:v>
      </x:c>
      <x:c r="R737" s="58" t="str"/>
      <x:c r="S737" s="58" t="str"/>
      <x:c r="T737" s="94" t="b">
        <x:v>0</x:v>
      </x:c>
      <x:c r="U737" s="58" t="str">
        <x:v>PYTHON_OUTPUT</x:v>
      </x:c>
      <x:c r="V737" s="62" t="n">
        <x:f>IF(H737="Critical",4,IF(H737="High",3,IF(H737="Medium",2,1)))</x:f>
        <x:v>2</x:v>
      </x:c>
      <x:c r="W737" s="62" t="n">
        <x:f>--M737</x:f>
        <x:v>0</x:v>
      </x:c>
      <x:c r="X737" s="62" t="n">
        <x:f>--Q737</x:f>
        <x:v>0</x:v>
      </x:c>
      <x:c r="Y737" s="96" t="n">
        <x:f>ROUND(100*(0.45*N737+0.35*V737/4+0.20*O737/100),1)</x:f>
        <x:v>41.4</x:v>
      </x:c>
      <x:c r="Z737" s="62" t="str">
        <x:f>IF(Q737,"SUPPRESSED",IF(T737,"QUALIFY","BELOW_THRESHOLD"))</x:f>
        <x:v>BELOW_THRESHOLD</x:v>
      </x:c>
      <x:c r="AA737" s="62" t="n">
        <x:f>RANK.EQ(Y737,$Y$5:$Y$780,0)</x:f>
        <x:v>757</x:v>
      </x:c>
      <x:c r="AB737" s="62" t="str">
        <x:f>TEXT(C737,"yyyy-mm")</x:f>
        <x:v>2026-06</x:v>
      </x:c>
    </x:row>
    <x:row r="738">
      <x:c r="A738" s="58" t="str">
        <x:v>ALT-00734</x:v>
      </x:c>
      <x:c r="B738" s="58" t="str">
        <x:v>EVT-0058618</x:v>
      </x:c>
      <x:c r="C738" s="102" t="n">
        <x:v>46202.00444444444</x:v>
      </x:c>
      <x:c r="D738" s="58" t="str">
        <x:v>FR-RET</x:v>
      </x:c>
      <x:c r="E738" s="58" t="str">
        <x:v>R006</x:v>
      </x:c>
      <x:c r="F738" s="58" t="str">
        <x:v>Échecs puis succès d’authentification</x:v>
      </x:c>
      <x:c r="G738" s="58" t="str">
        <x:v>Identity</x:v>
      </x:c>
      <x:c r="H738" s="58" t="str">
        <x:v>High</x:v>
      </x:c>
      <x:c r="I738" s="58" t="str">
        <x:v>AST-00418</x:v>
      </x:c>
      <x:c r="J738" s="58" t="str">
        <x:v>svc_backup@fr-ret.example</x:v>
      </x:c>
      <x:c r="K738" s="58" t="str"/>
      <x:c r="L738" s="58" t="str"/>
      <x:c r="M738" s="94" t="b">
        <x:v>0</x:v>
      </x:c>
      <x:c r="N738" s="95" t="n">
        <x:v>0.392</x:v>
      </x:c>
      <x:c r="O738" s="58" t="n">
        <x:v>30</x:v>
      </x:c>
      <x:c r="P738" s="58" t="str">
        <x:v>T1110</x:v>
      </x:c>
      <x:c r="Q738" s="94" t="b">
        <x:v>0</x:v>
      </x:c>
      <x:c r="R738" s="58" t="str"/>
      <x:c r="S738" s="58" t="str"/>
      <x:c r="T738" s="94" t="b">
        <x:v>0</x:v>
      </x:c>
      <x:c r="U738" s="58" t="str">
        <x:v>PYTHON_OUTPUT</x:v>
      </x:c>
      <x:c r="V738" s="62" t="n">
        <x:f>IF(H738="Critical",4,IF(H738="High",3,IF(H738="Medium",2,1)))</x:f>
        <x:v>3</x:v>
      </x:c>
      <x:c r="W738" s="62" t="n">
        <x:f>--M738</x:f>
        <x:v>0</x:v>
      </x:c>
      <x:c r="X738" s="62" t="n">
        <x:f>--Q738</x:f>
        <x:v>0</x:v>
      </x:c>
      <x:c r="Y738" s="96" t="n">
        <x:f>ROUND(100*(0.45*N738+0.35*V738/4+0.20*O738/100),1)</x:f>
        <x:v>49.9</x:v>
      </x:c>
      <x:c r="Z738" s="62" t="str">
        <x:f>IF(Q738,"SUPPRESSED",IF(T738,"QUALIFY","BELOW_THRESHOLD"))</x:f>
        <x:v>BELOW_THRESHOLD</x:v>
      </x:c>
      <x:c r="AA738" s="62" t="n">
        <x:f>RANK.EQ(Y738,$Y$5:$Y$780,0)</x:f>
        <x:v>609</x:v>
      </x:c>
      <x:c r="AB738" s="62" t="str">
        <x:f>TEXT(C738,"yyyy-mm")</x:f>
        <x:v>2026-06</x:v>
      </x:c>
    </x:row>
    <x:row r="739">
      <x:c r="A739" s="58" t="str">
        <x:v>ALT-00735</x:v>
      </x:c>
      <x:c r="B739" s="58" t="str">
        <x:v>EVT-0041921</x:v>
      </x:c>
      <x:c r="C739" s="102" t="n">
        <x:v>46202.01215277778</x:v>
      </x:c>
      <x:c r="D739" s="58" t="str">
        <x:v>FR-IND</x:v>
      </x:c>
      <x:c r="E739" s="58" t="str">
        <x:v>R013</x:v>
      </x:c>
      <x:c r="F739" s="58" t="str">
        <x:v>Application mobile sideloadée à risque</x:v>
      </x:c>
      <x:c r="G739" s="58" t="str">
        <x:v>Mobile</x:v>
      </x:c>
      <x:c r="H739" s="58" t="str">
        <x:v>Medium</x:v>
      </x:c>
      <x:c r="I739" s="58" t="str">
        <x:v>AST-01457</x:v>
      </x:c>
      <x:c r="J739" s="58" t="str">
        <x:v>svc_backup@fr-ind.example</x:v>
      </x:c>
      <x:c r="K739" s="58" t="str"/>
      <x:c r="L739" s="58" t="str"/>
      <x:c r="M739" s="94" t="b">
        <x:v>0</x:v>
      </x:c>
      <x:c r="N739" s="95" t="n">
        <x:v>0.497</x:v>
      </x:c>
      <x:c r="O739" s="58" t="n">
        <x:v>33</x:v>
      </x:c>
      <x:c r="P739" s="58" t="str">
        <x:v>T1476</x:v>
      </x:c>
      <x:c r="Q739" s="94" t="b">
        <x:v>0</x:v>
      </x:c>
      <x:c r="R739" s="58" t="str"/>
      <x:c r="S739" s="58" t="str"/>
      <x:c r="T739" s="94" t="b">
        <x:v>1</x:v>
      </x:c>
      <x:c r="U739" s="58" t="str">
        <x:v>PYTHON_OUTPUT</x:v>
      </x:c>
      <x:c r="V739" s="62" t="n">
        <x:f>IF(H739="Critical",4,IF(H739="High",3,IF(H739="Medium",2,1)))</x:f>
        <x:v>2</x:v>
      </x:c>
      <x:c r="W739" s="62" t="n">
        <x:f>--M739</x:f>
        <x:v>0</x:v>
      </x:c>
      <x:c r="X739" s="62" t="n">
        <x:f>--Q739</x:f>
        <x:v>0</x:v>
      </x:c>
      <x:c r="Y739" s="96" t="n">
        <x:f>ROUND(100*(0.45*N739+0.35*V739/4+0.20*O739/100),1)</x:f>
        <x:v>46.5</x:v>
      </x:c>
      <x:c r="Z739" s="62" t="str">
        <x:f>IF(Q739,"SUPPRESSED",IF(T739,"QUALIFY","BELOW_THRESHOLD"))</x:f>
        <x:v>QUALIFY</x:v>
      </x:c>
      <x:c r="AA739" s="62" t="n">
        <x:f>RANK.EQ(Y739,$Y$5:$Y$780,0)</x:f>
        <x:v>693</x:v>
      </x:c>
      <x:c r="AB739" s="62" t="str">
        <x:f>TEXT(C739,"yyyy-mm")</x:f>
        <x:v>2026-06</x:v>
      </x:c>
    </x:row>
    <x:row r="740">
      <x:c r="A740" s="58" t="str">
        <x:v>ALT-00736</x:v>
      </x:c>
      <x:c r="B740" s="58" t="str">
        <x:v>EVT-0031130</x:v>
      </x:c>
      <x:c r="C740" s="102" t="n">
        <x:v>46202.0628125</x:v>
      </x:c>
      <x:c r="D740" s="58" t="str">
        <x:v>FR-RET</x:v>
      </x:c>
      <x:c r="E740" s="58" t="str">
        <x:v>R001</x:v>
      </x:c>
      <x:c r="F740" s="58" t="str">
        <x:v>PowerShell encodé ou obfusqué</x:v>
      </x:c>
      <x:c r="G740" s="58" t="str">
        <x:v>Endpoint</x:v>
      </x:c>
      <x:c r="H740" s="58" t="str">
        <x:v>High</x:v>
      </x:c>
      <x:c r="I740" s="58" t="str">
        <x:v>AST-00263</x:v>
      </x:c>
      <x:c r="J740" s="58" t="str">
        <x:v>svc_vulnscan@fr-ret.example</x:v>
      </x:c>
      <x:c r="K740" s="58" t="str"/>
      <x:c r="L740" s="58" t="str"/>
      <x:c r="M740" s="94" t="b">
        <x:v>0</x:v>
      </x:c>
      <x:c r="N740" s="95" t="n">
        <x:v>0.426</x:v>
      </x:c>
      <x:c r="O740" s="58" t="n">
        <x:v>35</x:v>
      </x:c>
      <x:c r="P740" s="58" t="str">
        <x:v>T1059.001</x:v>
      </x:c>
      <x:c r="Q740" s="94" t="b">
        <x:v>0</x:v>
      </x:c>
      <x:c r="R740" s="58" t="str"/>
      <x:c r="S740" s="58" t="str"/>
      <x:c r="T740" s="94" t="b">
        <x:v>0</x:v>
      </x:c>
      <x:c r="U740" s="58" t="str">
        <x:v>PYTHON_OUTPUT</x:v>
      </x:c>
      <x:c r="V740" s="62" t="n">
        <x:f>IF(H740="Critical",4,IF(H740="High",3,IF(H740="Medium",2,1)))</x:f>
        <x:v>3</x:v>
      </x:c>
      <x:c r="W740" s="62" t="n">
        <x:f>--M740</x:f>
        <x:v>0</x:v>
      </x:c>
      <x:c r="X740" s="62" t="n">
        <x:f>--Q740</x:f>
        <x:v>0</x:v>
      </x:c>
      <x:c r="Y740" s="96" t="n">
        <x:f>ROUND(100*(0.45*N740+0.35*V740/4+0.20*O740/100),1)</x:f>
        <x:v>52.4</x:v>
      </x:c>
      <x:c r="Z740" s="62" t="str">
        <x:f>IF(Q740,"SUPPRESSED",IF(T740,"QUALIFY","BELOW_THRESHOLD"))</x:f>
        <x:v>BELOW_THRESHOLD</x:v>
      </x:c>
      <x:c r="AA740" s="62" t="n">
        <x:f>RANK.EQ(Y740,$Y$5:$Y$780,0)</x:f>
        <x:v>492</x:v>
      </x:c>
      <x:c r="AB740" s="62" t="str">
        <x:f>TEXT(C740,"yyyy-mm")</x:f>
        <x:v>2026-06</x:v>
      </x:c>
    </x:row>
    <x:row r="741">
      <x:c r="A741" s="58" t="str">
        <x:v>ALT-00737</x:v>
      </x:c>
      <x:c r="B741" s="58" t="str">
        <x:v>EVT-0003332</x:v>
      </x:c>
      <x:c r="C741" s="102" t="n">
        <x:v>46202.12017361111</x:v>
      </x:c>
      <x:c r="D741" s="58" t="str">
        <x:v>FR-SAN</x:v>
      </x:c>
      <x:c r="E741" s="58" t="str">
        <x:v>R021</x:v>
      </x:c>
      <x:c r="F741" s="58" t="str">
        <x:v>Clé API depuis région inhabituelle</x:v>
      </x:c>
      <x:c r="G741" s="58" t="str">
        <x:v>Cloud</x:v>
      </x:c>
      <x:c r="H741" s="58" t="str">
        <x:v>High</x:v>
      </x:c>
      <x:c r="I741" s="58" t="str">
        <x:v>AST-01026</x:v>
      </x:c>
      <x:c r="J741" s="58" t="str">
        <x:v>svc_backup@fr-san.example</x:v>
      </x:c>
      <x:c r="K741" s="58" t="str"/>
      <x:c r="L741" s="58" t="str"/>
      <x:c r="M741" s="94" t="b">
        <x:v>0</x:v>
      </x:c>
      <x:c r="N741" s="95" t="n">
        <x:v>0.447</x:v>
      </x:c>
      <x:c r="O741" s="58" t="n">
        <x:v>52</x:v>
      </x:c>
      <x:c r="P741" s="58" t="str">
        <x:v>T1098.001</x:v>
      </x:c>
      <x:c r="Q741" s="94" t="b">
        <x:v>0</x:v>
      </x:c>
      <x:c r="R741" s="58" t="str"/>
      <x:c r="S741" s="58" t="str"/>
      <x:c r="T741" s="94" t="b">
        <x:v>0</x:v>
      </x:c>
      <x:c r="U741" s="58" t="str">
        <x:v>PYTHON_OUTPUT</x:v>
      </x:c>
      <x:c r="V741" s="62" t="n">
        <x:f>IF(H741="Critical",4,IF(H741="High",3,IF(H741="Medium",2,1)))</x:f>
        <x:v>3</x:v>
      </x:c>
      <x:c r="W741" s="62" t="n">
        <x:f>--M741</x:f>
        <x:v>0</x:v>
      </x:c>
      <x:c r="X741" s="62" t="n">
        <x:f>--Q741</x:f>
        <x:v>0</x:v>
      </x:c>
      <x:c r="Y741" s="96" t="n">
        <x:f>ROUND(100*(0.45*N741+0.35*V741/4+0.20*O741/100),1)</x:f>
        <x:v>56.8</x:v>
      </x:c>
      <x:c r="Z741" s="62" t="str">
        <x:f>IF(Q741,"SUPPRESSED",IF(T741,"QUALIFY","BELOW_THRESHOLD"))</x:f>
        <x:v>BELOW_THRESHOLD</x:v>
      </x:c>
      <x:c r="AA741" s="62" t="n">
        <x:f>RANK.EQ(Y741,$Y$5:$Y$780,0)</x:f>
        <x:v>319</x:v>
      </x:c>
      <x:c r="AB741" s="62" t="str">
        <x:f>TEXT(C741,"yyyy-mm")</x:f>
        <x:v>2026-06</x:v>
      </x:c>
    </x:row>
    <x:row r="742">
      <x:c r="A742" s="58" t="str">
        <x:v>ALT-00738</x:v>
      </x:c>
      <x:c r="B742" s="58" t="str">
        <x:v>EVT-0071642</x:v>
      </x:c>
      <x:c r="C742" s="102" t="n">
        <x:v>46202.197962962964</x:v>
      </x:c>
      <x:c r="D742" s="58" t="str">
        <x:v>FR-IND</x:v>
      </x:c>
      <x:c r="E742" s="58" t="str">
        <x:v>R010</x:v>
      </x:c>
      <x:c r="F742" s="58" t="str">
        <x:v>Stockage cloud rendu public</x:v>
      </x:c>
      <x:c r="G742" s="58" t="str">
        <x:v>Cloud</x:v>
      </x:c>
      <x:c r="H742" s="58" t="str">
        <x:v>High</x:v>
      </x:c>
      <x:c r="I742" s="58" t="str">
        <x:v>AST-01474</x:v>
      </x:c>
      <x:c r="J742" s="58" t="str">
        <x:v>svc_vulnscan@fr-ind.example</x:v>
      </x:c>
      <x:c r="K742" s="58" t="str"/>
      <x:c r="L742" s="58" t="str"/>
      <x:c r="M742" s="94" t="b">
        <x:v>0</x:v>
      </x:c>
      <x:c r="N742" s="95" t="n">
        <x:v>0.378</x:v>
      </x:c>
      <x:c r="O742" s="58" t="n">
        <x:v>52</x:v>
      </x:c>
      <x:c r="P742" s="58" t="str">
        <x:v>T1530</x:v>
      </x:c>
      <x:c r="Q742" s="94" t="b">
        <x:v>0</x:v>
      </x:c>
      <x:c r="R742" s="58" t="str"/>
      <x:c r="S742" s="58" t="str"/>
      <x:c r="T742" s="94" t="b">
        <x:v>0</x:v>
      </x:c>
      <x:c r="U742" s="58" t="str">
        <x:v>PYTHON_OUTPUT</x:v>
      </x:c>
      <x:c r="V742" s="62" t="n">
        <x:f>IF(H742="Critical",4,IF(H742="High",3,IF(H742="Medium",2,1)))</x:f>
        <x:v>3</x:v>
      </x:c>
      <x:c r="W742" s="62" t="n">
        <x:f>--M742</x:f>
        <x:v>0</x:v>
      </x:c>
      <x:c r="X742" s="62" t="n">
        <x:f>--Q742</x:f>
        <x:v>0</x:v>
      </x:c>
      <x:c r="Y742" s="96" t="n">
        <x:f>ROUND(100*(0.45*N742+0.35*V742/4+0.20*O742/100),1)</x:f>
        <x:v>53.7</x:v>
      </x:c>
      <x:c r="Z742" s="62" t="str">
        <x:f>IF(Q742,"SUPPRESSED",IF(T742,"QUALIFY","BELOW_THRESHOLD"))</x:f>
        <x:v>BELOW_THRESHOLD</x:v>
      </x:c>
      <x:c r="AA742" s="62" t="n">
        <x:f>RANK.EQ(Y742,$Y$5:$Y$780,0)</x:f>
        <x:v>438</x:v>
      </x:c>
      <x:c r="AB742" s="62" t="str">
        <x:f>TEXT(C742,"yyyy-mm")</x:f>
        <x:v>2026-06</x:v>
      </x:c>
    </x:row>
    <x:row r="743">
      <x:c r="A743" s="58" t="str">
        <x:v>ALT-00739</x:v>
      </x:c>
      <x:c r="B743" s="58" t="str">
        <x:v>EVT-0028239</x:v>
      </x:c>
      <x:c r="C743" s="102" t="n">
        <x:v>46202.206354166665</x:v>
      </x:c>
      <x:c r="D743" s="58" t="str">
        <x:v>FR-IND</x:v>
      </x:c>
      <x:c r="E743" s="58" t="str">
        <x:v>R006</x:v>
      </x:c>
      <x:c r="F743" s="58" t="str">
        <x:v>Échecs puis succès d’authentification</x:v>
      </x:c>
      <x:c r="G743" s="58" t="str">
        <x:v>Identity</x:v>
      </x:c>
      <x:c r="H743" s="58" t="str">
        <x:v>High</x:v>
      </x:c>
      <x:c r="I743" s="58" t="str">
        <x:v>AST-01613</x:v>
      </x:c>
      <x:c r="J743" s="58" t="str">
        <x:v>svc_sccm@fr-ind.example</x:v>
      </x:c>
      <x:c r="K743" s="58" t="str"/>
      <x:c r="L743" s="58" t="str"/>
      <x:c r="M743" s="94" t="b">
        <x:v>0</x:v>
      </x:c>
      <x:c r="N743" s="95" t="n">
        <x:v>0.378</x:v>
      </x:c>
      <x:c r="O743" s="58" t="n">
        <x:v>21</x:v>
      </x:c>
      <x:c r="P743" s="58" t="str">
        <x:v>T1110</x:v>
      </x:c>
      <x:c r="Q743" s="94" t="b">
        <x:v>0</x:v>
      </x:c>
      <x:c r="R743" s="58" t="str"/>
      <x:c r="S743" s="58" t="str"/>
      <x:c r="T743" s="94" t="b">
        <x:v>0</x:v>
      </x:c>
      <x:c r="U743" s="58" t="str">
        <x:v>PYTHON_OUTPUT</x:v>
      </x:c>
      <x:c r="V743" s="62" t="n">
        <x:f>IF(H743="Critical",4,IF(H743="High",3,IF(H743="Medium",2,1)))</x:f>
        <x:v>3</x:v>
      </x:c>
      <x:c r="W743" s="62" t="n">
        <x:f>--M743</x:f>
        <x:v>0</x:v>
      </x:c>
      <x:c r="X743" s="62" t="n">
        <x:f>--Q743</x:f>
        <x:v>0</x:v>
      </x:c>
      <x:c r="Y743" s="96" t="n">
        <x:f>ROUND(100*(0.45*N743+0.35*V743/4+0.20*O743/100),1)</x:f>
        <x:v>47.5</x:v>
      </x:c>
      <x:c r="Z743" s="62" t="str">
        <x:f>IF(Q743,"SUPPRESSED",IF(T743,"QUALIFY","BELOW_THRESHOLD"))</x:f>
        <x:v>BELOW_THRESHOLD</x:v>
      </x:c>
      <x:c r="AA743" s="62" t="n">
        <x:f>RANK.EQ(Y743,$Y$5:$Y$780,0)</x:f>
        <x:v>671</x:v>
      </x:c>
      <x:c r="AB743" s="62" t="str">
        <x:f>TEXT(C743,"yyyy-mm")</x:f>
        <x:v>2026-06</x:v>
      </x:c>
    </x:row>
    <x:row r="744">
      <x:c r="A744" s="58" t="str">
        <x:v>ALT-00740</x:v>
      </x:c>
      <x:c r="B744" s="58" t="str">
        <x:v>EVT-0049283</x:v>
      </x:c>
      <x:c r="C744" s="102" t="n">
        <x:v>46202.30881944444</x:v>
      </x:c>
      <x:c r="D744" s="58" t="str">
        <x:v>FR-SAN</x:v>
      </x:c>
      <x:c r="E744" s="58" t="str">
        <x:v>R021</x:v>
      </x:c>
      <x:c r="F744" s="58" t="str">
        <x:v>Clé API depuis région inhabituelle</x:v>
      </x:c>
      <x:c r="G744" s="58" t="str">
        <x:v>Cloud</x:v>
      </x:c>
      <x:c r="H744" s="58" t="str">
        <x:v>High</x:v>
      </x:c>
      <x:c r="I744" s="58" t="str">
        <x:v>AST-01127</x:v>
      </x:c>
      <x:c r="J744" s="58" t="str">
        <x:v>svc_backup@fr-san.example</x:v>
      </x:c>
      <x:c r="K744" s="58" t="str"/>
      <x:c r="L744" s="58" t="str"/>
      <x:c r="M744" s="94" t="b">
        <x:v>0</x:v>
      </x:c>
      <x:c r="N744" s="95" t="n">
        <x:v>0.389</x:v>
      </x:c>
      <x:c r="O744" s="58" t="n">
        <x:v>35</x:v>
      </x:c>
      <x:c r="P744" s="58" t="str">
        <x:v>T1098.001</x:v>
      </x:c>
      <x:c r="Q744" s="94" t="b">
        <x:v>0</x:v>
      </x:c>
      <x:c r="R744" s="58" t="str"/>
      <x:c r="S744" s="58" t="str"/>
      <x:c r="T744" s="94" t="b">
        <x:v>0</x:v>
      </x:c>
      <x:c r="U744" s="58" t="str">
        <x:v>PYTHON_OUTPUT</x:v>
      </x:c>
      <x:c r="V744" s="62" t="n">
        <x:f>IF(H744="Critical",4,IF(H744="High",3,IF(H744="Medium",2,1)))</x:f>
        <x:v>3</x:v>
      </x:c>
      <x:c r="W744" s="62" t="n">
        <x:f>--M744</x:f>
        <x:v>0</x:v>
      </x:c>
      <x:c r="X744" s="62" t="n">
        <x:f>--Q744</x:f>
        <x:v>0</x:v>
      </x:c>
      <x:c r="Y744" s="96" t="n">
        <x:f>ROUND(100*(0.45*N744+0.35*V744/4+0.20*O744/100),1)</x:f>
        <x:v>50.8</x:v>
      </x:c>
      <x:c r="Z744" s="62" t="str">
        <x:f>IF(Q744,"SUPPRESSED",IF(T744,"QUALIFY","BELOW_THRESHOLD"))</x:f>
        <x:v>BELOW_THRESHOLD</x:v>
      </x:c>
      <x:c r="AA744" s="62" t="n">
        <x:f>RANK.EQ(Y744,$Y$5:$Y$780,0)</x:f>
        <x:v>572</x:v>
      </x:c>
      <x:c r="AB744" s="62" t="str">
        <x:f>TEXT(C744,"yyyy-mm")</x:f>
        <x:v>2026-06</x:v>
      </x:c>
    </x:row>
    <x:row r="745">
      <x:c r="A745" s="58" t="str">
        <x:v>ALT-00741</x:v>
      </x:c>
      <x:c r="B745" s="58" t="str">
        <x:v>EVT-0042411</x:v>
      </x:c>
      <x:c r="C745" s="102" t="n">
        <x:v>46202.34324074074</x:v>
      </x:c>
      <x:c r="D745" s="58" t="str">
        <x:v>FR-SAN</x:v>
      </x:c>
      <x:c r="E745" s="58" t="str">
        <x:v>R019</x:v>
      </x:c>
      <x:c r="F745" s="58" t="str">
        <x:v>Désactivation de l’isolation EDR</x:v>
      </x:c>
      <x:c r="G745" s="58" t="str">
        <x:v>Endpoint</x:v>
      </x:c>
      <x:c r="H745" s="58" t="str">
        <x:v>High</x:v>
      </x:c>
      <x:c r="I745" s="58" t="str">
        <x:v>AST-00995</x:v>
      </x:c>
      <x:c r="J745" s="58" t="str">
        <x:v>svc_migration@fr-san.example</x:v>
      </x:c>
      <x:c r="K745" s="58" t="str"/>
      <x:c r="L745" s="58" t="str"/>
      <x:c r="M745" s="94" t="b">
        <x:v>0</x:v>
      </x:c>
      <x:c r="N745" s="95" t="n">
        <x:v>0.372</x:v>
      </x:c>
      <x:c r="O745" s="58" t="n">
        <x:v>34</x:v>
      </x:c>
      <x:c r="P745" s="58" t="str">
        <x:v>T1562.001</x:v>
      </x:c>
      <x:c r="Q745" s="94" t="b">
        <x:v>0</x:v>
      </x:c>
      <x:c r="R745" s="58" t="str"/>
      <x:c r="S745" s="58" t="str"/>
      <x:c r="T745" s="94" t="b">
        <x:v>0</x:v>
      </x:c>
      <x:c r="U745" s="58" t="str">
        <x:v>PYTHON_OUTPUT</x:v>
      </x:c>
      <x:c r="V745" s="62" t="n">
        <x:f>IF(H745="Critical",4,IF(H745="High",3,IF(H745="Medium",2,1)))</x:f>
        <x:v>3</x:v>
      </x:c>
      <x:c r="W745" s="62" t="n">
        <x:f>--M745</x:f>
        <x:v>0</x:v>
      </x:c>
      <x:c r="X745" s="62" t="n">
        <x:f>--Q745</x:f>
        <x:v>0</x:v>
      </x:c>
      <x:c r="Y745" s="96" t="n">
        <x:f>ROUND(100*(0.45*N745+0.35*V745/4+0.20*O745/100),1)</x:f>
        <x:v>49.8</x:v>
      </x:c>
      <x:c r="Z745" s="62" t="str">
        <x:f>IF(Q745,"SUPPRESSED",IF(T745,"QUALIFY","BELOW_THRESHOLD"))</x:f>
        <x:v>BELOW_THRESHOLD</x:v>
      </x:c>
      <x:c r="AA745" s="62" t="n">
        <x:f>RANK.EQ(Y745,$Y$5:$Y$780,0)</x:f>
        <x:v>611</x:v>
      </x:c>
      <x:c r="AB745" s="62" t="str">
        <x:f>TEXT(C745,"yyyy-mm")</x:f>
        <x:v>2026-06</x:v>
      </x:c>
    </x:row>
    <x:row r="746">
      <x:c r="A746" s="58" t="str">
        <x:v>ALT-00742</x:v>
      </x:c>
      <x:c r="B746" s="58" t="str">
        <x:v>EVT-0000641</x:v>
      </x:c>
      <x:c r="C746" s="102" t="n">
        <x:v>46202.38994212963</x:v>
      </x:c>
      <x:c r="D746" s="58" t="str">
        <x:v>FR-IND</x:v>
      </x:c>
      <x:c r="E746" s="58" t="str">
        <x:v>R023</x:v>
      </x:c>
      <x:c r="F746" s="58" t="str">
        <x:v>Authentification legacy sensible</x:v>
      </x:c>
      <x:c r="G746" s="58" t="str">
        <x:v>Identity</x:v>
      </x:c>
      <x:c r="H746" s="58" t="str">
        <x:v>Medium</x:v>
      </x:c>
      <x:c r="I746" s="58" t="str">
        <x:v>AST-01654</x:v>
      </x:c>
      <x:c r="J746" s="58" t="str">
        <x:v>svc_vulnscan@fr-ind.example</x:v>
      </x:c>
      <x:c r="K746" s="58" t="str"/>
      <x:c r="L746" s="58" t="str"/>
      <x:c r="M746" s="94" t="b">
        <x:v>0</x:v>
      </x:c>
      <x:c r="N746" s="95" t="n">
        <x:v>0.481</x:v>
      </x:c>
      <x:c r="O746" s="58" t="n">
        <x:v>35</x:v>
      </x:c>
      <x:c r="P746" s="58" t="str">
        <x:v>T1078</x:v>
      </x:c>
      <x:c r="Q746" s="94" t="b">
        <x:v>0</x:v>
      </x:c>
      <x:c r="R746" s="58" t="str"/>
      <x:c r="S746" s="58" t="str"/>
      <x:c r="T746" s="94" t="b">
        <x:v>1</x:v>
      </x:c>
      <x:c r="U746" s="58" t="str">
        <x:v>PYTHON_OUTPUT</x:v>
      </x:c>
      <x:c r="V746" s="62" t="n">
        <x:f>IF(H746="Critical",4,IF(H746="High",3,IF(H746="Medium",2,1)))</x:f>
        <x:v>2</x:v>
      </x:c>
      <x:c r="W746" s="62" t="n">
        <x:f>--M746</x:f>
        <x:v>0</x:v>
      </x:c>
      <x:c r="X746" s="62" t="n">
        <x:f>--Q746</x:f>
        <x:v>0</x:v>
      </x:c>
      <x:c r="Y746" s="96" t="n">
        <x:f>ROUND(100*(0.45*N746+0.35*V746/4+0.20*O746/100),1)</x:f>
        <x:v>46.1</x:v>
      </x:c>
      <x:c r="Z746" s="62" t="str">
        <x:f>IF(Q746,"SUPPRESSED",IF(T746,"QUALIFY","BELOW_THRESHOLD"))</x:f>
        <x:v>QUALIFY</x:v>
      </x:c>
      <x:c r="AA746" s="62" t="n">
        <x:f>RANK.EQ(Y746,$Y$5:$Y$780,0)</x:f>
        <x:v>698</x:v>
      </x:c>
      <x:c r="AB746" s="62" t="str">
        <x:f>TEXT(C746,"yyyy-mm")</x:f>
        <x:v>2026-06</x:v>
      </x:c>
    </x:row>
    <x:row r="747">
      <x:c r="A747" s="58" t="str">
        <x:v>ALT-00743</x:v>
      </x:c>
      <x:c r="B747" s="58" t="str">
        <x:v>EVT-0013691</x:v>
      </x:c>
      <x:c r="C747" s="102" t="n">
        <x:v>46202.400289351855</x:v>
      </x:c>
      <x:c r="D747" s="58" t="str">
        <x:v>FR-IND</x:v>
      </x:c>
      <x:c r="E747" s="58" t="str">
        <x:v>R016</x:v>
      </x:c>
      <x:c r="F747" s="58" t="str">
        <x:v>Domaine C2 connu</x:v>
      </x:c>
      <x:c r="G747" s="58" t="str">
        <x:v>Network</x:v>
      </x:c>
      <x:c r="H747" s="58" t="str">
        <x:v>Critical</x:v>
      </x:c>
      <x:c r="I747" s="58" t="str">
        <x:v>AST-01552</x:v>
      </x:c>
      <x:c r="J747" s="58" t="str">
        <x:v>svc_sccm@fr-ind.example</x:v>
      </x:c>
      <x:c r="K747" s="58" t="str"/>
      <x:c r="L747" s="58" t="str"/>
      <x:c r="M747" s="94" t="b">
        <x:v>0</x:v>
      </x:c>
      <x:c r="N747" s="95" t="n">
        <x:v>0.343</x:v>
      </x:c>
      <x:c r="O747" s="58" t="n">
        <x:v>50</x:v>
      </x:c>
      <x:c r="P747" s="58" t="str">
        <x:v>T1071.001</x:v>
      </x:c>
      <x:c r="Q747" s="94" t="b">
        <x:v>0</x:v>
      </x:c>
      <x:c r="R747" s="58" t="str"/>
      <x:c r="S747" s="58" t="str"/>
      <x:c r="T747" s="94" t="b">
        <x:v>0</x:v>
      </x:c>
      <x:c r="U747" s="58" t="str">
        <x:v>PYTHON_OUTPUT</x:v>
      </x:c>
      <x:c r="V747" s="62" t="n">
        <x:f>IF(H747="Critical",4,IF(H747="High",3,IF(H747="Medium",2,1)))</x:f>
        <x:v>4</x:v>
      </x:c>
      <x:c r="W747" s="62" t="n">
        <x:f>--M747</x:f>
        <x:v>0</x:v>
      </x:c>
      <x:c r="X747" s="62" t="n">
        <x:f>--Q747</x:f>
        <x:v>0</x:v>
      </x:c>
      <x:c r="Y747" s="96" t="n">
        <x:f>ROUND(100*(0.45*N747+0.35*V747/4+0.20*O747/100),1)</x:f>
        <x:v>60.4</x:v>
      </x:c>
      <x:c r="Z747" s="62" t="str">
        <x:f>IF(Q747,"SUPPRESSED",IF(T747,"QUALIFY","BELOW_THRESHOLD"))</x:f>
        <x:v>BELOW_THRESHOLD</x:v>
      </x:c>
      <x:c r="AA747" s="62" t="n">
        <x:f>RANK.EQ(Y747,$Y$5:$Y$780,0)</x:f>
        <x:v>254</x:v>
      </x:c>
      <x:c r="AB747" s="62" t="str">
        <x:f>TEXT(C747,"yyyy-mm")</x:f>
        <x:v>2026-06</x:v>
      </x:c>
    </x:row>
    <x:row r="748">
      <x:c r="A748" s="58" t="str">
        <x:v>ALT-00744</x:v>
      </x:c>
      <x:c r="B748" s="58" t="str">
        <x:v>EVT-0010051</x:v>
      </x:c>
      <x:c r="C748" s="102" t="n">
        <x:v>46202.41475694445</x:v>
      </x:c>
      <x:c r="D748" s="58" t="str">
        <x:v>FR-RET</x:v>
      </x:c>
      <x:c r="E748" s="58" t="str">
        <x:v>R012</x:v>
      </x:c>
      <x:c r="F748" s="58" t="str">
        <x:v>Terminal mobile rooté ou jailbreaké</x:v>
      </x:c>
      <x:c r="G748" s="58" t="str">
        <x:v>Mobile</x:v>
      </x:c>
      <x:c r="H748" s="58" t="str">
        <x:v>High</x:v>
      </x:c>
      <x:c r="I748" s="58" t="str">
        <x:v>AST-00032</x:v>
      </x:c>
      <x:c r="J748" s="58" t="str">
        <x:v>svc_migration@fr-ret.example</x:v>
      </x:c>
      <x:c r="K748" s="58" t="str"/>
      <x:c r="L748" s="58" t="str"/>
      <x:c r="M748" s="94" t="b">
        <x:v>0</x:v>
      </x:c>
      <x:c r="N748" s="95" t="n">
        <x:v>0.487</x:v>
      </x:c>
      <x:c r="O748" s="58" t="n">
        <x:v>28</x:v>
      </x:c>
      <x:c r="P748" s="58" t="str">
        <x:v>T1625</x:v>
      </x:c>
      <x:c r="Q748" s="94" t="b">
        <x:v>0</x:v>
      </x:c>
      <x:c r="R748" s="58" t="str"/>
      <x:c r="S748" s="58" t="str"/>
      <x:c r="T748" s="94" t="b">
        <x:v>1</x:v>
      </x:c>
      <x:c r="U748" s="58" t="str">
        <x:v>PYTHON_OUTPUT</x:v>
      </x:c>
      <x:c r="V748" s="62" t="n">
        <x:f>IF(H748="Critical",4,IF(H748="High",3,IF(H748="Medium",2,1)))</x:f>
        <x:v>3</x:v>
      </x:c>
      <x:c r="W748" s="62" t="n">
        <x:f>--M748</x:f>
        <x:v>0</x:v>
      </x:c>
      <x:c r="X748" s="62" t="n">
        <x:f>--Q748</x:f>
        <x:v>0</x:v>
      </x:c>
      <x:c r="Y748" s="96" t="n">
        <x:f>ROUND(100*(0.45*N748+0.35*V748/4+0.20*O748/100),1)</x:f>
        <x:v>53.8</x:v>
      </x:c>
      <x:c r="Z748" s="62" t="str">
        <x:f>IF(Q748,"SUPPRESSED",IF(T748,"QUALIFY","BELOW_THRESHOLD"))</x:f>
        <x:v>QUALIFY</x:v>
      </x:c>
      <x:c r="AA748" s="62" t="n">
        <x:f>RANK.EQ(Y748,$Y$5:$Y$780,0)</x:f>
        <x:v>432</x:v>
      </x:c>
      <x:c r="AB748" s="62" t="str">
        <x:f>TEXT(C748,"yyyy-mm")</x:f>
        <x:v>2026-06</x:v>
      </x:c>
    </x:row>
    <x:row r="749">
      <x:c r="A749" s="58" t="str">
        <x:v>ALT-00745</x:v>
      </x:c>
      <x:c r="B749" s="58" t="str">
        <x:v>EVT-0036458</x:v>
      </x:c>
      <x:c r="C749" s="102" t="n">
        <x:v>46202.52553240741</x:v>
      </x:c>
      <x:c r="D749" s="58" t="str">
        <x:v>FR-SAN</x:v>
      </x:c>
      <x:c r="E749" s="58" t="str">
        <x:v>R009</x:v>
      </x:c>
      <x:c r="F749" s="58" t="str">
        <x:v>Attribution administrateur global</x:v>
      </x:c>
      <x:c r="G749" s="58" t="str">
        <x:v>Cloud</x:v>
      </x:c>
      <x:c r="H749" s="58" t="str">
        <x:v>Critical</x:v>
      </x:c>
      <x:c r="I749" s="58" t="str">
        <x:v>AST-01277</x:v>
      </x:c>
      <x:c r="J749" s="58" t="str">
        <x:v>svc_vulnscan@fr-san.example</x:v>
      </x:c>
      <x:c r="K749" s="58" t="str"/>
      <x:c r="L749" s="58" t="str"/>
      <x:c r="M749" s="94" t="b">
        <x:v>0</x:v>
      </x:c>
      <x:c r="N749" s="95" t="n">
        <x:v>0.475</x:v>
      </x:c>
      <x:c r="O749" s="58" t="n">
        <x:v>34</x:v>
      </x:c>
      <x:c r="P749" s="58" t="str">
        <x:v>T1098</x:v>
      </x:c>
      <x:c r="Q749" s="94" t="b">
        <x:v>0</x:v>
      </x:c>
      <x:c r="R749" s="58" t="str"/>
      <x:c r="S749" s="58" t="str"/>
      <x:c r="T749" s="94" t="b">
        <x:v>0</x:v>
      </x:c>
      <x:c r="U749" s="58" t="str">
        <x:v>PYTHON_OUTPUT</x:v>
      </x:c>
      <x:c r="V749" s="62" t="n">
        <x:f>IF(H749="Critical",4,IF(H749="High",3,IF(H749="Medium",2,1)))</x:f>
        <x:v>4</x:v>
      </x:c>
      <x:c r="W749" s="62" t="n">
        <x:f>--M749</x:f>
        <x:v>0</x:v>
      </x:c>
      <x:c r="X749" s="62" t="n">
        <x:f>--Q749</x:f>
        <x:v>0</x:v>
      </x:c>
      <x:c r="Y749" s="96" t="n">
        <x:f>ROUND(100*(0.45*N749+0.35*V749/4+0.20*O749/100),1)</x:f>
        <x:v>63.2</x:v>
      </x:c>
      <x:c r="Z749" s="62" t="str">
        <x:f>IF(Q749,"SUPPRESSED",IF(T749,"QUALIFY","BELOW_THRESHOLD"))</x:f>
        <x:v>BELOW_THRESHOLD</x:v>
      </x:c>
      <x:c r="AA749" s="62" t="n">
        <x:f>RANK.EQ(Y749,$Y$5:$Y$780,0)</x:f>
        <x:v>210</x:v>
      </x:c>
      <x:c r="AB749" s="62" t="str">
        <x:f>TEXT(C749,"yyyy-mm")</x:f>
        <x:v>2026-06</x:v>
      </x:c>
    </x:row>
    <x:row r="750">
      <x:c r="A750" s="58" t="str">
        <x:v>ALT-00746</x:v>
      </x:c>
      <x:c r="B750" s="58" t="str">
        <x:v>EVT-0019026</x:v>
      </x:c>
      <x:c r="C750" s="102" t="n">
        <x:v>46202.60430555556</x:v>
      </x:c>
      <x:c r="D750" s="58" t="str">
        <x:v>FR-IND</x:v>
      </x:c>
      <x:c r="E750" s="58" t="str">
        <x:v>R003</x:v>
      </x:c>
      <x:c r="F750" s="58" t="str">
        <x:v>Processus enfant inhabituel de Microsoft Office</x:v>
      </x:c>
      <x:c r="G750" s="58" t="str">
        <x:v>Endpoint</x:v>
      </x:c>
      <x:c r="H750" s="58" t="str">
        <x:v>High</x:v>
      </x:c>
      <x:c r="I750" s="58" t="str">
        <x:v>AST-01621</x:v>
      </x:c>
      <x:c r="J750" s="58" t="str">
        <x:v>svc_backup@fr-ind.example</x:v>
      </x:c>
      <x:c r="K750" s="58" t="str"/>
      <x:c r="L750" s="58" t="str"/>
      <x:c r="M750" s="94" t="b">
        <x:v>0</x:v>
      </x:c>
      <x:c r="N750" s="95" t="n">
        <x:v>0.444</x:v>
      </x:c>
      <x:c r="O750" s="58" t="n">
        <x:v>25</x:v>
      </x:c>
      <x:c r="P750" s="58" t="str">
        <x:v>T1204.002</x:v>
      </x:c>
      <x:c r="Q750" s="94" t="b">
        <x:v>0</x:v>
      </x:c>
      <x:c r="R750" s="58" t="str"/>
      <x:c r="S750" s="58" t="str"/>
      <x:c r="T750" s="94" t="b">
        <x:v>0</x:v>
      </x:c>
      <x:c r="U750" s="58" t="str">
        <x:v>PYTHON_OUTPUT</x:v>
      </x:c>
      <x:c r="V750" s="62" t="n">
        <x:f>IF(H750="Critical",4,IF(H750="High",3,IF(H750="Medium",2,1)))</x:f>
        <x:v>3</x:v>
      </x:c>
      <x:c r="W750" s="62" t="n">
        <x:f>--M750</x:f>
        <x:v>0</x:v>
      </x:c>
      <x:c r="X750" s="62" t="n">
        <x:f>--Q750</x:f>
        <x:v>0</x:v>
      </x:c>
      <x:c r="Y750" s="96" t="n">
        <x:f>ROUND(100*(0.45*N750+0.35*V750/4+0.20*O750/100),1)</x:f>
        <x:v>51.2</x:v>
      </x:c>
      <x:c r="Z750" s="62" t="str">
        <x:f>IF(Q750,"SUPPRESSED",IF(T750,"QUALIFY","BELOW_THRESHOLD"))</x:f>
        <x:v>BELOW_THRESHOLD</x:v>
      </x:c>
      <x:c r="AA750" s="62" t="n">
        <x:f>RANK.EQ(Y750,$Y$5:$Y$780,0)</x:f>
        <x:v>553</x:v>
      </x:c>
      <x:c r="AB750" s="62" t="str">
        <x:f>TEXT(C750,"yyyy-mm")</x:f>
        <x:v>2026-06</x:v>
      </x:c>
    </x:row>
    <x:row r="751">
      <x:c r="A751" s="58" t="str">
        <x:v>ALT-00747</x:v>
      </x:c>
      <x:c r="B751" s="58" t="str">
        <x:v>EVT-0025512</x:v>
      </x:c>
      <x:c r="C751" s="102" t="n">
        <x:v>46202.745671296296</x:v>
      </x:c>
      <x:c r="D751" s="58" t="str">
        <x:v>FR-RET</x:v>
      </x:c>
      <x:c r="E751" s="58" t="str">
        <x:v>R019</x:v>
      </x:c>
      <x:c r="F751" s="58" t="str">
        <x:v>Désactivation de l’isolation EDR</x:v>
      </x:c>
      <x:c r="G751" s="58" t="str">
        <x:v>Endpoint</x:v>
      </x:c>
      <x:c r="H751" s="58" t="str">
        <x:v>High</x:v>
      </x:c>
      <x:c r="I751" s="58" t="str">
        <x:v>AST-00219</x:v>
      </x:c>
      <x:c r="J751" s="58" t="str">
        <x:v>svc_cloudops@fr-ret.example</x:v>
      </x:c>
      <x:c r="K751" s="58" t="str"/>
      <x:c r="L751" s="58" t="str"/>
      <x:c r="M751" s="94" t="b">
        <x:v>0</x:v>
      </x:c>
      <x:c r="N751" s="95" t="n">
        <x:v>0.341</x:v>
      </x:c>
      <x:c r="O751" s="58" t="n">
        <x:v>52</x:v>
      </x:c>
      <x:c r="P751" s="58" t="str">
        <x:v>T1562.001</x:v>
      </x:c>
      <x:c r="Q751" s="94" t="b">
        <x:v>0</x:v>
      </x:c>
      <x:c r="R751" s="58" t="str"/>
      <x:c r="S751" s="58" t="str"/>
      <x:c r="T751" s="94" t="b">
        <x:v>0</x:v>
      </x:c>
      <x:c r="U751" s="58" t="str">
        <x:v>PYTHON_OUTPUT</x:v>
      </x:c>
      <x:c r="V751" s="62" t="n">
        <x:f>IF(H751="Critical",4,IF(H751="High",3,IF(H751="Medium",2,1)))</x:f>
        <x:v>3</x:v>
      </x:c>
      <x:c r="W751" s="62" t="n">
        <x:f>--M751</x:f>
        <x:v>0</x:v>
      </x:c>
      <x:c r="X751" s="62" t="n">
        <x:f>--Q751</x:f>
        <x:v>0</x:v>
      </x:c>
      <x:c r="Y751" s="96" t="n">
        <x:f>ROUND(100*(0.45*N751+0.35*V751/4+0.20*O751/100),1)</x:f>
        <x:v>52</x:v>
      </x:c>
      <x:c r="Z751" s="62" t="str">
        <x:f>IF(Q751,"SUPPRESSED",IF(T751,"QUALIFY","BELOW_THRESHOLD"))</x:f>
        <x:v>BELOW_THRESHOLD</x:v>
      </x:c>
      <x:c r="AA751" s="62" t="n">
        <x:f>RANK.EQ(Y751,$Y$5:$Y$780,0)</x:f>
        <x:v>513</x:v>
      </x:c>
      <x:c r="AB751" s="62" t="str">
        <x:f>TEXT(C751,"yyyy-mm")</x:f>
        <x:v>2026-06</x:v>
      </x:c>
    </x:row>
    <x:row r="752">
      <x:c r="A752" s="58" t="str">
        <x:v>ALT-00748</x:v>
      </x:c>
      <x:c r="B752" s="58" t="str">
        <x:v>EVT-0046159</x:v>
      </x:c>
      <x:c r="C752" s="102" t="n">
        <x:v>46202.77165509259</x:v>
      </x:c>
      <x:c r="D752" s="58" t="str">
        <x:v>FR-SAN</x:v>
      </x:c>
      <x:c r="E752" s="58" t="str">
        <x:v>R013</x:v>
      </x:c>
      <x:c r="F752" s="58" t="str">
        <x:v>Application mobile sideloadée à risque</x:v>
      </x:c>
      <x:c r="G752" s="58" t="str">
        <x:v>Mobile</x:v>
      </x:c>
      <x:c r="H752" s="58" t="str">
        <x:v>Medium</x:v>
      </x:c>
      <x:c r="I752" s="58" t="str">
        <x:v>AST-00849</x:v>
      </x:c>
      <x:c r="J752" s="58" t="str">
        <x:v>svc_sccm@fr-san.example</x:v>
      </x:c>
      <x:c r="K752" s="58" t="str"/>
      <x:c r="L752" s="58" t="str"/>
      <x:c r="M752" s="94" t="b">
        <x:v>0</x:v>
      </x:c>
      <x:c r="N752" s="95" t="n">
        <x:v>0.38</x:v>
      </x:c>
      <x:c r="O752" s="58" t="n">
        <x:v>34</x:v>
      </x:c>
      <x:c r="P752" s="58" t="str">
        <x:v>T1476</x:v>
      </x:c>
      <x:c r="Q752" s="94" t="b">
        <x:v>0</x:v>
      </x:c>
      <x:c r="R752" s="58" t="str"/>
      <x:c r="S752" s="58" t="str"/>
      <x:c r="T752" s="94" t="b">
        <x:v>0</x:v>
      </x:c>
      <x:c r="U752" s="58" t="str">
        <x:v>PYTHON_OUTPUT</x:v>
      </x:c>
      <x:c r="V752" s="62" t="n">
        <x:f>IF(H752="Critical",4,IF(H752="High",3,IF(H752="Medium",2,1)))</x:f>
        <x:v>2</x:v>
      </x:c>
      <x:c r="W752" s="62" t="n">
        <x:f>--M752</x:f>
        <x:v>0</x:v>
      </x:c>
      <x:c r="X752" s="62" t="n">
        <x:f>--Q752</x:f>
        <x:v>0</x:v>
      </x:c>
      <x:c r="Y752" s="96" t="n">
        <x:f>ROUND(100*(0.45*N752+0.35*V752/4+0.20*O752/100),1)</x:f>
        <x:v>41.4</x:v>
      </x:c>
      <x:c r="Z752" s="62" t="str">
        <x:f>IF(Q752,"SUPPRESSED",IF(T752,"QUALIFY","BELOW_THRESHOLD"))</x:f>
        <x:v>BELOW_THRESHOLD</x:v>
      </x:c>
      <x:c r="AA752" s="62" t="n">
        <x:f>RANK.EQ(Y752,$Y$5:$Y$780,0)</x:f>
        <x:v>757</x:v>
      </x:c>
      <x:c r="AB752" s="62" t="str">
        <x:f>TEXT(C752,"yyyy-mm")</x:f>
        <x:v>2026-06</x:v>
      </x:c>
    </x:row>
    <x:row r="753">
      <x:c r="A753" s="58" t="str">
        <x:v>ALT-00749</x:v>
      </x:c>
      <x:c r="B753" s="58" t="str">
        <x:v>EVT-0039183</x:v>
      </x:c>
      <x:c r="C753" s="102" t="n">
        <x:v>46202.802824074075</x:v>
      </x:c>
      <x:c r="D753" s="58" t="str">
        <x:v>FR-IND</x:v>
      </x:c>
      <x:c r="E753" s="58" t="str">
        <x:v>R015</x:v>
      </x:c>
      <x:c r="F753" s="58" t="str">
        <x:v>Tunneling DNS</x:v>
      </x:c>
      <x:c r="G753" s="58" t="str">
        <x:v>Network</x:v>
      </x:c>
      <x:c r="H753" s="58" t="str">
        <x:v>High</x:v>
      </x:c>
      <x:c r="I753" s="58" t="str">
        <x:v>AST-01496</x:v>
      </x:c>
      <x:c r="J753" s="58" t="str">
        <x:v>svc_sccm@fr-ind.example</x:v>
      </x:c>
      <x:c r="K753" s="58" t="str"/>
      <x:c r="L753" s="58" t="str"/>
      <x:c r="M753" s="94" t="b">
        <x:v>0</x:v>
      </x:c>
      <x:c r="N753" s="95" t="n">
        <x:v>0.403</x:v>
      </x:c>
      <x:c r="O753" s="58" t="n">
        <x:v>48</x:v>
      </x:c>
      <x:c r="P753" s="58" t="str">
        <x:v>T1071.004</x:v>
      </x:c>
      <x:c r="Q753" s="94" t="b">
        <x:v>0</x:v>
      </x:c>
      <x:c r="R753" s="58" t="str"/>
      <x:c r="S753" s="58" t="str"/>
      <x:c r="T753" s="94" t="b">
        <x:v>0</x:v>
      </x:c>
      <x:c r="U753" s="58" t="str">
        <x:v>PYTHON_OUTPUT</x:v>
      </x:c>
      <x:c r="V753" s="62" t="n">
        <x:f>IF(H753="Critical",4,IF(H753="High",3,IF(H753="Medium",2,1)))</x:f>
        <x:v>3</x:v>
      </x:c>
      <x:c r="W753" s="62" t="n">
        <x:f>--M753</x:f>
        <x:v>0</x:v>
      </x:c>
      <x:c r="X753" s="62" t="n">
        <x:f>--Q753</x:f>
        <x:v>0</x:v>
      </x:c>
      <x:c r="Y753" s="96" t="n">
        <x:f>ROUND(100*(0.45*N753+0.35*V753/4+0.20*O753/100),1)</x:f>
        <x:v>54</x:v>
      </x:c>
      <x:c r="Z753" s="62" t="str">
        <x:f>IF(Q753,"SUPPRESSED",IF(T753,"QUALIFY","BELOW_THRESHOLD"))</x:f>
        <x:v>BELOW_THRESHOLD</x:v>
      </x:c>
      <x:c r="AA753" s="62" t="n">
        <x:f>RANK.EQ(Y753,$Y$5:$Y$780,0)</x:f>
        <x:v>418</x:v>
      </x:c>
      <x:c r="AB753" s="62" t="str">
        <x:f>TEXT(C753,"yyyy-mm")</x:f>
        <x:v>2026-06</x:v>
      </x:c>
    </x:row>
    <x:row r="754">
      <x:c r="A754" s="58" t="str">
        <x:v>ALT-00750</x:v>
      </x:c>
      <x:c r="B754" s="58" t="str">
        <x:v>EVT-0049404</x:v>
      </x:c>
      <x:c r="C754" s="102" t="n">
        <x:v>46202.888240740744</x:v>
      </x:c>
      <x:c r="D754" s="58" t="str">
        <x:v>FR-IND</x:v>
      </x:c>
      <x:c r="E754" s="58" t="str">
        <x:v>R014</x:v>
      </x:c>
      <x:c r="F754" s="58" t="str">
        <x:v>Menace réseau sur terminal mobile</x:v>
      </x:c>
      <x:c r="G754" s="58" t="str">
        <x:v>Mobile</x:v>
      </x:c>
      <x:c r="H754" s="58" t="str">
        <x:v>High</x:v>
      </x:c>
      <x:c r="I754" s="58" t="str">
        <x:v>AST-01630</x:v>
      </x:c>
      <x:c r="J754" s="58" t="str">
        <x:v>svc_backup@fr-ind.example</x:v>
      </x:c>
      <x:c r="K754" s="58" t="str"/>
      <x:c r="L754" s="58" t="str"/>
      <x:c r="M754" s="94" t="b">
        <x:v>0</x:v>
      </x:c>
      <x:c r="N754" s="95" t="n">
        <x:v>0.32</x:v>
      </x:c>
      <x:c r="O754" s="58" t="n">
        <x:v>35</x:v>
      </x:c>
      <x:c r="P754" s="58" t="str">
        <x:v>T1437</x:v>
      </x:c>
      <x:c r="Q754" s="94" t="b">
        <x:v>0</x:v>
      </x:c>
      <x:c r="R754" s="58" t="str"/>
      <x:c r="S754" s="58" t="str"/>
      <x:c r="T754" s="94" t="b">
        <x:v>0</x:v>
      </x:c>
      <x:c r="U754" s="58" t="str">
        <x:v>PYTHON_OUTPUT</x:v>
      </x:c>
      <x:c r="V754" s="62" t="n">
        <x:f>IF(H754="Critical",4,IF(H754="High",3,IF(H754="Medium",2,1)))</x:f>
        <x:v>3</x:v>
      </x:c>
      <x:c r="W754" s="62" t="n">
        <x:f>--M754</x:f>
        <x:v>0</x:v>
      </x:c>
      <x:c r="X754" s="62" t="n">
        <x:f>--Q754</x:f>
        <x:v>0</x:v>
      </x:c>
      <x:c r="Y754" s="96" t="n">
        <x:f>ROUND(100*(0.45*N754+0.35*V754/4+0.20*O754/100),1)</x:f>
        <x:v>47.7</x:v>
      </x:c>
      <x:c r="Z754" s="62" t="str">
        <x:f>IF(Q754,"SUPPRESSED",IF(T754,"QUALIFY","BELOW_THRESHOLD"))</x:f>
        <x:v>BELOW_THRESHOLD</x:v>
      </x:c>
      <x:c r="AA754" s="62" t="n">
        <x:f>RANK.EQ(Y754,$Y$5:$Y$780,0)</x:f>
        <x:v>668</x:v>
      </x:c>
      <x:c r="AB754" s="62" t="str">
        <x:f>TEXT(C754,"yyyy-mm")</x:f>
        <x:v>2026-06</x:v>
      </x:c>
    </x:row>
    <x:row r="755">
      <x:c r="A755" s="58" t="str">
        <x:v>ALT-00751</x:v>
      </x:c>
      <x:c r="B755" s="58" t="str">
        <x:v>EVT-0022871</x:v>
      </x:c>
      <x:c r="C755" s="102" t="n">
        <x:v>46202.89024305555</x:v>
      </x:c>
      <x:c r="D755" s="58" t="str">
        <x:v>FR-IND</x:v>
      </x:c>
      <x:c r="E755" s="58" t="str">
        <x:v>R020</x:v>
      </x:c>
      <x:c r="F755" s="58" t="str">
        <x:v>Altération d’un agent de sécurité</x:v>
      </x:c>
      <x:c r="G755" s="58" t="str">
        <x:v>Endpoint</x:v>
      </x:c>
      <x:c r="H755" s="58" t="str">
        <x:v>Critical</x:v>
      </x:c>
      <x:c r="I755" s="58" t="str">
        <x:v>AST-01373</x:v>
      </x:c>
      <x:c r="J755" s="58" t="str">
        <x:v>svc_cloudops@fr-ind.example</x:v>
      </x:c>
      <x:c r="K755" s="58" t="str"/>
      <x:c r="L755" s="58" t="str"/>
      <x:c r="M755" s="94" t="b">
        <x:v>0</x:v>
      </x:c>
      <x:c r="N755" s="95" t="n">
        <x:v>0.372</x:v>
      </x:c>
      <x:c r="O755" s="58" t="n">
        <x:v>36</x:v>
      </x:c>
      <x:c r="P755" s="58" t="str">
        <x:v>T1562.001</x:v>
      </x:c>
      <x:c r="Q755" s="94" t="b">
        <x:v>0</x:v>
      </x:c>
      <x:c r="R755" s="58" t="str"/>
      <x:c r="S755" s="58" t="str"/>
      <x:c r="T755" s="94" t="b">
        <x:v>0</x:v>
      </x:c>
      <x:c r="U755" s="58" t="str">
        <x:v>PYTHON_OUTPUT</x:v>
      </x:c>
      <x:c r="V755" s="62" t="n">
        <x:f>IF(H755="Critical",4,IF(H755="High",3,IF(H755="Medium",2,1)))</x:f>
        <x:v>4</x:v>
      </x:c>
      <x:c r="W755" s="62" t="n">
        <x:f>--M755</x:f>
        <x:v>0</x:v>
      </x:c>
      <x:c r="X755" s="62" t="n">
        <x:f>--Q755</x:f>
        <x:v>0</x:v>
      </x:c>
      <x:c r="Y755" s="96" t="n">
        <x:f>ROUND(100*(0.45*N755+0.35*V755/4+0.20*O755/100),1)</x:f>
        <x:v>58.9</x:v>
      </x:c>
      <x:c r="Z755" s="62" t="str">
        <x:f>IF(Q755,"SUPPRESSED",IF(T755,"QUALIFY","BELOW_THRESHOLD"))</x:f>
        <x:v>BELOW_THRESHOLD</x:v>
      </x:c>
      <x:c r="AA755" s="62" t="n">
        <x:f>RANK.EQ(Y755,$Y$5:$Y$780,0)</x:f>
        <x:v>273</x:v>
      </x:c>
      <x:c r="AB755" s="62" t="str">
        <x:f>TEXT(C755,"yyyy-mm")</x:f>
        <x:v>2026-06</x:v>
      </x:c>
    </x:row>
    <x:row r="756">
      <x:c r="A756" s="58" t="str">
        <x:v>ALT-00752</x:v>
      </x:c>
      <x:c r="B756" s="58" t="str">
        <x:v>EVT-0040566</x:v>
      </x:c>
      <x:c r="C756" s="102" t="n">
        <x:v>46202.935520833336</x:v>
      </x:c>
      <x:c r="D756" s="58" t="str">
        <x:v>FR-RET</x:v>
      </x:c>
      <x:c r="E756" s="58" t="str">
        <x:v>R002</x:v>
      </x:c>
      <x:c r="F756" s="58" t="str">
        <x:v>Accès suspect à LSASS</x:v>
      </x:c>
      <x:c r="G756" s="58" t="str">
        <x:v>Endpoint</x:v>
      </x:c>
      <x:c r="H756" s="58" t="str">
        <x:v>Critical</x:v>
      </x:c>
      <x:c r="I756" s="58" t="str">
        <x:v>AST-00210</x:v>
      </x:c>
      <x:c r="J756" s="58" t="str">
        <x:v>svc_sccm@fr-ret.example</x:v>
      </x:c>
      <x:c r="K756" s="58" t="str"/>
      <x:c r="L756" s="58" t="str"/>
      <x:c r="M756" s="94" t="b">
        <x:v>0</x:v>
      </x:c>
      <x:c r="N756" s="95" t="n">
        <x:v>0.454</x:v>
      </x:c>
      <x:c r="O756" s="58" t="n">
        <x:v>37</x:v>
      </x:c>
      <x:c r="P756" s="58" t="str">
        <x:v>T1003.001</x:v>
      </x:c>
      <x:c r="Q756" s="94" t="b">
        <x:v>0</x:v>
      </x:c>
      <x:c r="R756" s="58" t="str"/>
      <x:c r="S756" s="58" t="str"/>
      <x:c r="T756" s="94" t="b">
        <x:v>0</x:v>
      </x:c>
      <x:c r="U756" s="58" t="str">
        <x:v>PYTHON_OUTPUT</x:v>
      </x:c>
      <x:c r="V756" s="62" t="n">
        <x:f>IF(H756="Critical",4,IF(H756="High",3,IF(H756="Medium",2,1)))</x:f>
        <x:v>4</x:v>
      </x:c>
      <x:c r="W756" s="62" t="n">
        <x:f>--M756</x:f>
        <x:v>0</x:v>
      </x:c>
      <x:c r="X756" s="62" t="n">
        <x:f>--Q756</x:f>
        <x:v>0</x:v>
      </x:c>
      <x:c r="Y756" s="96" t="n">
        <x:f>ROUND(100*(0.45*N756+0.35*V756/4+0.20*O756/100),1)</x:f>
        <x:v>62.8</x:v>
      </x:c>
      <x:c r="Z756" s="62" t="str">
        <x:f>IF(Q756,"SUPPRESSED",IF(T756,"QUALIFY","BELOW_THRESHOLD"))</x:f>
        <x:v>BELOW_THRESHOLD</x:v>
      </x:c>
      <x:c r="AA756" s="62" t="n">
        <x:f>RANK.EQ(Y756,$Y$5:$Y$780,0)</x:f>
        <x:v>216</x:v>
      </x:c>
      <x:c r="AB756" s="62" t="str">
        <x:f>TEXT(C756,"yyyy-mm")</x:f>
        <x:v>2026-06</x:v>
      </x:c>
    </x:row>
    <x:row r="757">
      <x:c r="A757" s="58" t="str">
        <x:v>ALT-00753</x:v>
      </x:c>
      <x:c r="B757" s="58" t="str">
        <x:v>EVT-0055982</x:v>
      </x:c>
      <x:c r="C757" s="102" t="n">
        <x:v>46202.95516203704</x:v>
      </x:c>
      <x:c r="D757" s="58" t="str">
        <x:v>FR-SAN</x:v>
      </x:c>
      <x:c r="E757" s="58" t="str">
        <x:v>R015</x:v>
      </x:c>
      <x:c r="F757" s="58" t="str">
        <x:v>Tunneling DNS</x:v>
      </x:c>
      <x:c r="G757" s="58" t="str">
        <x:v>Network</x:v>
      </x:c>
      <x:c r="H757" s="58" t="str">
        <x:v>High</x:v>
      </x:c>
      <x:c r="I757" s="58" t="str">
        <x:v>AST-00789</x:v>
      </x:c>
      <x:c r="J757" s="58" t="str">
        <x:v>svc_backup@fr-san.example</x:v>
      </x:c>
      <x:c r="K757" s="58" t="str"/>
      <x:c r="L757" s="58" t="str"/>
      <x:c r="M757" s="94" t="b">
        <x:v>0</x:v>
      </x:c>
      <x:c r="N757" s="95" t="n">
        <x:v>0.46</x:v>
      </x:c>
      <x:c r="O757" s="58" t="n">
        <x:v>27</x:v>
      </x:c>
      <x:c r="P757" s="58" t="str">
        <x:v>T1071.004</x:v>
      </x:c>
      <x:c r="Q757" s="94" t="b">
        <x:v>0</x:v>
      </x:c>
      <x:c r="R757" s="58" t="str"/>
      <x:c r="S757" s="58" t="str"/>
      <x:c r="T757" s="94" t="b">
        <x:v>0</x:v>
      </x:c>
      <x:c r="U757" s="58" t="str">
        <x:v>PYTHON_OUTPUT</x:v>
      </x:c>
      <x:c r="V757" s="62" t="n">
        <x:f>IF(H757="Critical",4,IF(H757="High",3,IF(H757="Medium",2,1)))</x:f>
        <x:v>3</x:v>
      </x:c>
      <x:c r="W757" s="62" t="n">
        <x:f>--M757</x:f>
        <x:v>0</x:v>
      </x:c>
      <x:c r="X757" s="62" t="n">
        <x:f>--Q757</x:f>
        <x:v>0</x:v>
      </x:c>
      <x:c r="Y757" s="96" t="n">
        <x:f>ROUND(100*(0.45*N757+0.35*V757/4+0.20*O757/100),1)</x:f>
        <x:v>52.4</x:v>
      </x:c>
      <x:c r="Z757" s="62" t="str">
        <x:f>IF(Q757,"SUPPRESSED",IF(T757,"QUALIFY","BELOW_THRESHOLD"))</x:f>
        <x:v>BELOW_THRESHOLD</x:v>
      </x:c>
      <x:c r="AA757" s="62" t="n">
        <x:f>RANK.EQ(Y757,$Y$5:$Y$780,0)</x:f>
        <x:v>492</x:v>
      </x:c>
      <x:c r="AB757" s="62" t="str">
        <x:f>TEXT(C757,"yyyy-mm")</x:f>
        <x:v>2026-06</x:v>
      </x:c>
    </x:row>
    <x:row r="758">
      <x:c r="A758" s="58" t="str">
        <x:v>ALT-00754</x:v>
      </x:c>
      <x:c r="B758" s="58" t="str">
        <x:v>EVT-0030668</x:v>
      </x:c>
      <x:c r="C758" s="102" t="n">
        <x:v>46202.976435185185</x:v>
      </x:c>
      <x:c r="D758" s="58" t="str">
        <x:v>FR-RET</x:v>
      </x:c>
      <x:c r="E758" s="58" t="str">
        <x:v>R021</x:v>
      </x:c>
      <x:c r="F758" s="58" t="str">
        <x:v>Clé API depuis région inhabituelle</x:v>
      </x:c>
      <x:c r="G758" s="58" t="str">
        <x:v>Cloud</x:v>
      </x:c>
      <x:c r="H758" s="58" t="str">
        <x:v>High</x:v>
      </x:c>
      <x:c r="I758" s="58" t="str">
        <x:v>AST-00108</x:v>
      </x:c>
      <x:c r="J758" s="58" t="str">
        <x:v>svc_vulnscan@fr-ret.example</x:v>
      </x:c>
      <x:c r="K758" s="58" t="str"/>
      <x:c r="L758" s="58" t="str"/>
      <x:c r="M758" s="94" t="b">
        <x:v>0</x:v>
      </x:c>
      <x:c r="N758" s="95" t="n">
        <x:v>0.445</x:v>
      </x:c>
      <x:c r="O758" s="58" t="n">
        <x:v>39</x:v>
      </x:c>
      <x:c r="P758" s="58" t="str">
        <x:v>T1098.001</x:v>
      </x:c>
      <x:c r="Q758" s="94" t="b">
        <x:v>0</x:v>
      </x:c>
      <x:c r="R758" s="58" t="str"/>
      <x:c r="S758" s="58" t="str"/>
      <x:c r="T758" s="94" t="b">
        <x:v>0</x:v>
      </x:c>
      <x:c r="U758" s="58" t="str">
        <x:v>PYTHON_OUTPUT</x:v>
      </x:c>
      <x:c r="V758" s="62" t="n">
        <x:f>IF(H758="Critical",4,IF(H758="High",3,IF(H758="Medium",2,1)))</x:f>
        <x:v>3</x:v>
      </x:c>
      <x:c r="W758" s="62" t="n">
        <x:f>--M758</x:f>
        <x:v>0</x:v>
      </x:c>
      <x:c r="X758" s="62" t="n">
        <x:f>--Q758</x:f>
        <x:v>0</x:v>
      </x:c>
      <x:c r="Y758" s="96" t="n">
        <x:f>ROUND(100*(0.45*N758+0.35*V758/4+0.20*O758/100),1)</x:f>
        <x:v>54.1</x:v>
      </x:c>
      <x:c r="Z758" s="62" t="str">
        <x:f>IF(Q758,"SUPPRESSED",IF(T758,"QUALIFY","BELOW_THRESHOLD"))</x:f>
        <x:v>BELOW_THRESHOLD</x:v>
      </x:c>
      <x:c r="AA758" s="62" t="n">
        <x:f>RANK.EQ(Y758,$Y$5:$Y$780,0)</x:f>
        <x:v>412</x:v>
      </x:c>
      <x:c r="AB758" s="62" t="str">
        <x:f>TEXT(C758,"yyyy-mm")</x:f>
        <x:v>2026-06</x:v>
      </x:c>
    </x:row>
    <x:row r="759">
      <x:c r="A759" s="58" t="str">
        <x:v>ALT-00755</x:v>
      </x:c>
      <x:c r="B759" s="58" t="str">
        <x:v>EVT-0045704</x:v>
      </x:c>
      <x:c r="C759" s="102" t="n">
        <x:v>46203.179143518515</x:v>
      </x:c>
      <x:c r="D759" s="58" t="str">
        <x:v>FR-SAN</x:v>
      </x:c>
      <x:c r="E759" s="58" t="str">
        <x:v>R008</x:v>
      </x:c>
      <x:c r="F759" s="58" t="str">
        <x:v>Consentement OAuth à privilèges élevés</x:v>
      </x:c>
      <x:c r="G759" s="58" t="str">
        <x:v>Cloud</x:v>
      </x:c>
      <x:c r="H759" s="58" t="str">
        <x:v>High</x:v>
      </x:c>
      <x:c r="I759" s="58" t="str">
        <x:v>AST-01252</x:v>
      </x:c>
      <x:c r="J759" s="58" t="str">
        <x:v>svc_migration@fr-san.example</x:v>
      </x:c>
      <x:c r="K759" s="58" t="str"/>
      <x:c r="L759" s="58" t="str"/>
      <x:c r="M759" s="94" t="b">
        <x:v>0</x:v>
      </x:c>
      <x:c r="N759" s="95" t="n">
        <x:v>0.39</x:v>
      </x:c>
      <x:c r="O759" s="58" t="n">
        <x:v>52</x:v>
      </x:c>
      <x:c r="P759" s="58" t="str">
        <x:v>T1098.003</x:v>
      </x:c>
      <x:c r="Q759" s="94" t="b">
        <x:v>0</x:v>
      </x:c>
      <x:c r="R759" s="58" t="str"/>
      <x:c r="S759" s="58" t="str"/>
      <x:c r="T759" s="94" t="b">
        <x:v>0</x:v>
      </x:c>
      <x:c r="U759" s="58" t="str">
        <x:v>PYTHON_OUTPUT</x:v>
      </x:c>
      <x:c r="V759" s="62" t="n">
        <x:f>IF(H759="Critical",4,IF(H759="High",3,IF(H759="Medium",2,1)))</x:f>
        <x:v>3</x:v>
      </x:c>
      <x:c r="W759" s="62" t="n">
        <x:f>--M759</x:f>
        <x:v>0</x:v>
      </x:c>
      <x:c r="X759" s="62" t="n">
        <x:f>--Q759</x:f>
        <x:v>0</x:v>
      </x:c>
      <x:c r="Y759" s="96" t="n">
        <x:f>ROUND(100*(0.45*N759+0.35*V759/4+0.20*O759/100),1)</x:f>
        <x:v>54.2</x:v>
      </x:c>
      <x:c r="Z759" s="62" t="str">
        <x:f>IF(Q759,"SUPPRESSED",IF(T759,"QUALIFY","BELOW_THRESHOLD"))</x:f>
        <x:v>BELOW_THRESHOLD</x:v>
      </x:c>
      <x:c r="AA759" s="62" t="n">
        <x:f>RANK.EQ(Y759,$Y$5:$Y$780,0)</x:f>
        <x:v>408</x:v>
      </x:c>
      <x:c r="AB759" s="62" t="str">
        <x:f>TEXT(C759,"yyyy-mm")</x:f>
        <x:v>2026-06</x:v>
      </x:c>
    </x:row>
    <x:row r="760">
      <x:c r="A760" s="58" t="str">
        <x:v>ALT-00756</x:v>
      </x:c>
      <x:c r="B760" s="58" t="str">
        <x:v>EVT-0065224</x:v>
      </x:c>
      <x:c r="C760" s="102" t="n">
        <x:v>46203.20646990741</x:v>
      </x:c>
      <x:c r="D760" s="58" t="str">
        <x:v>FR-SAN</x:v>
      </x:c>
      <x:c r="E760" s="58" t="str">
        <x:v>R012</x:v>
      </x:c>
      <x:c r="F760" s="58" t="str">
        <x:v>Terminal mobile rooté ou jailbreaké</x:v>
      </x:c>
      <x:c r="G760" s="58" t="str">
        <x:v>Mobile</x:v>
      </x:c>
      <x:c r="H760" s="58" t="str">
        <x:v>High</x:v>
      </x:c>
      <x:c r="I760" s="58" t="str">
        <x:v>AST-01124</x:v>
      </x:c>
      <x:c r="J760" s="58" t="str">
        <x:v>svc_cloudops@fr-san.example</x:v>
      </x:c>
      <x:c r="K760" s="58" t="str"/>
      <x:c r="L760" s="58" t="str"/>
      <x:c r="M760" s="94" t="b">
        <x:v>0</x:v>
      </x:c>
      <x:c r="N760" s="95" t="n">
        <x:v>0.446</x:v>
      </x:c>
      <x:c r="O760" s="58" t="n">
        <x:v>28</x:v>
      </x:c>
      <x:c r="P760" s="58" t="str">
        <x:v>T1625</x:v>
      </x:c>
      <x:c r="Q760" s="94" t="b">
        <x:v>0</x:v>
      </x:c>
      <x:c r="R760" s="58" t="str"/>
      <x:c r="S760" s="58" t="str"/>
      <x:c r="T760" s="94" t="b">
        <x:v>0</x:v>
      </x:c>
      <x:c r="U760" s="58" t="str">
        <x:v>PYTHON_OUTPUT</x:v>
      </x:c>
      <x:c r="V760" s="62" t="n">
        <x:f>IF(H760="Critical",4,IF(H760="High",3,IF(H760="Medium",2,1)))</x:f>
        <x:v>3</x:v>
      </x:c>
      <x:c r="W760" s="62" t="n">
        <x:f>--M760</x:f>
        <x:v>0</x:v>
      </x:c>
      <x:c r="X760" s="62" t="n">
        <x:f>--Q760</x:f>
        <x:v>0</x:v>
      </x:c>
      <x:c r="Y760" s="96" t="n">
        <x:f>ROUND(100*(0.45*N760+0.35*V760/4+0.20*O760/100),1)</x:f>
        <x:v>51.9</x:v>
      </x:c>
      <x:c r="Z760" s="62" t="str">
        <x:f>IF(Q760,"SUPPRESSED",IF(T760,"QUALIFY","BELOW_THRESHOLD"))</x:f>
        <x:v>BELOW_THRESHOLD</x:v>
      </x:c>
      <x:c r="AA760" s="62" t="n">
        <x:f>RANK.EQ(Y760,$Y$5:$Y$780,0)</x:f>
        <x:v>520</x:v>
      </x:c>
      <x:c r="AB760" s="62" t="str">
        <x:f>TEXT(C760,"yyyy-mm")</x:f>
        <x:v>2026-06</x:v>
      </x:c>
    </x:row>
    <x:row r="761">
      <x:c r="A761" s="58" t="str">
        <x:v>ALT-00757</x:v>
      </x:c>
      <x:c r="B761" s="58" t="str">
        <x:v>EVT-0058964</x:v>
      </x:c>
      <x:c r="C761" s="102" t="n">
        <x:v>46203.20695601852</x:v>
      </x:c>
      <x:c r="D761" s="58" t="str">
        <x:v>FR-RET</x:v>
      </x:c>
      <x:c r="E761" s="58" t="str">
        <x:v>R013</x:v>
      </x:c>
      <x:c r="F761" s="58" t="str">
        <x:v>Application mobile sideloadée à risque</x:v>
      </x:c>
      <x:c r="G761" s="58" t="str">
        <x:v>Mobile</x:v>
      </x:c>
      <x:c r="H761" s="58" t="str">
        <x:v>Medium</x:v>
      </x:c>
      <x:c r="I761" s="58" t="str">
        <x:v>AST-00069</x:v>
      </x:c>
      <x:c r="J761" s="58" t="str">
        <x:v>svc_cloudops@fr-ret.example</x:v>
      </x:c>
      <x:c r="K761" s="58" t="str"/>
      <x:c r="L761" s="58" t="str"/>
      <x:c r="M761" s="94" t="b">
        <x:v>0</x:v>
      </x:c>
      <x:c r="N761" s="95" t="n">
        <x:v>0.41</x:v>
      </x:c>
      <x:c r="O761" s="58" t="n">
        <x:v>44</x:v>
      </x:c>
      <x:c r="P761" s="58" t="str">
        <x:v>T1476</x:v>
      </x:c>
      <x:c r="Q761" s="94" t="b">
        <x:v>0</x:v>
      </x:c>
      <x:c r="R761" s="58" t="str"/>
      <x:c r="S761" s="58" t="str"/>
      <x:c r="T761" s="94" t="b">
        <x:v>0</x:v>
      </x:c>
      <x:c r="U761" s="58" t="str">
        <x:v>PYTHON_OUTPUT</x:v>
      </x:c>
      <x:c r="V761" s="62" t="n">
        <x:f>IF(H761="Critical",4,IF(H761="High",3,IF(H761="Medium",2,1)))</x:f>
        <x:v>2</x:v>
      </x:c>
      <x:c r="W761" s="62" t="n">
        <x:f>--M761</x:f>
        <x:v>0</x:v>
      </x:c>
      <x:c r="X761" s="62" t="n">
        <x:f>--Q761</x:f>
        <x:v>0</x:v>
      </x:c>
      <x:c r="Y761" s="96" t="n">
        <x:f>ROUND(100*(0.45*N761+0.35*V761/4+0.20*O761/100),1)</x:f>
        <x:v>44.8</x:v>
      </x:c>
      <x:c r="Z761" s="62" t="str">
        <x:f>IF(Q761,"SUPPRESSED",IF(T761,"QUALIFY","BELOW_THRESHOLD"))</x:f>
        <x:v>BELOW_THRESHOLD</x:v>
      </x:c>
      <x:c r="AA761" s="62" t="n">
        <x:f>RANK.EQ(Y761,$Y$5:$Y$780,0)</x:f>
        <x:v>716</x:v>
      </x:c>
      <x:c r="AB761" s="62" t="str">
        <x:f>TEXT(C761,"yyyy-mm")</x:f>
        <x:v>2026-06</x:v>
      </x:c>
    </x:row>
    <x:row r="762">
      <x:c r="A762" s="58" t="str">
        <x:v>ALT-00758</x:v>
      </x:c>
      <x:c r="B762" s="58" t="str">
        <x:v>EVT-0040140</x:v>
      </x:c>
      <x:c r="C762" s="102" t="n">
        <x:v>46203.217939814815</x:v>
      </x:c>
      <x:c r="D762" s="58" t="str">
        <x:v>FR-SAN</x:v>
      </x:c>
      <x:c r="E762" s="58" t="str">
        <x:v>R006</x:v>
      </x:c>
      <x:c r="F762" s="58" t="str">
        <x:v>Échecs puis succès d’authentification</x:v>
      </x:c>
      <x:c r="G762" s="58" t="str">
        <x:v>Identity</x:v>
      </x:c>
      <x:c r="H762" s="58" t="str">
        <x:v>High</x:v>
      </x:c>
      <x:c r="I762" s="58" t="str">
        <x:v>AST-00866</x:v>
      </x:c>
      <x:c r="J762" s="58" t="str">
        <x:v>svc_migration@fr-san.example</x:v>
      </x:c>
      <x:c r="K762" s="58" t="str"/>
      <x:c r="L762" s="58" t="str"/>
      <x:c r="M762" s="94" t="b">
        <x:v>0</x:v>
      </x:c>
      <x:c r="N762" s="95" t="n">
        <x:v>0.49</x:v>
      </x:c>
      <x:c r="O762" s="58" t="n">
        <x:v>46</x:v>
      </x:c>
      <x:c r="P762" s="58" t="str">
        <x:v>T1110</x:v>
      </x:c>
      <x:c r="Q762" s="94" t="b">
        <x:v>0</x:v>
      </x:c>
      <x:c r="R762" s="58" t="str"/>
      <x:c r="S762" s="58" t="str"/>
      <x:c r="T762" s="94" t="b">
        <x:v>1</x:v>
      </x:c>
      <x:c r="U762" s="58" t="str">
        <x:v>PYTHON_OUTPUT</x:v>
      </x:c>
      <x:c r="V762" s="62" t="n">
        <x:f>IF(H762="Critical",4,IF(H762="High",3,IF(H762="Medium",2,1)))</x:f>
        <x:v>3</x:v>
      </x:c>
      <x:c r="W762" s="62" t="n">
        <x:f>--M762</x:f>
        <x:v>0</x:v>
      </x:c>
      <x:c r="X762" s="62" t="n">
        <x:f>--Q762</x:f>
        <x:v>0</x:v>
      </x:c>
      <x:c r="Y762" s="96" t="n">
        <x:f>ROUND(100*(0.45*N762+0.35*V762/4+0.20*O762/100),1)</x:f>
        <x:v>57.5</x:v>
      </x:c>
      <x:c r="Z762" s="62" t="str">
        <x:f>IF(Q762,"SUPPRESSED",IF(T762,"QUALIFY","BELOW_THRESHOLD"))</x:f>
        <x:v>QUALIFY</x:v>
      </x:c>
      <x:c r="AA762" s="62" t="n">
        <x:f>RANK.EQ(Y762,$Y$5:$Y$780,0)</x:f>
        <x:v>300</x:v>
      </x:c>
      <x:c r="AB762" s="62" t="str">
        <x:f>TEXT(C762,"yyyy-mm")</x:f>
        <x:v>2026-06</x:v>
      </x:c>
    </x:row>
    <x:row r="763">
      <x:c r="A763" s="58" t="str">
        <x:v>ALT-00759</x:v>
      </x:c>
      <x:c r="B763" s="58" t="str">
        <x:v>EVT-0031504</x:v>
      </x:c>
      <x:c r="C763" s="102" t="n">
        <x:v>46203.22152777778</x:v>
      </x:c>
      <x:c r="D763" s="58" t="str">
        <x:v>FR-IND</x:v>
      </x:c>
      <x:c r="E763" s="58" t="str">
        <x:v>R020</x:v>
      </x:c>
      <x:c r="F763" s="58" t="str">
        <x:v>Altération d’un agent de sécurité</x:v>
      </x:c>
      <x:c r="G763" s="58" t="str">
        <x:v>Endpoint</x:v>
      </x:c>
      <x:c r="H763" s="58" t="str">
        <x:v>Critical</x:v>
      </x:c>
      <x:c r="I763" s="58" t="str">
        <x:v>AST-01491</x:v>
      </x:c>
      <x:c r="J763" s="58" t="str">
        <x:v>svc_backup@fr-ind.example</x:v>
      </x:c>
      <x:c r="K763" s="58" t="str"/>
      <x:c r="L763" s="58" t="str"/>
      <x:c r="M763" s="94" t="b">
        <x:v>0</x:v>
      </x:c>
      <x:c r="N763" s="95" t="n">
        <x:v>0.477</x:v>
      </x:c>
      <x:c r="O763" s="58" t="n">
        <x:v>49</x:v>
      </x:c>
      <x:c r="P763" s="58" t="str">
        <x:v>T1562.001</x:v>
      </x:c>
      <x:c r="Q763" s="94" t="b">
        <x:v>0</x:v>
      </x:c>
      <x:c r="R763" s="58" t="str"/>
      <x:c r="S763" s="58" t="str"/>
      <x:c r="T763" s="94" t="b">
        <x:v>0</x:v>
      </x:c>
      <x:c r="U763" s="58" t="str">
        <x:v>PYTHON_OUTPUT</x:v>
      </x:c>
      <x:c r="V763" s="62" t="n">
        <x:f>IF(H763="Critical",4,IF(H763="High",3,IF(H763="Medium",2,1)))</x:f>
        <x:v>4</x:v>
      </x:c>
      <x:c r="W763" s="62" t="n">
        <x:f>--M763</x:f>
        <x:v>0</x:v>
      </x:c>
      <x:c r="X763" s="62" t="n">
        <x:f>--Q763</x:f>
        <x:v>0</x:v>
      </x:c>
      <x:c r="Y763" s="96" t="n">
        <x:f>ROUND(100*(0.45*N763+0.35*V763/4+0.20*O763/100),1)</x:f>
        <x:v>66.3</x:v>
      </x:c>
      <x:c r="Z763" s="62" t="str">
        <x:f>IF(Q763,"SUPPRESSED",IF(T763,"QUALIFY","BELOW_THRESHOLD"))</x:f>
        <x:v>BELOW_THRESHOLD</x:v>
      </x:c>
      <x:c r="AA763" s="62" t="n">
        <x:f>RANK.EQ(Y763,$Y$5:$Y$780,0)</x:f>
        <x:v>170</x:v>
      </x:c>
      <x:c r="AB763" s="62" t="str">
        <x:f>TEXT(C763,"yyyy-mm")</x:f>
        <x:v>2026-06</x:v>
      </x:c>
    </x:row>
    <x:row r="764">
      <x:c r="A764" s="58" t="str">
        <x:v>ALT-00760</x:v>
      </x:c>
      <x:c r="B764" s="58" t="str">
        <x:v>EVT-0050186</x:v>
      </x:c>
      <x:c r="C764" s="102" t="n">
        <x:v>46203.3155787037</x:v>
      </x:c>
      <x:c r="D764" s="58" t="str">
        <x:v>FR-SAN</x:v>
      </x:c>
      <x:c r="E764" s="58" t="str">
        <x:v>R002</x:v>
      </x:c>
      <x:c r="F764" s="58" t="str">
        <x:v>Accès suspect à LSASS</x:v>
      </x:c>
      <x:c r="G764" s="58" t="str">
        <x:v>Endpoint</x:v>
      </x:c>
      <x:c r="H764" s="58" t="str">
        <x:v>Critical</x:v>
      </x:c>
      <x:c r="I764" s="58" t="str">
        <x:v>AST-00858</x:v>
      </x:c>
      <x:c r="J764" s="58" t="str">
        <x:v>svc_migration@fr-san.example</x:v>
      </x:c>
      <x:c r="K764" s="58" t="str"/>
      <x:c r="L764" s="58" t="str"/>
      <x:c r="M764" s="94" t="b">
        <x:v>0</x:v>
      </x:c>
      <x:c r="N764" s="95" t="n">
        <x:v>0.425</x:v>
      </x:c>
      <x:c r="O764" s="58" t="n">
        <x:v>41</x:v>
      </x:c>
      <x:c r="P764" s="58" t="str">
        <x:v>T1003.001</x:v>
      </x:c>
      <x:c r="Q764" s="94" t="b">
        <x:v>0</x:v>
      </x:c>
      <x:c r="R764" s="58" t="str"/>
      <x:c r="S764" s="58" t="str"/>
      <x:c r="T764" s="94" t="b">
        <x:v>0</x:v>
      </x:c>
      <x:c r="U764" s="58" t="str">
        <x:v>PYTHON_OUTPUT</x:v>
      </x:c>
      <x:c r="V764" s="62" t="n">
        <x:f>IF(H764="Critical",4,IF(H764="High",3,IF(H764="Medium",2,1)))</x:f>
        <x:v>4</x:v>
      </x:c>
      <x:c r="W764" s="62" t="n">
        <x:f>--M764</x:f>
        <x:v>0</x:v>
      </x:c>
      <x:c r="X764" s="62" t="n">
        <x:f>--Q764</x:f>
        <x:v>0</x:v>
      </x:c>
      <x:c r="Y764" s="96" t="n">
        <x:f>ROUND(100*(0.45*N764+0.35*V764/4+0.20*O764/100),1)</x:f>
        <x:v>62.3</x:v>
      </x:c>
      <x:c r="Z764" s="62" t="str">
        <x:f>IF(Q764,"SUPPRESSED",IF(T764,"QUALIFY","BELOW_THRESHOLD"))</x:f>
        <x:v>BELOW_THRESHOLD</x:v>
      </x:c>
      <x:c r="AA764" s="62" t="n">
        <x:f>RANK.EQ(Y764,$Y$5:$Y$780,0)</x:f>
        <x:v>226</x:v>
      </x:c>
      <x:c r="AB764" s="62" t="str">
        <x:f>TEXT(C764,"yyyy-mm")</x:f>
        <x:v>2026-06</x:v>
      </x:c>
    </x:row>
    <x:row r="765">
      <x:c r="A765" s="58" t="str">
        <x:v>ALT-00761</x:v>
      </x:c>
      <x:c r="B765" s="58" t="str">
        <x:v>EVT-0008355</x:v>
      </x:c>
      <x:c r="C765" s="102" t="n">
        <x:v>46203.31775462963</x:v>
      </x:c>
      <x:c r="D765" s="58" t="str">
        <x:v>FR-IND</x:v>
      </x:c>
      <x:c r="E765" s="58" t="str">
        <x:v>R005</x:v>
      </x:c>
      <x:c r="F765" s="58" t="str">
        <x:v>Téléchargement via LOLBin</x:v>
      </x:c>
      <x:c r="G765" s="58" t="str">
        <x:v>Endpoint</x:v>
      </x:c>
      <x:c r="H765" s="58" t="str">
        <x:v>High</x:v>
      </x:c>
      <x:c r="I765" s="58" t="str">
        <x:v>AST-01448</x:v>
      </x:c>
      <x:c r="J765" s="58" t="str">
        <x:v>svc_cloudops@fr-ind.example</x:v>
      </x:c>
      <x:c r="K765" s="58" t="str"/>
      <x:c r="L765" s="58" t="str"/>
      <x:c r="M765" s="94" t="b">
        <x:v>0</x:v>
      </x:c>
      <x:c r="N765" s="95" t="n">
        <x:v>0.417</x:v>
      </x:c>
      <x:c r="O765" s="58" t="n">
        <x:v>24</x:v>
      </x:c>
      <x:c r="P765" s="58" t="str">
        <x:v>T1105</x:v>
      </x:c>
      <x:c r="Q765" s="94" t="b">
        <x:v>0</x:v>
      </x:c>
      <x:c r="R765" s="58" t="str"/>
      <x:c r="S765" s="58" t="str"/>
      <x:c r="T765" s="94" t="b">
        <x:v>0</x:v>
      </x:c>
      <x:c r="U765" s="58" t="str">
        <x:v>PYTHON_OUTPUT</x:v>
      </x:c>
      <x:c r="V765" s="62" t="n">
        <x:f>IF(H765="Critical",4,IF(H765="High",3,IF(H765="Medium",2,1)))</x:f>
        <x:v>3</x:v>
      </x:c>
      <x:c r="W765" s="62" t="n">
        <x:f>--M765</x:f>
        <x:v>0</x:v>
      </x:c>
      <x:c r="X765" s="62" t="n">
        <x:f>--Q765</x:f>
        <x:v>0</x:v>
      </x:c>
      <x:c r="Y765" s="96" t="n">
        <x:f>ROUND(100*(0.45*N765+0.35*V765/4+0.20*O765/100),1)</x:f>
        <x:v>49.8</x:v>
      </x:c>
      <x:c r="Z765" s="62" t="str">
        <x:f>IF(Q765,"SUPPRESSED",IF(T765,"QUALIFY","BELOW_THRESHOLD"))</x:f>
        <x:v>BELOW_THRESHOLD</x:v>
      </x:c>
      <x:c r="AA765" s="62" t="n">
        <x:f>RANK.EQ(Y765,$Y$5:$Y$780,0)</x:f>
        <x:v>611</x:v>
      </x:c>
      <x:c r="AB765" s="62" t="str">
        <x:f>TEXT(C765,"yyyy-mm")</x:f>
        <x:v>2026-06</x:v>
      </x:c>
    </x:row>
    <x:row r="766">
      <x:c r="A766" s="58" t="str">
        <x:v>ALT-00762</x:v>
      </x:c>
      <x:c r="B766" s="58" t="str">
        <x:v>EVT-0006122</x:v>
      </x:c>
      <x:c r="C766" s="102" t="n">
        <x:v>46203.35019675926</x:v>
      </x:c>
      <x:c r="D766" s="58" t="str">
        <x:v>FR-IND</x:v>
      </x:c>
      <x:c r="E766" s="58" t="str">
        <x:v>R017</x:v>
      </x:c>
      <x:c r="F766" s="58" t="str">
        <x:v>Rafale SMB latérale</x:v>
      </x:c>
      <x:c r="G766" s="58" t="str">
        <x:v>Network</x:v>
      </x:c>
      <x:c r="H766" s="58" t="str">
        <x:v>High</x:v>
      </x:c>
      <x:c r="I766" s="58" t="str">
        <x:v>AST-01451</x:v>
      </x:c>
      <x:c r="J766" s="58" t="str">
        <x:v>svc_sccm@fr-ind.example</x:v>
      </x:c>
      <x:c r="K766" s="58" t="str"/>
      <x:c r="L766" s="58" t="str"/>
      <x:c r="M766" s="94" t="b">
        <x:v>0</x:v>
      </x:c>
      <x:c r="N766" s="95" t="n">
        <x:v>0.409</x:v>
      </x:c>
      <x:c r="O766" s="58" t="n">
        <x:v>45</x:v>
      </x:c>
      <x:c r="P766" s="58" t="str">
        <x:v>T1021.002</x:v>
      </x:c>
      <x:c r="Q766" s="94" t="b">
        <x:v>0</x:v>
      </x:c>
      <x:c r="R766" s="58" t="str"/>
      <x:c r="S766" s="58" t="str"/>
      <x:c r="T766" s="94" t="b">
        <x:v>0</x:v>
      </x:c>
      <x:c r="U766" s="58" t="str">
        <x:v>PYTHON_OUTPUT</x:v>
      </x:c>
      <x:c r="V766" s="62" t="n">
        <x:f>IF(H766="Critical",4,IF(H766="High",3,IF(H766="Medium",2,1)))</x:f>
        <x:v>3</x:v>
      </x:c>
      <x:c r="W766" s="62" t="n">
        <x:f>--M766</x:f>
        <x:v>0</x:v>
      </x:c>
      <x:c r="X766" s="62" t="n">
        <x:f>--Q766</x:f>
        <x:v>0</x:v>
      </x:c>
      <x:c r="Y766" s="96" t="n">
        <x:f>ROUND(100*(0.45*N766+0.35*V766/4+0.20*O766/100),1)</x:f>
        <x:v>53.7</x:v>
      </x:c>
      <x:c r="Z766" s="62" t="str">
        <x:f>IF(Q766,"SUPPRESSED",IF(T766,"QUALIFY","BELOW_THRESHOLD"))</x:f>
        <x:v>BELOW_THRESHOLD</x:v>
      </x:c>
      <x:c r="AA766" s="62" t="n">
        <x:f>RANK.EQ(Y766,$Y$5:$Y$780,0)</x:f>
        <x:v>438</x:v>
      </x:c>
      <x:c r="AB766" s="62" t="str">
        <x:f>TEXT(C766,"yyyy-mm")</x:f>
        <x:v>2026-06</x:v>
      </x:c>
    </x:row>
    <x:row r="767">
      <x:c r="A767" s="58" t="str">
        <x:v>ALT-00763</x:v>
      </x:c>
      <x:c r="B767" s="58" t="str">
        <x:v>EVT-0001367</x:v>
      </x:c>
      <x:c r="C767" s="102" t="n">
        <x:v>46203.4246875</x:v>
      </x:c>
      <x:c r="D767" s="58" t="str">
        <x:v>FR-RET</x:v>
      </x:c>
      <x:c r="E767" s="58" t="str">
        <x:v>R022</x:v>
      </x:c>
      <x:c r="F767" s="58" t="str">
        <x:v>Rafale de demandes MFA</x:v>
      </x:c>
      <x:c r="G767" s="58" t="str">
        <x:v>Identity</x:v>
      </x:c>
      <x:c r="H767" s="58" t="str">
        <x:v>High</x:v>
      </x:c>
      <x:c r="I767" s="58" t="str">
        <x:v>AST-00062</x:v>
      </x:c>
      <x:c r="J767" s="58" t="str">
        <x:v>svc_vulnscan@fr-ret.example</x:v>
      </x:c>
      <x:c r="K767" s="58" t="str"/>
      <x:c r="L767" s="58" t="str"/>
      <x:c r="M767" s="94" t="b">
        <x:v>0</x:v>
      </x:c>
      <x:c r="N767" s="95" t="n">
        <x:v>0.448</x:v>
      </x:c>
      <x:c r="O767" s="58" t="n">
        <x:v>25</x:v>
      </x:c>
      <x:c r="P767" s="58" t="str">
        <x:v>T1621</x:v>
      </x:c>
      <x:c r="Q767" s="94" t="b">
        <x:v>0</x:v>
      </x:c>
      <x:c r="R767" s="58" t="str"/>
      <x:c r="S767" s="58" t="str"/>
      <x:c r="T767" s="94" t="b">
        <x:v>0</x:v>
      </x:c>
      <x:c r="U767" s="58" t="str">
        <x:v>PYTHON_OUTPUT</x:v>
      </x:c>
      <x:c r="V767" s="62" t="n">
        <x:f>IF(H767="Critical",4,IF(H767="High",3,IF(H767="Medium",2,1)))</x:f>
        <x:v>3</x:v>
      </x:c>
      <x:c r="W767" s="62" t="n">
        <x:f>--M767</x:f>
        <x:v>0</x:v>
      </x:c>
      <x:c r="X767" s="62" t="n">
        <x:f>--Q767</x:f>
        <x:v>0</x:v>
      </x:c>
      <x:c r="Y767" s="96" t="n">
        <x:f>ROUND(100*(0.45*N767+0.35*V767/4+0.20*O767/100),1)</x:f>
        <x:v>51.4</x:v>
      </x:c>
      <x:c r="Z767" s="62" t="str">
        <x:f>IF(Q767,"SUPPRESSED",IF(T767,"QUALIFY","BELOW_THRESHOLD"))</x:f>
        <x:v>BELOW_THRESHOLD</x:v>
      </x:c>
      <x:c r="AA767" s="62" t="n">
        <x:f>RANK.EQ(Y767,$Y$5:$Y$780,0)</x:f>
        <x:v>542</x:v>
      </x:c>
      <x:c r="AB767" s="62" t="str">
        <x:f>TEXT(C767,"yyyy-mm")</x:f>
        <x:v>2026-06</x:v>
      </x:c>
    </x:row>
    <x:row r="768">
      <x:c r="A768" s="58" t="str">
        <x:v>ALT-00764</x:v>
      </x:c>
      <x:c r="B768" s="58" t="str">
        <x:v>EVT-0021781</x:v>
      </x:c>
      <x:c r="C768" s="102" t="n">
        <x:v>46203.45736111111</x:v>
      </x:c>
      <x:c r="D768" s="58" t="str">
        <x:v>FR-IND</x:v>
      </x:c>
      <x:c r="E768" s="58" t="str">
        <x:v>R016</x:v>
      </x:c>
      <x:c r="F768" s="58" t="str">
        <x:v>Domaine C2 connu</x:v>
      </x:c>
      <x:c r="G768" s="58" t="str">
        <x:v>Network</x:v>
      </x:c>
      <x:c r="H768" s="58" t="str">
        <x:v>Critical</x:v>
      </x:c>
      <x:c r="I768" s="58" t="str">
        <x:v>AST-01766</x:v>
      </x:c>
      <x:c r="J768" s="58" t="str">
        <x:v>svc_sccm@fr-ind.example</x:v>
      </x:c>
      <x:c r="K768" s="58" t="str"/>
      <x:c r="L768" s="58" t="str"/>
      <x:c r="M768" s="94" t="b">
        <x:v>0</x:v>
      </x:c>
      <x:c r="N768" s="95" t="n">
        <x:v>0.433</x:v>
      </x:c>
      <x:c r="O768" s="58" t="n">
        <x:v>21</x:v>
      </x:c>
      <x:c r="P768" s="58" t="str">
        <x:v>T1071.001</x:v>
      </x:c>
      <x:c r="Q768" s="94" t="b">
        <x:v>0</x:v>
      </x:c>
      <x:c r="R768" s="58" t="str"/>
      <x:c r="S768" s="58" t="str"/>
      <x:c r="T768" s="94" t="b">
        <x:v>0</x:v>
      </x:c>
      <x:c r="U768" s="58" t="str">
        <x:v>PYTHON_OUTPUT</x:v>
      </x:c>
      <x:c r="V768" s="62" t="n">
        <x:f>IF(H768="Critical",4,IF(H768="High",3,IF(H768="Medium",2,1)))</x:f>
        <x:v>4</x:v>
      </x:c>
      <x:c r="W768" s="62" t="n">
        <x:f>--M768</x:f>
        <x:v>0</x:v>
      </x:c>
      <x:c r="X768" s="62" t="n">
        <x:f>--Q768</x:f>
        <x:v>0</x:v>
      </x:c>
      <x:c r="Y768" s="96" t="n">
        <x:f>ROUND(100*(0.45*N768+0.35*V768/4+0.20*O768/100),1)</x:f>
        <x:v>58.7</x:v>
      </x:c>
      <x:c r="Z768" s="62" t="str">
        <x:f>IF(Q768,"SUPPRESSED",IF(T768,"QUALIFY","BELOW_THRESHOLD"))</x:f>
        <x:v>BELOW_THRESHOLD</x:v>
      </x:c>
      <x:c r="AA768" s="62" t="n">
        <x:f>RANK.EQ(Y768,$Y$5:$Y$780,0)</x:f>
        <x:v>279</x:v>
      </x:c>
      <x:c r="AB768" s="62" t="str">
        <x:f>TEXT(C768,"yyyy-mm")</x:f>
        <x:v>2026-06</x:v>
      </x:c>
    </x:row>
    <x:row r="769">
      <x:c r="A769" s="58" t="str">
        <x:v>ALT-00765</x:v>
      </x:c>
      <x:c r="B769" s="58" t="str">
        <x:v>EVT-0013703</x:v>
      </x:c>
      <x:c r="C769" s="102" t="n">
        <x:v>46203.49068287037</x:v>
      </x:c>
      <x:c r="D769" s="58" t="str">
        <x:v>FR-SAN</x:v>
      </x:c>
      <x:c r="E769" s="58" t="str">
        <x:v>R017</x:v>
      </x:c>
      <x:c r="F769" s="58" t="str">
        <x:v>Rafale SMB latérale</x:v>
      </x:c>
      <x:c r="G769" s="58" t="str">
        <x:v>Network</x:v>
      </x:c>
      <x:c r="H769" s="58" t="str">
        <x:v>High</x:v>
      </x:c>
      <x:c r="I769" s="58" t="str">
        <x:v>AST-00998</x:v>
      </x:c>
      <x:c r="J769" s="58" t="str">
        <x:v>svc_vulnscan@fr-san.example</x:v>
      </x:c>
      <x:c r="K769" s="58" t="str"/>
      <x:c r="L769" s="58" t="str"/>
      <x:c r="M769" s="94" t="b">
        <x:v>0</x:v>
      </x:c>
      <x:c r="N769" s="95" t="n">
        <x:v>0.42</x:v>
      </x:c>
      <x:c r="O769" s="58" t="n">
        <x:v>44</x:v>
      </x:c>
      <x:c r="P769" s="58" t="str">
        <x:v>T1021.002</x:v>
      </x:c>
      <x:c r="Q769" s="94" t="b">
        <x:v>1</x:v>
      </x:c>
      <x:c r="R769" s="58" t="str">
        <x:v>EXC-003</x:v>
      </x:c>
      <x:c r="S769" s="58" t="str">
        <x:v>Scoped approved exclusion</x:v>
      </x:c>
      <x:c r="T769" s="94" t="b">
        <x:v>0</x:v>
      </x:c>
      <x:c r="U769" s="58" t="str">
        <x:v>PYTHON_OUTPUT</x:v>
      </x:c>
      <x:c r="V769" s="62" t="n">
        <x:f>IF(H769="Critical",4,IF(H769="High",3,IF(H769="Medium",2,1)))</x:f>
        <x:v>3</x:v>
      </x:c>
      <x:c r="W769" s="62" t="n">
        <x:f>--M769</x:f>
        <x:v>0</x:v>
      </x:c>
      <x:c r="X769" s="62" t="n">
        <x:f>--Q769</x:f>
        <x:v>1</x:v>
      </x:c>
      <x:c r="Y769" s="96" t="n">
        <x:f>ROUND(100*(0.45*N769+0.35*V769/4+0.20*O769/100),1)</x:f>
        <x:v>54</x:v>
      </x:c>
      <x:c r="Z769" s="62" t="str">
        <x:f>IF(Q769,"SUPPRESSED",IF(T769,"QUALIFY","BELOW_THRESHOLD"))</x:f>
        <x:v>SUPPRESSED</x:v>
      </x:c>
      <x:c r="AA769" s="62" t="n">
        <x:f>RANK.EQ(Y769,$Y$5:$Y$780,0)</x:f>
        <x:v>418</x:v>
      </x:c>
      <x:c r="AB769" s="62" t="str">
        <x:f>TEXT(C769,"yyyy-mm")</x:f>
        <x:v>2026-06</x:v>
      </x:c>
    </x:row>
    <x:row r="770">
      <x:c r="A770" s="58" t="str">
        <x:v>ALT-00766</x:v>
      </x:c>
      <x:c r="B770" s="58" t="str">
        <x:v>EVT-0000279</x:v>
      </x:c>
      <x:c r="C770" s="102" t="n">
        <x:v>46203.49424768519</x:v>
      </x:c>
      <x:c r="D770" s="58" t="str">
        <x:v>FR-SAN</x:v>
      </x:c>
      <x:c r="E770" s="58" t="str">
        <x:v>R004</x:v>
      </x:c>
      <x:c r="F770" s="58" t="str">
        <x:v>Renommage massif de fichiers</x:v>
      </x:c>
      <x:c r="G770" s="58" t="str">
        <x:v>Endpoint</x:v>
      </x:c>
      <x:c r="H770" s="58" t="str">
        <x:v>Critical</x:v>
      </x:c>
      <x:c r="I770" s="58" t="str">
        <x:v>AST-01268</x:v>
      </x:c>
      <x:c r="J770" s="58" t="str">
        <x:v>svc_vulnscan@fr-san.example</x:v>
      </x:c>
      <x:c r="K770" s="58" t="str"/>
      <x:c r="L770" s="58" t="str"/>
      <x:c r="M770" s="94" t="b">
        <x:v>0</x:v>
      </x:c>
      <x:c r="N770" s="95" t="n">
        <x:v>0.402</x:v>
      </x:c>
      <x:c r="O770" s="58" t="n">
        <x:v>28</x:v>
      </x:c>
      <x:c r="P770" s="58" t="str">
        <x:v>T1486</x:v>
      </x:c>
      <x:c r="Q770" s="94" t="b">
        <x:v>0</x:v>
      </x:c>
      <x:c r="R770" s="58" t="str"/>
      <x:c r="S770" s="58" t="str"/>
      <x:c r="T770" s="94" t="b">
        <x:v>0</x:v>
      </x:c>
      <x:c r="U770" s="58" t="str">
        <x:v>PYTHON_OUTPUT</x:v>
      </x:c>
      <x:c r="V770" s="62" t="n">
        <x:f>IF(H770="Critical",4,IF(H770="High",3,IF(H770="Medium",2,1)))</x:f>
        <x:v>4</x:v>
      </x:c>
      <x:c r="W770" s="62" t="n">
        <x:f>--M770</x:f>
        <x:v>0</x:v>
      </x:c>
      <x:c r="X770" s="62" t="n">
        <x:f>--Q770</x:f>
        <x:v>0</x:v>
      </x:c>
      <x:c r="Y770" s="96" t="n">
        <x:f>ROUND(100*(0.45*N770+0.35*V770/4+0.20*O770/100),1)</x:f>
        <x:v>58.7</x:v>
      </x:c>
      <x:c r="Z770" s="62" t="str">
        <x:f>IF(Q770,"SUPPRESSED",IF(T770,"QUALIFY","BELOW_THRESHOLD"))</x:f>
        <x:v>BELOW_THRESHOLD</x:v>
      </x:c>
      <x:c r="AA770" s="62" t="n">
        <x:f>RANK.EQ(Y770,$Y$5:$Y$780,0)</x:f>
        <x:v>279</x:v>
      </x:c>
      <x:c r="AB770" s="62" t="str">
        <x:f>TEXT(C770,"yyyy-mm")</x:f>
        <x:v>2026-06</x:v>
      </x:c>
    </x:row>
    <x:row r="771">
      <x:c r="A771" s="58" t="str">
        <x:v>ALT-00767</x:v>
      </x:c>
      <x:c r="B771" s="58" t="str">
        <x:v>EVT-0031459</x:v>
      </x:c>
      <x:c r="C771" s="102" t="n">
        <x:v>46203.58545138889</x:v>
      </x:c>
      <x:c r="D771" s="58" t="str">
        <x:v>FR-SAN</x:v>
      </x:c>
      <x:c r="E771" s="58" t="str">
        <x:v>R016</x:v>
      </x:c>
      <x:c r="F771" s="58" t="str">
        <x:v>Domaine C2 connu</x:v>
      </x:c>
      <x:c r="G771" s="58" t="str">
        <x:v>Network</x:v>
      </x:c>
      <x:c r="H771" s="58" t="str">
        <x:v>Critical</x:v>
      </x:c>
      <x:c r="I771" s="58" t="str">
        <x:v>AST-00951</x:v>
      </x:c>
      <x:c r="J771" s="58" t="str">
        <x:v>svc_migration@fr-san.example</x:v>
      </x:c>
      <x:c r="K771" s="58" t="str"/>
      <x:c r="L771" s="58" t="str"/>
      <x:c r="M771" s="94" t="b">
        <x:v>0</x:v>
      </x:c>
      <x:c r="N771" s="95" t="n">
        <x:v>0.514</x:v>
      </x:c>
      <x:c r="O771" s="58" t="n">
        <x:v>28</x:v>
      </x:c>
      <x:c r="P771" s="58" t="str">
        <x:v>T1071.001</x:v>
      </x:c>
      <x:c r="Q771" s="94" t="b">
        <x:v>0</x:v>
      </x:c>
      <x:c r="R771" s="58" t="str"/>
      <x:c r="S771" s="58" t="str"/>
      <x:c r="T771" s="94" t="b">
        <x:v>1</x:v>
      </x:c>
      <x:c r="U771" s="58" t="str">
        <x:v>PYTHON_OUTPUT</x:v>
      </x:c>
      <x:c r="V771" s="62" t="n">
        <x:f>IF(H771="Critical",4,IF(H771="High",3,IF(H771="Medium",2,1)))</x:f>
        <x:v>4</x:v>
      </x:c>
      <x:c r="W771" s="62" t="n">
        <x:f>--M771</x:f>
        <x:v>0</x:v>
      </x:c>
      <x:c r="X771" s="62" t="n">
        <x:f>--Q771</x:f>
        <x:v>0</x:v>
      </x:c>
      <x:c r="Y771" s="96" t="n">
        <x:f>ROUND(100*(0.45*N771+0.35*V771/4+0.20*O771/100),1)</x:f>
        <x:v>63.7</x:v>
      </x:c>
      <x:c r="Z771" s="62" t="str">
        <x:f>IF(Q771,"SUPPRESSED",IF(T771,"QUALIFY","BELOW_THRESHOLD"))</x:f>
        <x:v>QUALIFY</x:v>
      </x:c>
      <x:c r="AA771" s="62" t="n">
        <x:f>RANK.EQ(Y771,$Y$5:$Y$780,0)</x:f>
        <x:v>195</x:v>
      </x:c>
      <x:c r="AB771" s="62" t="str">
        <x:f>TEXT(C771,"yyyy-mm")</x:f>
        <x:v>2026-06</x:v>
      </x:c>
    </x:row>
    <x:row r="772">
      <x:c r="A772" s="58" t="str">
        <x:v>ALT-00768</x:v>
      </x:c>
      <x:c r="B772" s="58" t="str">
        <x:v>EVT-0003318</x:v>
      </x:c>
      <x:c r="C772" s="102" t="n">
        <x:v>46203.597604166665</x:v>
      </x:c>
      <x:c r="D772" s="58" t="str">
        <x:v>FR-SAN</x:v>
      </x:c>
      <x:c r="E772" s="58" t="str">
        <x:v>R022</x:v>
      </x:c>
      <x:c r="F772" s="58" t="str">
        <x:v>Rafale de demandes MFA</x:v>
      </x:c>
      <x:c r="G772" s="58" t="str">
        <x:v>Identity</x:v>
      </x:c>
      <x:c r="H772" s="58" t="str">
        <x:v>High</x:v>
      </x:c>
      <x:c r="I772" s="58" t="str">
        <x:v>AST-00805</x:v>
      </x:c>
      <x:c r="J772" s="58" t="str">
        <x:v>svc_migration@fr-san.example</x:v>
      </x:c>
      <x:c r="K772" s="58" t="str"/>
      <x:c r="L772" s="58" t="str"/>
      <x:c r="M772" s="94" t="b">
        <x:v>0</x:v>
      </x:c>
      <x:c r="N772" s="95" t="n">
        <x:v>0.463</x:v>
      </x:c>
      <x:c r="O772" s="58" t="n">
        <x:v>27</x:v>
      </x:c>
      <x:c r="P772" s="58" t="str">
        <x:v>T1621</x:v>
      </x:c>
      <x:c r="Q772" s="94" t="b">
        <x:v>0</x:v>
      </x:c>
      <x:c r="R772" s="58" t="str"/>
      <x:c r="S772" s="58" t="str"/>
      <x:c r="T772" s="94" t="b">
        <x:v>0</x:v>
      </x:c>
      <x:c r="U772" s="58" t="str">
        <x:v>PYTHON_OUTPUT</x:v>
      </x:c>
      <x:c r="V772" s="62" t="n">
        <x:f>IF(H772="Critical",4,IF(H772="High",3,IF(H772="Medium",2,1)))</x:f>
        <x:v>3</x:v>
      </x:c>
      <x:c r="W772" s="62" t="n">
        <x:f>--M772</x:f>
        <x:v>0</x:v>
      </x:c>
      <x:c r="X772" s="62" t="n">
        <x:f>--Q772</x:f>
        <x:v>0</x:v>
      </x:c>
      <x:c r="Y772" s="96" t="n">
        <x:f>ROUND(100*(0.45*N772+0.35*V772/4+0.20*O772/100),1)</x:f>
        <x:v>52.5</x:v>
      </x:c>
      <x:c r="Z772" s="62" t="str">
        <x:f>IF(Q772,"SUPPRESSED",IF(T772,"QUALIFY","BELOW_THRESHOLD"))</x:f>
        <x:v>BELOW_THRESHOLD</x:v>
      </x:c>
      <x:c r="AA772" s="62" t="n">
        <x:f>RANK.EQ(Y772,$Y$5:$Y$780,0)</x:f>
        <x:v>487</x:v>
      </x:c>
      <x:c r="AB772" s="62" t="str">
        <x:f>TEXT(C772,"yyyy-mm")</x:f>
        <x:v>2026-06</x:v>
      </x:c>
    </x:row>
    <x:row r="773">
      <x:c r="A773" s="58" t="str">
        <x:v>ALT-00769</x:v>
      </x:c>
      <x:c r="B773" s="58" t="str">
        <x:v>EVT-0052709</x:v>
      </x:c>
      <x:c r="C773" s="102" t="n">
        <x:v>46203.65456018518</x:v>
      </x:c>
      <x:c r="D773" s="58" t="str">
        <x:v>FR-IND</x:v>
      </x:c>
      <x:c r="E773" s="58" t="str">
        <x:v>R017</x:v>
      </x:c>
      <x:c r="F773" s="58" t="str">
        <x:v>Rafale SMB latérale</x:v>
      </x:c>
      <x:c r="G773" s="58" t="str">
        <x:v>Network</x:v>
      </x:c>
      <x:c r="H773" s="58" t="str">
        <x:v>High</x:v>
      </x:c>
      <x:c r="I773" s="58" t="str">
        <x:v>AST-01401</x:v>
      </x:c>
      <x:c r="J773" s="58" t="str">
        <x:v>svc_sccm@fr-ind.example</x:v>
      </x:c>
      <x:c r="K773" s="58" t="str"/>
      <x:c r="L773" s="58" t="str"/>
      <x:c r="M773" s="94" t="b">
        <x:v>0</x:v>
      </x:c>
      <x:c r="N773" s="95" t="n">
        <x:v>0.418</x:v>
      </x:c>
      <x:c r="O773" s="58" t="n">
        <x:v>37</x:v>
      </x:c>
      <x:c r="P773" s="58" t="str">
        <x:v>T1021.002</x:v>
      </x:c>
      <x:c r="Q773" s="94" t="b">
        <x:v>0</x:v>
      </x:c>
      <x:c r="R773" s="58" t="str"/>
      <x:c r="S773" s="58" t="str"/>
      <x:c r="T773" s="94" t="b">
        <x:v>0</x:v>
      </x:c>
      <x:c r="U773" s="58" t="str">
        <x:v>PYTHON_OUTPUT</x:v>
      </x:c>
      <x:c r="V773" s="62" t="n">
        <x:f>IF(H773="Critical",4,IF(H773="High",3,IF(H773="Medium",2,1)))</x:f>
        <x:v>3</x:v>
      </x:c>
      <x:c r="W773" s="62" t="n">
        <x:f>--M773</x:f>
        <x:v>0</x:v>
      </x:c>
      <x:c r="X773" s="62" t="n">
        <x:f>--Q773</x:f>
        <x:v>0</x:v>
      </x:c>
      <x:c r="Y773" s="96" t="n">
        <x:f>ROUND(100*(0.45*N773+0.35*V773/4+0.20*O773/100),1)</x:f>
        <x:v>52.5</x:v>
      </x:c>
      <x:c r="Z773" s="62" t="str">
        <x:f>IF(Q773,"SUPPRESSED",IF(T773,"QUALIFY","BELOW_THRESHOLD"))</x:f>
        <x:v>BELOW_THRESHOLD</x:v>
      </x:c>
      <x:c r="AA773" s="62" t="n">
        <x:f>RANK.EQ(Y773,$Y$5:$Y$780,0)</x:f>
        <x:v>487</x:v>
      </x:c>
      <x:c r="AB773" s="62" t="str">
        <x:f>TEXT(C773,"yyyy-mm")</x:f>
        <x:v>2026-06</x:v>
      </x:c>
    </x:row>
    <x:row r="774">
      <x:c r="A774" s="58" t="str">
        <x:v>ALT-00770</x:v>
      </x:c>
      <x:c r="B774" s="58" t="str">
        <x:v>EVT-0051382</x:v>
      </x:c>
      <x:c r="C774" s="102" t="n">
        <x:v>46203.73229166667</x:v>
      </x:c>
      <x:c r="D774" s="58" t="str">
        <x:v>FR-SAN</x:v>
      </x:c>
      <x:c r="E774" s="58" t="str">
        <x:v>R007</x:v>
      </x:c>
      <x:c r="F774" s="58" t="str">
        <x:v>Connexion géographiquement impossible</x:v>
      </x:c>
      <x:c r="G774" s="58" t="str">
        <x:v>Identity</x:v>
      </x:c>
      <x:c r="H774" s="58" t="str">
        <x:v>High</x:v>
      </x:c>
      <x:c r="I774" s="58" t="str">
        <x:v>AST-00813</x:v>
      </x:c>
      <x:c r="J774" s="58" t="str">
        <x:v>svc_vulnscan@fr-san.example</x:v>
      </x:c>
      <x:c r="K774" s="58" t="str"/>
      <x:c r="L774" s="58" t="str"/>
      <x:c r="M774" s="94" t="b">
        <x:v>0</x:v>
      </x:c>
      <x:c r="N774" s="95" t="n">
        <x:v>0.418</x:v>
      </x:c>
      <x:c r="O774" s="58" t="n">
        <x:v>28</x:v>
      </x:c>
      <x:c r="P774" s="58" t="str">
        <x:v>T1078</x:v>
      </x:c>
      <x:c r="Q774" s="94" t="b">
        <x:v>0</x:v>
      </x:c>
      <x:c r="R774" s="58" t="str"/>
      <x:c r="S774" s="58" t="str"/>
      <x:c r="T774" s="94" t="b">
        <x:v>0</x:v>
      </x:c>
      <x:c r="U774" s="58" t="str">
        <x:v>PYTHON_OUTPUT</x:v>
      </x:c>
      <x:c r="V774" s="62" t="n">
        <x:f>IF(H774="Critical",4,IF(H774="High",3,IF(H774="Medium",2,1)))</x:f>
        <x:v>3</x:v>
      </x:c>
      <x:c r="W774" s="62" t="n">
        <x:f>--M774</x:f>
        <x:v>0</x:v>
      </x:c>
      <x:c r="X774" s="62" t="n">
        <x:f>--Q774</x:f>
        <x:v>0</x:v>
      </x:c>
      <x:c r="Y774" s="96" t="n">
        <x:f>ROUND(100*(0.45*N774+0.35*V774/4+0.20*O774/100),1)</x:f>
        <x:v>50.7</x:v>
      </x:c>
      <x:c r="Z774" s="62" t="str">
        <x:f>IF(Q774,"SUPPRESSED",IF(T774,"QUALIFY","BELOW_THRESHOLD"))</x:f>
        <x:v>BELOW_THRESHOLD</x:v>
      </x:c>
      <x:c r="AA774" s="62" t="n">
        <x:f>RANK.EQ(Y774,$Y$5:$Y$780,0)</x:f>
        <x:v>575</x:v>
      </x:c>
      <x:c r="AB774" s="62" t="str">
        <x:f>TEXT(C774,"yyyy-mm")</x:f>
        <x:v>2026-06</x:v>
      </x:c>
    </x:row>
    <x:row r="775">
      <x:c r="A775" s="58" t="str">
        <x:v>ALT-00771</x:v>
      </x:c>
      <x:c r="B775" s="58" t="str">
        <x:v>EVT-0049351</x:v>
      </x:c>
      <x:c r="C775" s="102" t="n">
        <x:v>46203.74891203704</x:v>
      </x:c>
      <x:c r="D775" s="58" t="str">
        <x:v>FR-RET</x:v>
      </x:c>
      <x:c r="E775" s="58" t="str">
        <x:v>R004</x:v>
      </x:c>
      <x:c r="F775" s="58" t="str">
        <x:v>Renommage massif de fichiers</x:v>
      </x:c>
      <x:c r="G775" s="58" t="str">
        <x:v>Endpoint</x:v>
      </x:c>
      <x:c r="H775" s="58" t="str">
        <x:v>Critical</x:v>
      </x:c>
      <x:c r="I775" s="58" t="str">
        <x:v>AST-00464</x:v>
      </x:c>
      <x:c r="J775" s="58" t="str">
        <x:v>svc_backup@fr-ret.example</x:v>
      </x:c>
      <x:c r="K775" s="58" t="str"/>
      <x:c r="L775" s="58" t="str"/>
      <x:c r="M775" s="94" t="b">
        <x:v>0</x:v>
      </x:c>
      <x:c r="N775" s="95" t="n">
        <x:v>0.31</x:v>
      </x:c>
      <x:c r="O775" s="58" t="n">
        <x:v>51</x:v>
      </x:c>
      <x:c r="P775" s="58" t="str">
        <x:v>T1486</x:v>
      </x:c>
      <x:c r="Q775" s="94" t="b">
        <x:v>1</x:v>
      </x:c>
      <x:c r="R775" s="58" t="str">
        <x:v>EXC-002</x:v>
      </x:c>
      <x:c r="S775" s="58" t="str">
        <x:v>Scoped approved exclusion</x:v>
      </x:c>
      <x:c r="T775" s="94" t="b">
        <x:v>0</x:v>
      </x:c>
      <x:c r="U775" s="58" t="str">
        <x:v>PYTHON_OUTPUT</x:v>
      </x:c>
      <x:c r="V775" s="62" t="n">
        <x:f>IF(H775="Critical",4,IF(H775="High",3,IF(H775="Medium",2,1)))</x:f>
        <x:v>4</x:v>
      </x:c>
      <x:c r="W775" s="62" t="n">
        <x:f>--M775</x:f>
        <x:v>0</x:v>
      </x:c>
      <x:c r="X775" s="62" t="n">
        <x:f>--Q775</x:f>
        <x:v>1</x:v>
      </x:c>
      <x:c r="Y775" s="96" t="n">
        <x:f>ROUND(100*(0.45*N775+0.35*V775/4+0.20*O775/100),1)</x:f>
        <x:v>59.2</x:v>
      </x:c>
      <x:c r="Z775" s="62" t="str">
        <x:f>IF(Q775,"SUPPRESSED",IF(T775,"QUALIFY","BELOW_THRESHOLD"))</x:f>
        <x:v>SUPPRESSED</x:v>
      </x:c>
      <x:c r="AA775" s="62" t="n">
        <x:f>RANK.EQ(Y775,$Y$5:$Y$780,0)</x:f>
        <x:v>269</x:v>
      </x:c>
      <x:c r="AB775" s="62" t="str">
        <x:f>TEXT(C775,"yyyy-mm")</x:f>
        <x:v>2026-06</x:v>
      </x:c>
    </x:row>
    <x:row r="776">
      <x:c r="A776" s="58" t="str">
        <x:v>ALT-00772</x:v>
      </x:c>
      <x:c r="B776" s="58" t="str">
        <x:v>EVT-0061073</x:v>
      </x:c>
      <x:c r="C776" s="102" t="n">
        <x:v>46203.764710648145</x:v>
      </x:c>
      <x:c r="D776" s="58" t="str">
        <x:v>FR-SAN</x:v>
      </x:c>
      <x:c r="E776" s="58" t="str">
        <x:v>R023</x:v>
      </x:c>
      <x:c r="F776" s="58" t="str">
        <x:v>Authentification legacy sensible</x:v>
      </x:c>
      <x:c r="G776" s="58" t="str">
        <x:v>Identity</x:v>
      </x:c>
      <x:c r="H776" s="58" t="str">
        <x:v>Medium</x:v>
      </x:c>
      <x:c r="I776" s="58" t="str">
        <x:v>AST-00771</x:v>
      </x:c>
      <x:c r="J776" s="58" t="str">
        <x:v>svc_migration@fr-san.example</x:v>
      </x:c>
      <x:c r="K776" s="58" t="str"/>
      <x:c r="L776" s="58" t="str"/>
      <x:c r="M776" s="94" t="b">
        <x:v>0</x:v>
      </x:c>
      <x:c r="N776" s="95" t="n">
        <x:v>0.407</x:v>
      </x:c>
      <x:c r="O776" s="58" t="n">
        <x:v>39</x:v>
      </x:c>
      <x:c r="P776" s="58" t="str">
        <x:v>T1078</x:v>
      </x:c>
      <x:c r="Q776" s="94" t="b">
        <x:v>0</x:v>
      </x:c>
      <x:c r="R776" s="58" t="str"/>
      <x:c r="S776" s="58" t="str"/>
      <x:c r="T776" s="94" t="b">
        <x:v>0</x:v>
      </x:c>
      <x:c r="U776" s="58" t="str">
        <x:v>PYTHON_OUTPUT</x:v>
      </x:c>
      <x:c r="V776" s="62" t="n">
        <x:f>IF(H776="Critical",4,IF(H776="High",3,IF(H776="Medium",2,1)))</x:f>
        <x:v>2</x:v>
      </x:c>
      <x:c r="W776" s="62" t="n">
        <x:f>--M776</x:f>
        <x:v>0</x:v>
      </x:c>
      <x:c r="X776" s="62" t="n">
        <x:f>--Q776</x:f>
        <x:v>0</x:v>
      </x:c>
      <x:c r="Y776" s="96" t="n">
        <x:f>ROUND(100*(0.45*N776+0.35*V776/4+0.20*O776/100),1)</x:f>
        <x:v>43.6</x:v>
      </x:c>
      <x:c r="Z776" s="62" t="str">
        <x:f>IF(Q776,"SUPPRESSED",IF(T776,"QUALIFY","BELOW_THRESHOLD"))</x:f>
        <x:v>BELOW_THRESHOLD</x:v>
      </x:c>
      <x:c r="AA776" s="62" t="n">
        <x:f>RANK.EQ(Y776,$Y$5:$Y$780,0)</x:f>
        <x:v>731</x:v>
      </x:c>
      <x:c r="AB776" s="62" t="str">
        <x:f>TEXT(C776,"yyyy-mm")</x:f>
        <x:v>2026-06</x:v>
      </x:c>
    </x:row>
    <x:row r="777">
      <x:c r="A777" s="58" t="str">
        <x:v>ALT-00773</x:v>
      </x:c>
      <x:c r="B777" s="58" t="str">
        <x:v>EVT-0071286</x:v>
      </x:c>
      <x:c r="C777" s="102" t="n">
        <x:v>46203.7953125</x:v>
      </x:c>
      <x:c r="D777" s="58" t="str">
        <x:v>FR-IND</x:v>
      </x:c>
      <x:c r="E777" s="58" t="str">
        <x:v>R005</x:v>
      </x:c>
      <x:c r="F777" s="58" t="str">
        <x:v>Téléchargement via LOLBin</x:v>
      </x:c>
      <x:c r="G777" s="58" t="str">
        <x:v>Endpoint</x:v>
      </x:c>
      <x:c r="H777" s="58" t="str">
        <x:v>High</x:v>
      </x:c>
      <x:c r="I777" s="58" t="str">
        <x:v>AST-01653</x:v>
      </x:c>
      <x:c r="J777" s="58" t="str">
        <x:v>svc_migration@fr-ind.example</x:v>
      </x:c>
      <x:c r="K777" s="58" t="str"/>
      <x:c r="L777" s="58" t="str"/>
      <x:c r="M777" s="94" t="b">
        <x:v>0</x:v>
      </x:c>
      <x:c r="N777" s="95" t="n">
        <x:v>0.448</x:v>
      </x:c>
      <x:c r="O777" s="58" t="n">
        <x:v>54</x:v>
      </x:c>
      <x:c r="P777" s="58" t="str">
        <x:v>T1105</x:v>
      </x:c>
      <x:c r="Q777" s="94" t="b">
        <x:v>0</x:v>
      </x:c>
      <x:c r="R777" s="58" t="str"/>
      <x:c r="S777" s="58" t="str"/>
      <x:c r="T777" s="94" t="b">
        <x:v>0</x:v>
      </x:c>
      <x:c r="U777" s="58" t="str">
        <x:v>PYTHON_OUTPUT</x:v>
      </x:c>
      <x:c r="V777" s="62" t="n">
        <x:f>IF(H777="Critical",4,IF(H777="High",3,IF(H777="Medium",2,1)))</x:f>
        <x:v>3</x:v>
      </x:c>
      <x:c r="W777" s="62" t="n">
        <x:f>--M777</x:f>
        <x:v>0</x:v>
      </x:c>
      <x:c r="X777" s="62" t="n">
        <x:f>--Q777</x:f>
        <x:v>0</x:v>
      </x:c>
      <x:c r="Y777" s="96" t="n">
        <x:f>ROUND(100*(0.45*N777+0.35*V777/4+0.20*O777/100),1)</x:f>
        <x:v>57.2</x:v>
      </x:c>
      <x:c r="Z777" s="62" t="str">
        <x:f>IF(Q777,"SUPPRESSED",IF(T777,"QUALIFY","BELOW_THRESHOLD"))</x:f>
        <x:v>BELOW_THRESHOLD</x:v>
      </x:c>
      <x:c r="AA777" s="62" t="n">
        <x:f>RANK.EQ(Y777,$Y$5:$Y$780,0)</x:f>
        <x:v>311</x:v>
      </x:c>
      <x:c r="AB777" s="62" t="str">
        <x:f>TEXT(C777,"yyyy-mm")</x:f>
        <x:v>2026-06</x:v>
      </x:c>
    </x:row>
    <x:row r="778">
      <x:c r="A778" s="58" t="str">
        <x:v>ALT-00774</x:v>
      </x:c>
      <x:c r="B778" s="58" t="str">
        <x:v>EVT-0032095</x:v>
      </x:c>
      <x:c r="C778" s="102" t="n">
        <x:v>46203.80094907407</x:v>
      </x:c>
      <x:c r="D778" s="58" t="str">
        <x:v>FR-RET</x:v>
      </x:c>
      <x:c r="E778" s="58" t="str">
        <x:v>R016</x:v>
      </x:c>
      <x:c r="F778" s="58" t="str">
        <x:v>Domaine C2 connu</x:v>
      </x:c>
      <x:c r="G778" s="58" t="str">
        <x:v>Network</x:v>
      </x:c>
      <x:c r="H778" s="58" t="str">
        <x:v>Critical</x:v>
      </x:c>
      <x:c r="I778" s="58" t="str">
        <x:v>AST-00013</x:v>
      </x:c>
      <x:c r="J778" s="58" t="str">
        <x:v>svc_vulnscan@fr-ret.example</x:v>
      </x:c>
      <x:c r="K778" s="58" t="str"/>
      <x:c r="L778" s="58" t="str"/>
      <x:c r="M778" s="94" t="b">
        <x:v>0</x:v>
      </x:c>
      <x:c r="N778" s="95" t="n">
        <x:v>0.405</x:v>
      </x:c>
      <x:c r="O778" s="58" t="n">
        <x:v>31</x:v>
      </x:c>
      <x:c r="P778" s="58" t="str">
        <x:v>T1071.001</x:v>
      </x:c>
      <x:c r="Q778" s="94" t="b">
        <x:v>0</x:v>
      </x:c>
      <x:c r="R778" s="58" t="str"/>
      <x:c r="S778" s="58" t="str"/>
      <x:c r="T778" s="94" t="b">
        <x:v>0</x:v>
      </x:c>
      <x:c r="U778" s="58" t="str">
        <x:v>PYTHON_OUTPUT</x:v>
      </x:c>
      <x:c r="V778" s="62" t="n">
        <x:f>IF(H778="Critical",4,IF(H778="High",3,IF(H778="Medium",2,1)))</x:f>
        <x:v>4</x:v>
      </x:c>
      <x:c r="W778" s="62" t="n">
        <x:f>--M778</x:f>
        <x:v>0</x:v>
      </x:c>
      <x:c r="X778" s="62" t="n">
        <x:f>--Q778</x:f>
        <x:v>0</x:v>
      </x:c>
      <x:c r="Y778" s="96" t="n">
        <x:f>ROUND(100*(0.45*N778+0.35*V778/4+0.20*O778/100),1)</x:f>
        <x:v>59.4</x:v>
      </x:c>
      <x:c r="Z778" s="62" t="str">
        <x:f>IF(Q778,"SUPPRESSED",IF(T778,"QUALIFY","BELOW_THRESHOLD"))</x:f>
        <x:v>BELOW_THRESHOLD</x:v>
      </x:c>
      <x:c r="AA778" s="62" t="n">
        <x:f>RANK.EQ(Y778,$Y$5:$Y$780,0)</x:f>
        <x:v>267</x:v>
      </x:c>
      <x:c r="AB778" s="62" t="str">
        <x:f>TEXT(C778,"yyyy-mm")</x:f>
        <x:v>2026-06</x:v>
      </x:c>
    </x:row>
    <x:row r="779">
      <x:c r="A779" s="58" t="str">
        <x:v>ALT-00775</x:v>
      </x:c>
      <x:c r="B779" s="58" t="str">
        <x:v>EVT-0002911</x:v>
      </x:c>
      <x:c r="C779" s="102" t="n">
        <x:v>46203.85857638889</x:v>
      </x:c>
      <x:c r="D779" s="58" t="str">
        <x:v>FR-RET</x:v>
      </x:c>
      <x:c r="E779" s="58" t="str">
        <x:v>R017</x:v>
      </x:c>
      <x:c r="F779" s="58" t="str">
        <x:v>Rafale SMB latérale</x:v>
      </x:c>
      <x:c r="G779" s="58" t="str">
        <x:v>Network</x:v>
      </x:c>
      <x:c r="H779" s="58" t="str">
        <x:v>High</x:v>
      </x:c>
      <x:c r="I779" s="58" t="str">
        <x:v>AST-00166</x:v>
      </x:c>
      <x:c r="J779" s="58" t="str">
        <x:v>svc_sccm@fr-ret.example</x:v>
      </x:c>
      <x:c r="K779" s="58" t="str"/>
      <x:c r="L779" s="58" t="str"/>
      <x:c r="M779" s="94" t="b">
        <x:v>0</x:v>
      </x:c>
      <x:c r="N779" s="95" t="n">
        <x:v>0.388</x:v>
      </x:c>
      <x:c r="O779" s="58" t="n">
        <x:v>38</x:v>
      </x:c>
      <x:c r="P779" s="58" t="str">
        <x:v>T1021.002</x:v>
      </x:c>
      <x:c r="Q779" s="94" t="b">
        <x:v>0</x:v>
      </x:c>
      <x:c r="R779" s="58" t="str"/>
      <x:c r="S779" s="58" t="str"/>
      <x:c r="T779" s="94" t="b">
        <x:v>0</x:v>
      </x:c>
      <x:c r="U779" s="58" t="str">
        <x:v>PYTHON_OUTPUT</x:v>
      </x:c>
      <x:c r="V779" s="62" t="n">
        <x:f>IF(H779="Critical",4,IF(H779="High",3,IF(H779="Medium",2,1)))</x:f>
        <x:v>3</x:v>
      </x:c>
      <x:c r="W779" s="62" t="n">
        <x:f>--M779</x:f>
        <x:v>0</x:v>
      </x:c>
      <x:c r="X779" s="62" t="n">
        <x:f>--Q779</x:f>
        <x:v>0</x:v>
      </x:c>
      <x:c r="Y779" s="96" t="n">
        <x:f>ROUND(100*(0.45*N779+0.35*V779/4+0.20*O779/100),1)</x:f>
        <x:v>51.3</x:v>
      </x:c>
      <x:c r="Z779" s="62" t="str">
        <x:f>IF(Q779,"SUPPRESSED",IF(T779,"QUALIFY","BELOW_THRESHOLD"))</x:f>
        <x:v>BELOW_THRESHOLD</x:v>
      </x:c>
      <x:c r="AA779" s="62" t="n">
        <x:f>RANK.EQ(Y779,$Y$5:$Y$780,0)</x:f>
        <x:v>547</x:v>
      </x:c>
      <x:c r="AB779" s="62" t="str">
        <x:f>TEXT(C779,"yyyy-mm")</x:f>
        <x:v>2026-06</x:v>
      </x:c>
    </x:row>
    <x:row r="780">
      <x:c r="A780" s="58" t="str">
        <x:v>ALT-00776</x:v>
      </x:c>
      <x:c r="B780" s="58" t="str">
        <x:v>EVT-0010590</x:v>
      </x:c>
      <x:c r="C780" s="102" t="n">
        <x:v>46203.93111111111</x:v>
      </x:c>
      <x:c r="D780" s="58" t="str">
        <x:v>FR-RET</x:v>
      </x:c>
      <x:c r="E780" s="58" t="str">
        <x:v>R019</x:v>
      </x:c>
      <x:c r="F780" s="58" t="str">
        <x:v>Désactivation de l’isolation EDR</x:v>
      </x:c>
      <x:c r="G780" s="58" t="str">
        <x:v>Endpoint</x:v>
      </x:c>
      <x:c r="H780" s="58" t="str">
        <x:v>High</x:v>
      </x:c>
      <x:c r="I780" s="58" t="str">
        <x:v>AST-00362</x:v>
      </x:c>
      <x:c r="J780" s="58" t="str">
        <x:v>user_exception@fr-ret.example</x:v>
      </x:c>
      <x:c r="K780" s="58" t="str"/>
      <x:c r="L780" s="58" t="str">
        <x:v>BFC-03</x:v>
      </x:c>
      <x:c r="M780" s="94" t="b">
        <x:v>0</x:v>
      </x:c>
      <x:c r="N780" s="95" t="n">
        <x:v>0.763</x:v>
      </x:c>
      <x:c r="O780" s="58" t="n">
        <x:v>80</x:v>
      </x:c>
      <x:c r="P780" s="58" t="str">
        <x:v>T1562.001</x:v>
      </x:c>
      <x:c r="Q780" s="94" t="b">
        <x:v>0</x:v>
      </x:c>
      <x:c r="R780" s="58" t="str"/>
      <x:c r="S780" s="58" t="str"/>
      <x:c r="T780" s="94" t="b">
        <x:v>1</x:v>
      </x:c>
      <x:c r="U780" s="58" t="str">
        <x:v>PYTHON_OUTPUT</x:v>
      </x:c>
      <x:c r="V780" s="62" t="n">
        <x:f>IF(H780="Critical",4,IF(H780="High",3,IF(H780="Medium",2,1)))</x:f>
        <x:v>3</x:v>
      </x:c>
      <x:c r="W780" s="62" t="n">
        <x:f>--M780</x:f>
        <x:v>0</x:v>
      </x:c>
      <x:c r="X780" s="62" t="n">
        <x:f>--Q780</x:f>
        <x:v>0</x:v>
      </x:c>
      <x:c r="Y780" s="96" t="n">
        <x:f>ROUND(100*(0.45*N780+0.35*V780/4+0.20*O780/100),1)</x:f>
        <x:v>76.6</x:v>
      </x:c>
      <x:c r="Z780" s="62" t="str">
        <x:f>IF(Q780,"SUPPRESSED",IF(T780,"QUALIFY","BELOW_THRESHOLD"))</x:f>
        <x:v>QUALIFY</x:v>
      </x:c>
      <x:c r="AA780" s="62" t="n">
        <x:f>RANK.EQ(Y780,$Y$5:$Y$780,0)</x:f>
        <x:v>151</x:v>
      </x:c>
      <x:c r="AB780" s="62" t="str">
        <x:f>TEXT(C780,"yyyy-mm")</x:f>
        <x:v>2026-06</x:v>
      </x:c>
    </x:row>
  </x:sheetData>
  <x:mergeCells>
    <x:mergeCell ref="A1:AB1"/>
    <x:mergeCell ref="A2:AB2"/>
  </x:mergeCells>
  <x:conditionalFormatting sqref="Z5:Z780">
    <x:cfRule type="expression" dxfId="6" priority="1">
      <x:formula>Z5="SUPPRESSED"</x:formula>
    </x:cfRule>
    <x:cfRule type="expression" dxfId="7" priority="2">
      <x:formula>Z5="QUALIFY"</x:formula>
    </x:cfRule>
  </x:conditionalFormatting>
  <x:pageMargins left="0.7" right="0.7" top="0.75" bottom="0.75" header="0.3" footer="0.3"/>
</x:worksheet>
</file>

<file path=xl/worksheets/sheet8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20" hidden="0" customWidth="1"/>
    <x:col min="4" max="4" width="11" hidden="0" customWidth="1"/>
    <x:col min="5" max="5" width="14" hidden="0" customWidth="1"/>
    <x:col min="6" max="6" width="34" hidden="0" customWidth="1"/>
    <x:col min="7" max="7" width="14" hidden="0" customWidth="1"/>
    <x:col min="8" max="8" width="14" hidden="0" customWidth="1"/>
    <x:col min="9" max="9" width="14" hidden="0" customWidth="1"/>
    <x:col min="10" max="10" width="28" hidden="0" customWidth="1"/>
    <x:col min="11" max="11" width="14" hidden="0" customWidth="1"/>
    <x:col min="12" max="12" width="14" hidden="0" customWidth="1"/>
    <x:col min="13" max="13" width="14" hidden="0" customWidth="1"/>
    <x:col min="14" max="14" width="14" hidden="0" customWidth="1"/>
    <x:col min="15" max="15" width="14" hidden="0" customWidth="1"/>
    <x:col min="16" max="16" width="14" hidden="0" customWidth="1"/>
    <x:col min="17" max="17" width="14" hidden="0" customWidth="1"/>
    <x:col min="18" max="18" width="14" hidden="0" customWidth="1"/>
    <x:col min="19" max="19" width="30" hidden="0" customWidth="1"/>
    <x:col min="20" max="20" width="14" hidden="0" customWidth="1"/>
    <x:col min="21" max="21" width="14" hidden="0" customWidth="1"/>
    <x:col min="22" max="22" width="18" hidden="0" customWidth="1"/>
    <x:col min="23" max="23" width="14" hidden="0" customWidth="1"/>
    <x:col min="24" max="24" width="18" hidden="0" customWidth="1"/>
    <x:col min="25" max="25" width="16" hidden="0" customWidth="1"/>
    <x:col min="26" max="26" width="14" hidden="0" customWidth="1"/>
    <x:col min="27" max="27" width="14" hidden="0" customWidth="1"/>
    <x:col min="28" max="28" width="14" hidden="0" customWidth="1"/>
  </x:cols>
  <x:sheetData>
    <x:row r="1" ht="30" customHeight="1">
      <x:c r="A1" s="56" t="str">
        <x:v>Alertes après tuning</x:v>
      </x:c>
      <x:c r="B1" s="56"/>
      <x:c r="C1" s="56"/>
      <x:c r="D1" s="56"/>
      <x:c r="E1" s="56"/>
      <x:c r="F1" s="56"/>
      <x:c r="G1" s="56"/>
      <x:c r="H1" s="56"/>
      <x:c r="I1" s="56"/>
      <x:c r="J1" s="56"/>
      <x:c r="K1" s="56"/>
      <x:c r="L1" s="56"/>
      <x:c r="M1" s="56"/>
      <x:c r="N1" s="56"/>
      <x:c r="O1" s="56"/>
      <x:c r="P1" s="56"/>
      <x:c r="Q1" s="56"/>
      <x:c r="R1" s="56"/>
      <x:c r="S1" s="56"/>
      <x:c r="T1" s="56"/>
      <x:c r="U1" s="56"/>
      <x:c r="V1" s="56"/>
      <x:c r="W1" s="56"/>
      <x:c r="X1" s="56"/>
      <x:c r="Y1" s="56"/>
      <x:c r="Z1" s="56"/>
      <x:c r="AA1" s="56"/>
      <x:c r="AB1" s="56"/>
    </x:row>
    <x:row r="2" ht="28" customHeight="1">
      <x:c r="A2" s="12" t="str">
        <x:v>Population retenue pour investigation après exclusions et seuils de qualification.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  <x:c r="O2" s="12"/>
      <x:c r="P2" s="12"/>
      <x:c r="Q2" s="12"/>
      <x:c r="R2" s="12"/>
      <x:c r="S2" s="12"/>
      <x:c r="T2" s="12"/>
      <x:c r="U2" s="12"/>
      <x:c r="V2" s="12"/>
      <x:c r="W2" s="12"/>
      <x:c r="X2" s="12"/>
      <x:c r="Y2" s="12"/>
      <x:c r="Z2" s="12"/>
      <x:c r="AA2" s="12"/>
      <x:c r="AB2" s="12"/>
    </x:row>
    <x:row r="3">
      <x:c r="A3" s="57"/>
      <x:c r="B3" s="57"/>
      <x:c r="C3" s="57"/>
      <x:c r="D3" s="57"/>
      <x:c r="E3" s="57"/>
      <x:c r="F3" s="57"/>
      <x:c r="G3" s="57"/>
      <x:c r="H3" s="57"/>
      <x:c r="I3" s="57"/>
      <x:c r="J3" s="57"/>
      <x:c r="K3" s="57"/>
      <x:c r="L3" s="57"/>
      <x:c r="M3" s="57"/>
      <x:c r="N3" s="57"/>
      <x:c r="O3" s="57"/>
      <x:c r="P3" s="57"/>
      <x:c r="Q3" s="57"/>
      <x:c r="R3" s="57"/>
      <x:c r="S3" s="57"/>
      <x:c r="T3" s="57"/>
      <x:c r="U3" s="57"/>
      <x:c r="V3" s="57"/>
      <x:c r="W3" s="57"/>
      <x:c r="X3" s="57"/>
      <x:c r="Y3" s="57"/>
      <x:c r="Z3" s="57"/>
      <x:c r="AA3" s="57"/>
      <x:c r="AB3" s="57"/>
    </x:row>
    <x:row r="4" ht="26" customHeight="1">
      <x:c r="A4" s="20" t="str">
        <x:v>alert_id</x:v>
      </x:c>
      <x:c r="B4" s="20" t="str">
        <x:v>event_id</x:v>
      </x:c>
      <x:c r="C4" s="20" t="str">
        <x:v>timestamp</x:v>
      </x:c>
      <x:c r="D4" s="20" t="str">
        <x:v>client_id</x:v>
      </x:c>
      <x:c r="E4" s="20" t="str">
        <x:v>rule_id</x:v>
      </x:c>
      <x:c r="F4" s="20" t="str">
        <x:v>rule_name</x:v>
      </x:c>
      <x:c r="G4" s="20" t="str">
        <x:v>domain</x:v>
      </x:c>
      <x:c r="H4" s="20" t="str">
        <x:v>severity</x:v>
      </x:c>
      <x:c r="I4" s="20" t="str">
        <x:v>asset_id</x:v>
      </x:c>
      <x:c r="J4" s="20" t="str">
        <x:v>actor</x:v>
      </x:c>
      <x:c r="K4" s="20" t="str">
        <x:v>campaign_id</x:v>
      </x:c>
      <x:c r="L4" s="20" t="str">
        <x:v>benign_case_id</x:v>
      </x:c>
      <x:c r="M4" s="20" t="str">
        <x:v>is_true_positive</x:v>
      </x:c>
      <x:c r="N4" s="20" t="str">
        <x:v>confidence</x:v>
      </x:c>
      <x:c r="O4" s="20" t="str">
        <x:v>risk_hint</x:v>
      </x:c>
      <x:c r="P4" s="20" t="str">
        <x:v>mitre_technique</x:v>
      </x:c>
      <x:c r="Q4" s="20" t="str">
        <x:v>suppressed</x:v>
      </x:c>
      <x:c r="R4" s="20" t="str">
        <x:v>exclusion_id</x:v>
      </x:c>
      <x:c r="S4" s="20" t="str">
        <x:v>tuning_reason</x:v>
      </x:c>
      <x:c r="T4" s="20" t="str">
        <x:v>eligible_after_threshold</x:v>
      </x:c>
      <x:c r="U4" s="20" t="str">
        <x:v>source_system</x:v>
      </x:c>
      <x:c r="V4" s="20" t="str">
        <x:v>triage_bucket</x:v>
      </x:c>
      <x:c r="W4" s="20" t="str">
        <x:v>Severity weight</x:v>
      </x:c>
      <x:c r="X4" s="20" t="str">
        <x:v>Calculated risk score</x:v>
      </x:c>
      <x:c r="Y4" s="20" t="str">
        <x:v>Triage decision</x:v>
      </x:c>
      <x:c r="Z4" s="20" t="str">
        <x:v>Rule incident count</x:v>
      </x:c>
      <x:c r="AA4" s="20" t="str">
        <x:v>Rule conversion rate</x:v>
      </x:c>
      <x:c r="AB4" s="20" t="str">
        <x:v>Client alert share</x:v>
      </x:c>
    </x:row>
    <x:row r="5">
      <x:c r="A5" s="58" t="str">
        <x:v>ALT-00003</x:v>
      </x:c>
      <x:c r="B5" s="58" t="str">
        <x:v>EVT-0025889</x:v>
      </x:c>
      <x:c r="C5" s="102" t="n">
        <x:v>46174.11460648148</x:v>
      </x:c>
      <x:c r="D5" s="58" t="str">
        <x:v>FR-IND</x:v>
      </x:c>
      <x:c r="E5" s="58" t="str">
        <x:v>R021</x:v>
      </x:c>
      <x:c r="F5" s="58" t="str">
        <x:v>Clé API depuis région inhabituelle</x:v>
      </x:c>
      <x:c r="G5" s="58" t="str">
        <x:v>Cloud</x:v>
      </x:c>
      <x:c r="H5" s="58" t="str">
        <x:v>High</x:v>
      </x:c>
      <x:c r="I5" s="58" t="str">
        <x:v>AST-01623</x:v>
      </x:c>
      <x:c r="J5" s="58" t="str">
        <x:v>svc_migration@fr-ind.example</x:v>
      </x:c>
      <x:c r="K5" s="58" t="str"/>
      <x:c r="L5" s="58" t="str"/>
      <x:c r="M5" s="94" t="b">
        <x:v>0</x:v>
      </x:c>
      <x:c r="N5" s="95" t="n">
        <x:v>0.496</x:v>
      </x:c>
      <x:c r="O5" s="58" t="n">
        <x:v>26</x:v>
      </x:c>
      <x:c r="P5" s="58" t="str">
        <x:v>T1098.001</x:v>
      </x:c>
      <x:c r="Q5" s="94" t="b">
        <x:v>0</x:v>
      </x:c>
      <x:c r="R5" s="58" t="str"/>
      <x:c r="S5" s="58" t="str"/>
      <x:c r="T5" s="94" t="b">
        <x:v>1</x:v>
      </x:c>
      <x:c r="U5" s="58" t="str">
        <x:v>PYTHON_OUTPUT</x:v>
      </x:c>
      <x:c r="V5" s="58" t="str">
        <x:v>Low-confidence noise</x:v>
      </x:c>
      <x:c r="W5" s="62" t="n">
        <x:f>IF(H5="Critical",4,IF(H5="High",3,IF(H5="Medium",2,1)))</x:f>
        <x:v>3</x:v>
      </x:c>
      <x:c r="X5" s="96" t="n">
        <x:f>ROUND(100*(0.45*N5+0.35*W5/4+0.20*O5/100),1)</x:f>
        <x:v>53.8</x:v>
      </x:c>
      <x:c r="Y5" s="62" t="str">
        <x:f>IF(AND(N5&gt;='01_PARAMETERS'!$B$13,W5&gt;=3),"P1",IF(OR(W5&gt;=3,X5&gt;=70),"P2","P3"))</x:f>
        <x:v>P2</x:v>
      </x:c>
      <x:c r="Z5" s="62" t="n">
        <x:f>COUNTIF('08_INCIDENTS'!$F$5:$F$100,H5)</x:f>
        <x:v>11</x:v>
      </x:c>
      <x:c r="AA5" s="61" t="n">
        <x:f>IFERROR(Z5/COUNTIF($E$5:$E$259,E5),0)</x:f>
        <x:v>0.9166666666666666</x:v>
      </x:c>
      <x:c r="AB5" s="61" t="n">
        <x:f>COUNTIF($D$5:$D$259,D5)/COUNTA($A$5:$A$259)</x:f>
        <x:v>0.43137254901960786</x:v>
      </x:c>
    </x:row>
    <x:row r="6">
      <x:c r="A6" s="58" t="str">
        <x:v>ALT-00007</x:v>
      </x:c>
      <x:c r="B6" s="58" t="str">
        <x:v>EVT-0068468</x:v>
      </x:c>
      <x:c r="C6" s="102" t="n">
        <x:v>46174.2978125</x:v>
      </x:c>
      <x:c r="D6" s="58" t="str">
        <x:v>FR-RET</x:v>
      </x:c>
      <x:c r="E6" s="58" t="str">
        <x:v>R023</x:v>
      </x:c>
      <x:c r="F6" s="58" t="str">
        <x:v>Authentification legacy sensible</x:v>
      </x:c>
      <x:c r="G6" s="58" t="str">
        <x:v>Identity</x:v>
      </x:c>
      <x:c r="H6" s="58" t="str">
        <x:v>Medium</x:v>
      </x:c>
      <x:c r="I6" s="58" t="str">
        <x:v>AST-00727</x:v>
      </x:c>
      <x:c r="J6" s="58" t="str">
        <x:v>svc_migration@fr-ret.example</x:v>
      </x:c>
      <x:c r="K6" s="58" t="str"/>
      <x:c r="L6" s="58" t="str"/>
      <x:c r="M6" s="94" t="b">
        <x:v>0</x:v>
      </x:c>
      <x:c r="N6" s="95" t="n">
        <x:v>0.502</x:v>
      </x:c>
      <x:c r="O6" s="58" t="n">
        <x:v>48</x:v>
      </x:c>
      <x:c r="P6" s="58" t="str">
        <x:v>T1078</x:v>
      </x:c>
      <x:c r="Q6" s="94" t="b">
        <x:v>0</x:v>
      </x:c>
      <x:c r="R6" s="58" t="str"/>
      <x:c r="S6" s="58" t="str"/>
      <x:c r="T6" s="94" t="b">
        <x:v>1</x:v>
      </x:c>
      <x:c r="U6" s="58" t="str">
        <x:v>PYTHON_OUTPUT</x:v>
      </x:c>
      <x:c r="V6" s="58" t="str">
        <x:v>Low-confidence noise</x:v>
      </x:c>
      <x:c r="W6" s="62" t="n">
        <x:f>IF(H6="Critical",4,IF(H6="High",3,IF(H6="Medium",2,1)))</x:f>
        <x:v>2</x:v>
      </x:c>
      <x:c r="X6" s="96" t="n">
        <x:f>ROUND(100*(0.45*N6+0.35*W6/4+0.20*O6/100),1)</x:f>
        <x:v>49.7</x:v>
      </x:c>
      <x:c r="Y6" s="62" t="str">
        <x:f>IF(AND(N6&gt;='01_PARAMETERS'!$B$13,W6&gt;=3),"P1",IF(OR(W6&gt;=3,X6&gt;=70),"P2","P3"))</x:f>
        <x:v>P3</x:v>
      </x:c>
      <x:c r="Z6" s="62" t="n">
        <x:f>COUNTIF('08_INCIDENTS'!$F$5:$F$100,H6)</x:f>
        <x:v>17</x:v>
      </x:c>
      <x:c r="AA6" s="61" t="n">
        <x:f>IFERROR(Z6/COUNTIF($E$5:$E$259,E6),0)</x:f>
        <x:v>2.8333333333333335</x:v>
      </x:c>
      <x:c r="AB6" s="61" t="n">
        <x:f>COUNTIF($D$5:$D$259,D6)/COUNTA($A$5:$A$259)</x:f>
        <x:v>0.23137254901960785</x:v>
      </x:c>
    </x:row>
    <x:row r="7">
      <x:c r="A7" s="58" t="str">
        <x:v>ALT-00010</x:v>
      </x:c>
      <x:c r="B7" s="58" t="str">
        <x:v>EVT-0001828</x:v>
      </x:c>
      <x:c r="C7" s="102" t="n">
        <x:v>46174.353113425925</x:v>
      </x:c>
      <x:c r="D7" s="58" t="str">
        <x:v>FR-IND</x:v>
      </x:c>
      <x:c r="E7" s="58" t="str">
        <x:v>R001</x:v>
      </x:c>
      <x:c r="F7" s="58" t="str">
        <x:v>PowerShell encodé ou obfusqué</x:v>
      </x:c>
      <x:c r="G7" s="58" t="str">
        <x:v>Endpoint</x:v>
      </x:c>
      <x:c r="H7" s="58" t="str">
        <x:v>High</x:v>
      </x:c>
      <x:c r="I7" s="58" t="str">
        <x:v>AST-01576</x:v>
      </x:c>
      <x:c r="J7" s="58" t="str">
        <x:v>svc_migration@fr-ind.example</x:v>
      </x:c>
      <x:c r="K7" s="58" t="str"/>
      <x:c r="L7" s="58" t="str"/>
      <x:c r="M7" s="94" t="b">
        <x:v>0</x:v>
      </x:c>
      <x:c r="N7" s="95" t="n">
        <x:v>0.524</x:v>
      </x:c>
      <x:c r="O7" s="58" t="n">
        <x:v>33</x:v>
      </x:c>
      <x:c r="P7" s="58" t="str">
        <x:v>T1059.001</x:v>
      </x:c>
      <x:c r="Q7" s="94" t="b">
        <x:v>0</x:v>
      </x:c>
      <x:c r="R7" s="58" t="str"/>
      <x:c r="S7" s="58" t="str"/>
      <x:c r="T7" s="94" t="b">
        <x:v>1</x:v>
      </x:c>
      <x:c r="U7" s="58" t="str">
        <x:v>PYTHON_OUTPUT</x:v>
      </x:c>
      <x:c r="V7" s="58" t="str">
        <x:v>Low-confidence noise</x:v>
      </x:c>
      <x:c r="W7" s="62" t="n">
        <x:f>IF(H7="Critical",4,IF(H7="High",3,IF(H7="Medium",2,1)))</x:f>
        <x:v>3</x:v>
      </x:c>
      <x:c r="X7" s="96" t="n">
        <x:f>ROUND(100*(0.45*N7+0.35*W7/4+0.20*O7/100),1)</x:f>
        <x:v>56.4</x:v>
      </x:c>
      <x:c r="Y7" s="62" t="str">
        <x:f>IF(AND(N7&gt;='01_PARAMETERS'!$B$13,W7&gt;=3),"P1",IF(OR(W7&gt;=3,X7&gt;=70),"P2","P3"))</x:f>
        <x:v>P2</x:v>
      </x:c>
      <x:c r="Z7" s="62" t="n">
        <x:f>COUNTIF('08_INCIDENTS'!$F$5:$F$100,H7)</x:f>
        <x:v>11</x:v>
      </x:c>
      <x:c r="AA7" s="61" t="n">
        <x:f>IFERROR(Z7/COUNTIF($E$5:$E$259,E7),0)</x:f>
        <x:v>0.9166666666666666</x:v>
      </x:c>
      <x:c r="AB7" s="61" t="n">
        <x:f>COUNTIF($D$5:$D$259,D7)/COUNTA($A$5:$A$259)</x:f>
        <x:v>0.43137254901960786</x:v>
      </x:c>
    </x:row>
    <x:row r="8">
      <x:c r="A8" s="58" t="str">
        <x:v>ALT-00011</x:v>
      </x:c>
      <x:c r="B8" s="58" t="str">
        <x:v>EVT-0025474</x:v>
      </x:c>
      <x:c r="C8" s="102" t="n">
        <x:v>46174.43046296296</x:v>
      </x:c>
      <x:c r="D8" s="58" t="str">
        <x:v>FR-IND</x:v>
      </x:c>
      <x:c r="E8" s="58" t="str">
        <x:v>R017</x:v>
      </x:c>
      <x:c r="F8" s="58" t="str">
        <x:v>Rafale SMB latérale</x:v>
      </x:c>
      <x:c r="G8" s="58" t="str">
        <x:v>Network</x:v>
      </x:c>
      <x:c r="H8" s="58" t="str">
        <x:v>High</x:v>
      </x:c>
      <x:c r="I8" s="58" t="str">
        <x:v>AST-01444</x:v>
      </x:c>
      <x:c r="J8" s="58" t="str">
        <x:v>svc_backup@fr-ind.example</x:v>
      </x:c>
      <x:c r="K8" s="58" t="str"/>
      <x:c r="L8" s="58" t="str"/>
      <x:c r="M8" s="94" t="b">
        <x:v>0</x:v>
      </x:c>
      <x:c r="N8" s="95" t="n">
        <x:v>0.487</x:v>
      </x:c>
      <x:c r="O8" s="58" t="n">
        <x:v>37</x:v>
      </x:c>
      <x:c r="P8" s="58" t="str">
        <x:v>T1021.002</x:v>
      </x:c>
      <x:c r="Q8" s="94" t="b">
        <x:v>0</x:v>
      </x:c>
      <x:c r="R8" s="58" t="str"/>
      <x:c r="S8" s="58" t="str"/>
      <x:c r="T8" s="94" t="b">
        <x:v>1</x:v>
      </x:c>
      <x:c r="U8" s="58" t="str">
        <x:v>PYTHON_OUTPUT</x:v>
      </x:c>
      <x:c r="V8" s="58" t="str">
        <x:v>Low-confidence noise</x:v>
      </x:c>
      <x:c r="W8" s="62" t="n">
        <x:f>IF(H8="Critical",4,IF(H8="High",3,IF(H8="Medium",2,1)))</x:f>
        <x:v>3</x:v>
      </x:c>
      <x:c r="X8" s="96" t="n">
        <x:f>ROUND(100*(0.45*N8+0.35*W8/4+0.20*O8/100),1)</x:f>
        <x:v>55.6</x:v>
      </x:c>
      <x:c r="Y8" s="62" t="str">
        <x:f>IF(AND(N8&gt;='01_PARAMETERS'!$B$13,W8&gt;=3),"P1",IF(OR(W8&gt;=3,X8&gt;=70),"P2","P3"))</x:f>
        <x:v>P2</x:v>
      </x:c>
      <x:c r="Z8" s="62" t="n">
        <x:f>COUNTIF('08_INCIDENTS'!$F$5:$F$100,H8)</x:f>
        <x:v>11</x:v>
      </x:c>
      <x:c r="AA8" s="61" t="n">
        <x:f>IFERROR(Z8/COUNTIF($E$5:$E$259,E8),0)</x:f>
        <x:v>1</x:v>
      </x:c>
      <x:c r="AB8" s="61" t="n">
        <x:f>COUNTIF($D$5:$D$259,D8)/COUNTA($A$5:$A$259)</x:f>
        <x:v>0.43137254901960786</x:v>
      </x:c>
    </x:row>
    <x:row r="9">
      <x:c r="A9" s="58" t="str">
        <x:v>ALT-00023</x:v>
      </x:c>
      <x:c r="B9" s="58" t="str">
        <x:v>EVT-0034372</x:v>
      </x:c>
      <x:c r="C9" s="102" t="n">
        <x:v>46175.15414351852</x:v>
      </x:c>
      <x:c r="D9" s="58" t="str">
        <x:v>FR-IND</x:v>
      </x:c>
      <x:c r="E9" s="58" t="str">
        <x:v>R024</x:v>
      </x:c>
      <x:c r="F9" s="58" t="str">
        <x:v>Archive avant exfiltration</x:v>
      </x:c>
      <x:c r="G9" s="58" t="str">
        <x:v>Endpoint</x:v>
      </x:c>
      <x:c r="H9" s="58" t="str">
        <x:v>Medium</x:v>
      </x:c>
      <x:c r="I9" s="58" t="str">
        <x:v>AST-01381</x:v>
      </x:c>
      <x:c r="J9" s="58" t="str">
        <x:v>svc_sccm@fr-ind.example</x:v>
      </x:c>
      <x:c r="K9" s="58" t="str"/>
      <x:c r="L9" s="58" t="str"/>
      <x:c r="M9" s="94" t="b">
        <x:v>0</x:v>
      </x:c>
      <x:c r="N9" s="95" t="n">
        <x:v>0.567</x:v>
      </x:c>
      <x:c r="O9" s="58" t="n">
        <x:v>22</x:v>
      </x:c>
      <x:c r="P9" s="58" t="str">
        <x:v>T1560.001</x:v>
      </x:c>
      <x:c r="Q9" s="94" t="b">
        <x:v>0</x:v>
      </x:c>
      <x:c r="R9" s="58" t="str"/>
      <x:c r="S9" s="58" t="str"/>
      <x:c r="T9" s="94" t="b">
        <x:v>1</x:v>
      </x:c>
      <x:c r="U9" s="58" t="str">
        <x:v>PYTHON_OUTPUT</x:v>
      </x:c>
      <x:c r="V9" s="58" t="str">
        <x:v>Low-confidence noise</x:v>
      </x:c>
      <x:c r="W9" s="62" t="n">
        <x:f>IF(H9="Critical",4,IF(H9="High",3,IF(H9="Medium",2,1)))</x:f>
        <x:v>2</x:v>
      </x:c>
      <x:c r="X9" s="96" t="n">
        <x:f>ROUND(100*(0.45*N9+0.35*W9/4+0.20*O9/100),1)</x:f>
        <x:v>47.4</x:v>
      </x:c>
      <x:c r="Y9" s="62" t="str">
        <x:f>IF(AND(N9&gt;='01_PARAMETERS'!$B$13,W9&gt;=3),"P1",IF(OR(W9&gt;=3,X9&gt;=70),"P2","P3"))</x:f>
        <x:v>P3</x:v>
      </x:c>
      <x:c r="Z9" s="62" t="n">
        <x:f>COUNTIF('08_INCIDENTS'!$F$5:$F$100,H9)</x:f>
        <x:v>17</x:v>
      </x:c>
      <x:c r="AA9" s="61" t="n">
        <x:f>IFERROR(Z9/COUNTIF($E$5:$E$259,E9),0)</x:f>
        <x:v>1.5454545454545454</x:v>
      </x:c>
      <x:c r="AB9" s="61" t="n">
        <x:f>COUNTIF($D$5:$D$259,D9)/COUNTA($A$5:$A$259)</x:f>
        <x:v>0.43137254901960786</x:v>
      </x:c>
    </x:row>
    <x:row r="10">
      <x:c r="A10" s="58" t="str">
        <x:v>ALT-00026</x:v>
      </x:c>
      <x:c r="B10" s="58" t="str">
        <x:v>EVT-0054758</x:v>
      </x:c>
      <x:c r="C10" s="102" t="n">
        <x:v>46175.19527777778</x:v>
      </x:c>
      <x:c r="D10" s="58" t="str">
        <x:v>FR-SAN</x:v>
      </x:c>
      <x:c r="E10" s="58" t="str">
        <x:v>R014</x:v>
      </x:c>
      <x:c r="F10" s="58" t="str">
        <x:v>Menace réseau sur terminal mobile</x:v>
      </x:c>
      <x:c r="G10" s="58" t="str">
        <x:v>Mobile</x:v>
      </x:c>
      <x:c r="H10" s="58" t="str">
        <x:v>High</x:v>
      </x:c>
      <x:c r="I10" s="58" t="str">
        <x:v>AST-00795</x:v>
      </x:c>
      <x:c r="J10" s="58" t="str">
        <x:v>svc_vulnscan@fr-san.example</x:v>
      </x:c>
      <x:c r="K10" s="58" t="str"/>
      <x:c r="L10" s="58" t="str"/>
      <x:c r="M10" s="94" t="b">
        <x:v>0</x:v>
      </x:c>
      <x:c r="N10" s="95" t="n">
        <x:v>0.498</x:v>
      </x:c>
      <x:c r="O10" s="58" t="n">
        <x:v>41</x:v>
      </x:c>
      <x:c r="P10" s="58" t="str">
        <x:v>T1437</x:v>
      </x:c>
      <x:c r="Q10" s="94" t="b">
        <x:v>0</x:v>
      </x:c>
      <x:c r="R10" s="58" t="str"/>
      <x:c r="S10" s="58" t="str"/>
      <x:c r="T10" s="94" t="b">
        <x:v>1</x:v>
      </x:c>
      <x:c r="U10" s="58" t="str">
        <x:v>PYTHON_OUTPUT</x:v>
      </x:c>
      <x:c r="V10" s="58" t="str">
        <x:v>Low-confidence noise</x:v>
      </x:c>
      <x:c r="W10" s="62" t="n">
        <x:f>IF(H10="Critical",4,IF(H10="High",3,IF(H10="Medium",2,1)))</x:f>
        <x:v>3</x:v>
      </x:c>
      <x:c r="X10" s="96" t="n">
        <x:f>ROUND(100*(0.45*N10+0.35*W10/4+0.20*O10/100),1)</x:f>
        <x:v>56.9</x:v>
      </x:c>
      <x:c r="Y10" s="62" t="str">
        <x:f>IF(AND(N10&gt;='01_PARAMETERS'!$B$13,W10&gt;=3),"P1",IF(OR(W10&gt;=3,X10&gt;=70),"P2","P3"))</x:f>
        <x:v>P2</x:v>
      </x:c>
      <x:c r="Z10" s="62" t="n">
        <x:f>COUNTIF('08_INCIDENTS'!$F$5:$F$100,H10)</x:f>
        <x:v>11</x:v>
      </x:c>
      <x:c r="AA10" s="61" t="n">
        <x:f>IFERROR(Z10/COUNTIF($E$5:$E$259,E10),0)</x:f>
        <x:v>0.7857142857142857</x:v>
      </x:c>
      <x:c r="AB10" s="61" t="n">
        <x:f>COUNTIF($D$5:$D$259,D10)/COUNTA($A$5:$A$259)</x:f>
        <x:v>0.33725490196078434</x:v>
      </x:c>
    </x:row>
    <x:row r="11">
      <x:c r="A11" s="58" t="str">
        <x:v>ALT-00027</x:v>
      </x:c>
      <x:c r="B11" s="58" t="str">
        <x:v>EVT-0019990</x:v>
      </x:c>
      <x:c r="C11" s="102" t="n">
        <x:v>46175.19766203704</x:v>
      </x:c>
      <x:c r="D11" s="58" t="str">
        <x:v>FR-RET</x:v>
      </x:c>
      <x:c r="E11" s="58" t="str">
        <x:v>R014</x:v>
      </x:c>
      <x:c r="F11" s="58" t="str">
        <x:v>Menace réseau sur terminal mobile</x:v>
      </x:c>
      <x:c r="G11" s="58" t="str">
        <x:v>Mobile</x:v>
      </x:c>
      <x:c r="H11" s="58" t="str">
        <x:v>High</x:v>
      </x:c>
      <x:c r="I11" s="58" t="str">
        <x:v>AST-00234</x:v>
      </x:c>
      <x:c r="J11" s="58" t="str">
        <x:v>svc_cloudops@fr-ret.example</x:v>
      </x:c>
      <x:c r="K11" s="58" t="str"/>
      <x:c r="L11" s="58" t="str"/>
      <x:c r="M11" s="94" t="b">
        <x:v>0</x:v>
      </x:c>
      <x:c r="N11" s="95" t="n">
        <x:v>0.487</x:v>
      </x:c>
      <x:c r="O11" s="58" t="n">
        <x:v>47</x:v>
      </x:c>
      <x:c r="P11" s="58" t="str">
        <x:v>T1437</x:v>
      </x:c>
      <x:c r="Q11" s="94" t="b">
        <x:v>0</x:v>
      </x:c>
      <x:c r="R11" s="58" t="str"/>
      <x:c r="S11" s="58" t="str"/>
      <x:c r="T11" s="94" t="b">
        <x:v>1</x:v>
      </x:c>
      <x:c r="U11" s="58" t="str">
        <x:v>PYTHON_OUTPUT</x:v>
      </x:c>
      <x:c r="V11" s="58" t="str">
        <x:v>Low-confidence noise</x:v>
      </x:c>
      <x:c r="W11" s="62" t="n">
        <x:f>IF(H11="Critical",4,IF(H11="High",3,IF(H11="Medium",2,1)))</x:f>
        <x:v>3</x:v>
      </x:c>
      <x:c r="X11" s="96" t="n">
        <x:f>ROUND(100*(0.45*N11+0.35*W11/4+0.20*O11/100),1)</x:f>
        <x:v>57.6</x:v>
      </x:c>
      <x:c r="Y11" s="62" t="str">
        <x:f>IF(AND(N11&gt;='01_PARAMETERS'!$B$13,W11&gt;=3),"P1",IF(OR(W11&gt;=3,X11&gt;=70),"P2","P3"))</x:f>
        <x:v>P2</x:v>
      </x:c>
      <x:c r="Z11" s="62" t="n">
        <x:f>COUNTIF('08_INCIDENTS'!$F$5:$F$100,H11)</x:f>
        <x:v>11</x:v>
      </x:c>
      <x:c r="AA11" s="61" t="n">
        <x:f>IFERROR(Z11/COUNTIF($E$5:$E$259,E11),0)</x:f>
        <x:v>0.7857142857142857</x:v>
      </x:c>
      <x:c r="AB11" s="61" t="n">
        <x:f>COUNTIF($D$5:$D$259,D11)/COUNTA($A$5:$A$259)</x:f>
        <x:v>0.23137254901960785</x:v>
      </x:c>
    </x:row>
    <x:row r="12">
      <x:c r="A12" s="58" t="str">
        <x:v>ALT-00035</x:v>
      </x:c>
      <x:c r="B12" s="58" t="str">
        <x:v>EVT-0066881</x:v>
      </x:c>
      <x:c r="C12" s="102" t="n">
        <x:v>46175.39282407407</x:v>
      </x:c>
      <x:c r="D12" s="58" t="str">
        <x:v>FR-SAN</x:v>
      </x:c>
      <x:c r="E12" s="58" t="str">
        <x:v>R019</x:v>
      </x:c>
      <x:c r="F12" s="58" t="str">
        <x:v>Désactivation de l’isolation EDR</x:v>
      </x:c>
      <x:c r="G12" s="58" t="str">
        <x:v>Endpoint</x:v>
      </x:c>
      <x:c r="H12" s="58" t="str">
        <x:v>High</x:v>
      </x:c>
      <x:c r="I12" s="58" t="str">
        <x:v>AST-00961</x:v>
      </x:c>
      <x:c r="J12" s="58" t="str">
        <x:v>user_exception@fr-san.example</x:v>
      </x:c>
      <x:c r="K12" s="58" t="str"/>
      <x:c r="L12" s="58" t="str">
        <x:v>BFC-03</x:v>
      </x:c>
      <x:c r="M12" s="94" t="b">
        <x:v>0</x:v>
      </x:c>
      <x:c r="N12" s="95" t="n">
        <x:v>0.657</x:v>
      </x:c>
      <x:c r="O12" s="58" t="n">
        <x:v>80</x:v>
      </x:c>
      <x:c r="P12" s="58" t="str">
        <x:v>T1562.001</x:v>
      </x:c>
      <x:c r="Q12" s="94" t="b">
        <x:v>0</x:v>
      </x:c>
      <x:c r="R12" s="58" t="str"/>
      <x:c r="S12" s="58" t="str"/>
      <x:c r="T12" s="94" t="b">
        <x:v>1</x:v>
      </x:c>
      <x:c r="U12" s="58" t="str">
        <x:v>PYTHON_OUTPUT</x:v>
      </x:c>
      <x:c r="V12" s="58" t="str">
        <x:v>Review case</x:v>
      </x:c>
      <x:c r="W12" s="62" t="n">
        <x:f>IF(H12="Critical",4,IF(H12="High",3,IF(H12="Medium",2,1)))</x:f>
        <x:v>3</x:v>
      </x:c>
      <x:c r="X12" s="96" t="n">
        <x:f>ROUND(100*(0.45*N12+0.35*W12/4+0.20*O12/100),1)</x:f>
        <x:v>71.8</x:v>
      </x:c>
      <x:c r="Y12" s="62" t="str">
        <x:f>IF(AND(N12&gt;='01_PARAMETERS'!$B$13,W12&gt;=3),"P1",IF(OR(W12&gt;=3,X12&gt;=70),"P2","P3"))</x:f>
        <x:v>P2</x:v>
      </x:c>
      <x:c r="Z12" s="62" t="n">
        <x:f>COUNTIF('08_INCIDENTS'!$F$5:$F$100,H12)</x:f>
        <x:v>11</x:v>
      </x:c>
      <x:c r="AA12" s="61" t="n">
        <x:f>IFERROR(Z12/COUNTIF($E$5:$E$259,E12),0)</x:f>
        <x:v>0.7333333333333333</x:v>
      </x:c>
      <x:c r="AB12" s="61" t="n">
        <x:f>COUNTIF($D$5:$D$259,D12)/COUNTA($A$5:$A$259)</x:f>
        <x:v>0.33725490196078434</x:v>
      </x:c>
    </x:row>
    <x:row r="13">
      <x:c r="A13" s="58" t="str">
        <x:v>ALT-00039</x:v>
      </x:c>
      <x:c r="B13" s="58" t="str">
        <x:v>EVT-0073726</x:v>
      </x:c>
      <x:c r="C13" s="102" t="n">
        <x:v>46175.54384259259</x:v>
      </x:c>
      <x:c r="D13" s="58" t="str">
        <x:v>FR-RET</x:v>
      </x:c>
      <x:c r="E13" s="58" t="str">
        <x:v>R015</x:v>
      </x:c>
      <x:c r="F13" s="58" t="str">
        <x:v>Tunneling DNS</x:v>
      </x:c>
      <x:c r="G13" s="58" t="str">
        <x:v>Network</x:v>
      </x:c>
      <x:c r="H13" s="58" t="str">
        <x:v>High</x:v>
      </x:c>
      <x:c r="I13" s="58" t="str">
        <x:v>AST-00120</x:v>
      </x:c>
      <x:c r="J13" s="58" t="str">
        <x:v>svc_backup@fr-ret.example</x:v>
      </x:c>
      <x:c r="K13" s="58" t="str"/>
      <x:c r="L13" s="58" t="str"/>
      <x:c r="M13" s="94" t="b">
        <x:v>0</x:v>
      </x:c>
      <x:c r="N13" s="95" t="n">
        <x:v>0.49</x:v>
      </x:c>
      <x:c r="O13" s="58" t="n">
        <x:v>28</x:v>
      </x:c>
      <x:c r="P13" s="58" t="str">
        <x:v>T1071.004</x:v>
      </x:c>
      <x:c r="Q13" s="94" t="b">
        <x:v>0</x:v>
      </x:c>
      <x:c r="R13" s="58" t="str"/>
      <x:c r="S13" s="58" t="str"/>
      <x:c r="T13" s="94" t="b">
        <x:v>1</x:v>
      </x:c>
      <x:c r="U13" s="58" t="str">
        <x:v>PYTHON_OUTPUT</x:v>
      </x:c>
      <x:c r="V13" s="58" t="str">
        <x:v>Low-confidence noise</x:v>
      </x:c>
      <x:c r="W13" s="62" t="n">
        <x:f>IF(H13="Critical",4,IF(H13="High",3,IF(H13="Medium",2,1)))</x:f>
        <x:v>3</x:v>
      </x:c>
      <x:c r="X13" s="96" t="n">
        <x:f>ROUND(100*(0.45*N13+0.35*W13/4+0.20*O13/100),1)</x:f>
        <x:v>53.9</x:v>
      </x:c>
      <x:c r="Y13" s="62" t="str">
        <x:f>IF(AND(N13&gt;='01_PARAMETERS'!$B$13,W13&gt;=3),"P1",IF(OR(W13&gt;=3,X13&gt;=70),"P2","P3"))</x:f>
        <x:v>P2</x:v>
      </x:c>
      <x:c r="Z13" s="62" t="n">
        <x:f>COUNTIF('08_INCIDENTS'!$F$5:$F$100,H13)</x:f>
        <x:v>11</x:v>
      </x:c>
      <x:c r="AA13" s="61" t="n">
        <x:f>IFERROR(Z13/COUNTIF($E$5:$E$259,E13),0)</x:f>
        <x:v>2.2</x:v>
      </x:c>
      <x:c r="AB13" s="61" t="n">
        <x:f>COUNTIF($D$5:$D$259,D13)/COUNTA($A$5:$A$259)</x:f>
        <x:v>0.23137254901960785</x:v>
      </x:c>
    </x:row>
    <x:row r="14">
      <x:c r="A14" s="58" t="str">
        <x:v>ALT-00067</x:v>
      </x:c>
      <x:c r="B14" s="58" t="str">
        <x:v>EVT-0003557</x:v>
      </x:c>
      <x:c r="C14" s="102" t="n">
        <x:v>46177.099652777775</x:v>
      </x:c>
      <x:c r="D14" s="58" t="str">
        <x:v>FR-RET</x:v>
      </x:c>
      <x:c r="E14" s="58" t="str">
        <x:v>R003</x:v>
      </x:c>
      <x:c r="F14" s="58" t="str">
        <x:v>Processus enfant inhabituel de Microsoft Office</x:v>
      </x:c>
      <x:c r="G14" s="58" t="str">
        <x:v>Endpoint</x:v>
      </x:c>
      <x:c r="H14" s="58" t="str">
        <x:v>High</x:v>
      </x:c>
      <x:c r="I14" s="58" t="str">
        <x:v>AST-00214</x:v>
      </x:c>
      <x:c r="J14" s="58" t="str">
        <x:v>svc_cloudops@fr-ret.example</x:v>
      </x:c>
      <x:c r="K14" s="58" t="str"/>
      <x:c r="L14" s="58" t="str"/>
      <x:c r="M14" s="94" t="b">
        <x:v>0</x:v>
      </x:c>
      <x:c r="N14" s="95" t="n">
        <x:v>0.483</x:v>
      </x:c>
      <x:c r="O14" s="58" t="n">
        <x:v>25</x:v>
      </x:c>
      <x:c r="P14" s="58" t="str">
        <x:v>T1204.002</x:v>
      </x:c>
      <x:c r="Q14" s="94" t="b">
        <x:v>0</x:v>
      </x:c>
      <x:c r="R14" s="58" t="str"/>
      <x:c r="S14" s="58" t="str"/>
      <x:c r="T14" s="94" t="b">
        <x:v>1</x:v>
      </x:c>
      <x:c r="U14" s="58" t="str">
        <x:v>PYTHON_OUTPUT</x:v>
      </x:c>
      <x:c r="V14" s="58" t="str">
        <x:v>Low-confidence noise</x:v>
      </x:c>
      <x:c r="W14" s="62" t="n">
        <x:f>IF(H14="Critical",4,IF(H14="High",3,IF(H14="Medium",2,1)))</x:f>
        <x:v>3</x:v>
      </x:c>
      <x:c r="X14" s="96" t="n">
        <x:f>ROUND(100*(0.45*N14+0.35*W14/4+0.20*O14/100),1)</x:f>
        <x:v>53</x:v>
      </x:c>
      <x:c r="Y14" s="62" t="str">
        <x:f>IF(AND(N14&gt;='01_PARAMETERS'!$B$13,W14&gt;=3),"P1",IF(OR(W14&gt;=3,X14&gt;=70),"P2","P3"))</x:f>
        <x:v>P2</x:v>
      </x:c>
      <x:c r="Z14" s="62" t="n">
        <x:f>COUNTIF('08_INCIDENTS'!$F$5:$F$100,H14)</x:f>
        <x:v>11</x:v>
      </x:c>
      <x:c r="AA14" s="61" t="n">
        <x:f>IFERROR(Z14/COUNTIF($E$5:$E$259,E14),0)</x:f>
        <x:v>0.8461538461538461</x:v>
      </x:c>
      <x:c r="AB14" s="61" t="n">
        <x:f>COUNTIF($D$5:$D$259,D14)/COUNTA($A$5:$A$259)</x:f>
        <x:v>0.23137254901960785</x:v>
      </x:c>
    </x:row>
    <x:row r="15">
      <x:c r="A15" s="58" t="str">
        <x:v>ALT-00068</x:v>
      </x:c>
      <x:c r="B15" s="58" t="str">
        <x:v>EVT-0006801</x:v>
      </x:c>
      <x:c r="C15" s="102" t="n">
        <x:v>46177.10805555555</x:v>
      </x:c>
      <x:c r="D15" s="58" t="str">
        <x:v>FR-IND</x:v>
      </x:c>
      <x:c r="E15" s="58" t="str">
        <x:v>R005</x:v>
      </x:c>
      <x:c r="F15" s="58" t="str">
        <x:v>Téléchargement via LOLBin</x:v>
      </x:c>
      <x:c r="G15" s="58" t="str">
        <x:v>Endpoint</x:v>
      </x:c>
      <x:c r="H15" s="58" t="str">
        <x:v>High</x:v>
      </x:c>
      <x:c r="I15" s="58" t="str">
        <x:v>AST-01385</x:v>
      </x:c>
      <x:c r="J15" s="58" t="str">
        <x:v>svc_migration@fr-ind.example</x:v>
      </x:c>
      <x:c r="K15" s="58" t="str"/>
      <x:c r="L15" s="58" t="str"/>
      <x:c r="M15" s="94" t="b">
        <x:v>0</x:v>
      </x:c>
      <x:c r="N15" s="95" t="n">
        <x:v>0.503</x:v>
      </x:c>
      <x:c r="O15" s="58" t="n">
        <x:v>49</x:v>
      </x:c>
      <x:c r="P15" s="58" t="str">
        <x:v>T1105</x:v>
      </x:c>
      <x:c r="Q15" s="94" t="b">
        <x:v>0</x:v>
      </x:c>
      <x:c r="R15" s="58" t="str"/>
      <x:c r="S15" s="58" t="str"/>
      <x:c r="T15" s="94" t="b">
        <x:v>1</x:v>
      </x:c>
      <x:c r="U15" s="58" t="str">
        <x:v>PYTHON_OUTPUT</x:v>
      </x:c>
      <x:c r="V15" s="58" t="str">
        <x:v>Low-confidence noise</x:v>
      </x:c>
      <x:c r="W15" s="62" t="n">
        <x:f>IF(H15="Critical",4,IF(H15="High",3,IF(H15="Medium",2,1)))</x:f>
        <x:v>3</x:v>
      </x:c>
      <x:c r="X15" s="96" t="n">
        <x:f>ROUND(100*(0.45*N15+0.35*W15/4+0.20*O15/100),1)</x:f>
        <x:v>58.7</x:v>
      </x:c>
      <x:c r="Y15" s="62" t="str">
        <x:f>IF(AND(N15&gt;='01_PARAMETERS'!$B$13,W15&gt;=3),"P1",IF(OR(W15&gt;=3,X15&gt;=70),"P2","P3"))</x:f>
        <x:v>P2</x:v>
      </x:c>
      <x:c r="Z15" s="62" t="n">
        <x:f>COUNTIF('08_INCIDENTS'!$F$5:$F$100,H15)</x:f>
        <x:v>11</x:v>
      </x:c>
      <x:c r="AA15" s="61" t="n">
        <x:f>IFERROR(Z15/COUNTIF($E$5:$E$259,E15),0)</x:f>
        <x:v>0.8461538461538461</x:v>
      </x:c>
      <x:c r="AB15" s="61" t="n">
        <x:f>COUNTIF($D$5:$D$259,D15)/COUNTA($A$5:$A$259)</x:f>
        <x:v>0.43137254901960786</x:v>
      </x:c>
    </x:row>
    <x:row r="16">
      <x:c r="A16" s="58" t="str">
        <x:v>ALT-00075</x:v>
      </x:c>
      <x:c r="B16" s="58" t="str">
        <x:v>EVT-0060134</x:v>
      </x:c>
      <x:c r="C16" s="102" t="n">
        <x:v>46177.253657407404</x:v>
      </x:c>
      <x:c r="D16" s="58" t="str">
        <x:v>FR-SAN</x:v>
      </x:c>
      <x:c r="E16" s="58" t="str">
        <x:v>R012</x:v>
      </x:c>
      <x:c r="F16" s="58" t="str">
        <x:v>Terminal mobile rooté ou jailbreaké</x:v>
      </x:c>
      <x:c r="G16" s="58" t="str">
        <x:v>Mobile</x:v>
      </x:c>
      <x:c r="H16" s="58" t="str">
        <x:v>High</x:v>
      </x:c>
      <x:c r="I16" s="58" t="str">
        <x:v>AST-00819</x:v>
      </x:c>
      <x:c r="J16" s="58" t="str">
        <x:v>user156@fr-san.example</x:v>
      </x:c>
      <x:c r="K16" s="58" t="str">
        <x:v>CAM-019</x:v>
      </x:c>
      <x:c r="L16" s="58" t="str"/>
      <x:c r="M16" s="94" t="b">
        <x:v>1</x:v>
      </x:c>
      <x:c r="N16" s="95" t="n">
        <x:v>0.81</x:v>
      </x:c>
      <x:c r="O16" s="58" t="n">
        <x:v>96</x:v>
      </x:c>
      <x:c r="P16" s="58" t="str">
        <x:v>T1625</x:v>
      </x:c>
      <x:c r="Q16" s="94" t="b">
        <x:v>0</x:v>
      </x:c>
      <x:c r="R16" s="58" t="str"/>
      <x:c r="S16" s="58" t="str"/>
      <x:c r="T16" s="94" t="b">
        <x:v>1</x:v>
      </x:c>
      <x:c r="U16" s="58" t="str">
        <x:v>PYTHON_OUTPUT</x:v>
      </x:c>
      <x:c r="V16" s="58" t="str">
        <x:v>Incident candidate</x:v>
      </x:c>
      <x:c r="W16" s="62" t="n">
        <x:f>IF(H16="Critical",4,IF(H16="High",3,IF(H16="Medium",2,1)))</x:f>
        <x:v>3</x:v>
      </x:c>
      <x:c r="X16" s="96" t="n">
        <x:f>ROUND(100*(0.45*N16+0.35*W16/4+0.20*O16/100),1)</x:f>
        <x:v>81.9</x:v>
      </x:c>
      <x:c r="Y16" s="62" t="str">
        <x:f>IF(AND(N16&gt;='01_PARAMETERS'!$B$13,W16&gt;=3),"P1",IF(OR(W16&gt;=3,X16&gt;=70),"P2","P3"))</x:f>
        <x:v>P1</x:v>
      </x:c>
      <x:c r="Z16" s="62" t="n">
        <x:f>COUNTIF('08_INCIDENTS'!$F$5:$F$100,H16)</x:f>
        <x:v>11</x:v>
      </x:c>
      <x:c r="AA16" s="61" t="n">
        <x:f>IFERROR(Z16/COUNTIF($E$5:$E$259,E16),0)</x:f>
        <x:v>1</x:v>
      </x:c>
      <x:c r="AB16" s="61" t="n">
        <x:f>COUNTIF($D$5:$D$259,D16)/COUNTA($A$5:$A$259)</x:f>
        <x:v>0.33725490196078434</x:v>
      </x:c>
    </x:row>
    <x:row r="17">
      <x:c r="A17" s="58" t="str">
        <x:v>ALT-00076</x:v>
      </x:c>
      <x:c r="B17" s="58" t="str">
        <x:v>EVT-0021555</x:v>
      </x:c>
      <x:c r="C17" s="102" t="n">
        <x:v>46177.25539351852</x:v>
      </x:c>
      <x:c r="D17" s="58" t="str">
        <x:v>FR-SAN</x:v>
      </x:c>
      <x:c r="E17" s="58" t="str">
        <x:v>R013</x:v>
      </x:c>
      <x:c r="F17" s="58" t="str">
        <x:v>Application mobile sideloadée à risque</x:v>
      </x:c>
      <x:c r="G17" s="58" t="str">
        <x:v>Mobile</x:v>
      </x:c>
      <x:c r="H17" s="58" t="str">
        <x:v>Medium</x:v>
      </x:c>
      <x:c r="I17" s="58" t="str">
        <x:v>AST-00819</x:v>
      </x:c>
      <x:c r="J17" s="58" t="str">
        <x:v>user156@fr-san.example</x:v>
      </x:c>
      <x:c r="K17" s="58" t="str">
        <x:v>CAM-019</x:v>
      </x:c>
      <x:c r="L17" s="58" t="str"/>
      <x:c r="M17" s="94" t="b">
        <x:v>1</x:v>
      </x:c>
      <x:c r="N17" s="95" t="n">
        <x:v>0.978</x:v>
      </x:c>
      <x:c r="O17" s="58" t="n">
        <x:v>89</x:v>
      </x:c>
      <x:c r="P17" s="58" t="str">
        <x:v>T1476</x:v>
      </x:c>
      <x:c r="Q17" s="94" t="b">
        <x:v>0</x:v>
      </x:c>
      <x:c r="R17" s="58" t="str"/>
      <x:c r="S17" s="58" t="str"/>
      <x:c r="T17" s="94" t="b">
        <x:v>1</x:v>
      </x:c>
      <x:c r="U17" s="58" t="str">
        <x:v>PYTHON_OUTPUT</x:v>
      </x:c>
      <x:c r="V17" s="58" t="str">
        <x:v>Incident candidate</x:v>
      </x:c>
      <x:c r="W17" s="62" t="n">
        <x:f>IF(H17="Critical",4,IF(H17="High",3,IF(H17="Medium",2,1)))</x:f>
        <x:v>2</x:v>
      </x:c>
      <x:c r="X17" s="96" t="n">
        <x:f>ROUND(100*(0.45*N17+0.35*W17/4+0.20*O17/100),1)</x:f>
        <x:v>79.3</x:v>
      </x:c>
      <x:c r="Y17" s="62" t="str">
        <x:f>IF(AND(N17&gt;='01_PARAMETERS'!$B$13,W17&gt;=3),"P1",IF(OR(W17&gt;=3,X17&gt;=70),"P2","P3"))</x:f>
        <x:v>P2</x:v>
      </x:c>
      <x:c r="Z17" s="62" t="n">
        <x:f>COUNTIF('08_INCIDENTS'!$F$5:$F$100,H17)</x:f>
        <x:v>17</x:v>
      </x:c>
      <x:c r="AA17" s="61" t="n">
        <x:f>IFERROR(Z17/COUNTIF($E$5:$E$259,E17),0)</x:f>
        <x:v>1.7</x:v>
      </x:c>
      <x:c r="AB17" s="61" t="n">
        <x:f>COUNTIF($D$5:$D$259,D17)/COUNTA($A$5:$A$259)</x:f>
        <x:v>0.33725490196078434</x:v>
      </x:c>
    </x:row>
    <x:row r="18">
      <x:c r="A18" s="58" t="str">
        <x:v>ALT-00077</x:v>
      </x:c>
      <x:c r="B18" s="58" t="str">
        <x:v>EVT-0059499</x:v>
      </x:c>
      <x:c r="C18" s="102" t="n">
        <x:v>46177.25712962963</x:v>
      </x:c>
      <x:c r="D18" s="58" t="str">
        <x:v>FR-SAN</x:v>
      </x:c>
      <x:c r="E18" s="58" t="str">
        <x:v>R014</x:v>
      </x:c>
      <x:c r="F18" s="58" t="str">
        <x:v>Menace réseau sur terminal mobile</x:v>
      </x:c>
      <x:c r="G18" s="58" t="str">
        <x:v>Mobile</x:v>
      </x:c>
      <x:c r="H18" s="58" t="str">
        <x:v>High</x:v>
      </x:c>
      <x:c r="I18" s="58" t="str">
        <x:v>AST-00819</x:v>
      </x:c>
      <x:c r="J18" s="58" t="str">
        <x:v>user156@fr-san.example</x:v>
      </x:c>
      <x:c r="K18" s="58" t="str">
        <x:v>CAM-019</x:v>
      </x:c>
      <x:c r="L18" s="58" t="str"/>
      <x:c r="M18" s="94" t="b">
        <x:v>1</x:v>
      </x:c>
      <x:c r="N18" s="95" t="n">
        <x:v>0.849</x:v>
      </x:c>
      <x:c r="O18" s="58" t="n">
        <x:v>84</x:v>
      </x:c>
      <x:c r="P18" s="58" t="str">
        <x:v>T1437</x:v>
      </x:c>
      <x:c r="Q18" s="94" t="b">
        <x:v>0</x:v>
      </x:c>
      <x:c r="R18" s="58" t="str"/>
      <x:c r="S18" s="58" t="str"/>
      <x:c r="T18" s="94" t="b">
        <x:v>1</x:v>
      </x:c>
      <x:c r="U18" s="58" t="str">
        <x:v>PYTHON_OUTPUT</x:v>
      </x:c>
      <x:c r="V18" s="58" t="str">
        <x:v>Incident candidate</x:v>
      </x:c>
      <x:c r="W18" s="62" t="n">
        <x:f>IF(H18="Critical",4,IF(H18="High",3,IF(H18="Medium",2,1)))</x:f>
        <x:v>3</x:v>
      </x:c>
      <x:c r="X18" s="96" t="n">
        <x:f>ROUND(100*(0.45*N18+0.35*W18/4+0.20*O18/100),1)</x:f>
        <x:v>81.3</x:v>
      </x:c>
      <x:c r="Y18" s="62" t="str">
        <x:f>IF(AND(N18&gt;='01_PARAMETERS'!$B$13,W18&gt;=3),"P1",IF(OR(W18&gt;=3,X18&gt;=70),"P2","P3"))</x:f>
        <x:v>P1</x:v>
      </x:c>
      <x:c r="Z18" s="62" t="n">
        <x:f>COUNTIF('08_INCIDENTS'!$F$5:$F$100,H18)</x:f>
        <x:v>11</x:v>
      </x:c>
      <x:c r="AA18" s="61" t="n">
        <x:f>IFERROR(Z18/COUNTIF($E$5:$E$259,E18),0)</x:f>
        <x:v>0.7857142857142857</x:v>
      </x:c>
      <x:c r="AB18" s="61" t="n">
        <x:f>COUNTIF($D$5:$D$259,D18)/COUNTA($A$5:$A$259)</x:f>
        <x:v>0.33725490196078434</x:v>
      </x:c>
    </x:row>
    <x:row r="19">
      <x:c r="A19" s="58" t="str">
        <x:v>ALT-00078</x:v>
      </x:c>
      <x:c r="B19" s="58" t="str">
        <x:v>EVT-0056491</x:v>
      </x:c>
      <x:c r="C19" s="102" t="n">
        <x:v>46177.25886574074</x:v>
      </x:c>
      <x:c r="D19" s="58" t="str">
        <x:v>FR-SAN</x:v>
      </x:c>
      <x:c r="E19" s="58" t="str">
        <x:v>R022</x:v>
      </x:c>
      <x:c r="F19" s="58" t="str">
        <x:v>Rafale de demandes MFA</x:v>
      </x:c>
      <x:c r="G19" s="58" t="str">
        <x:v>Identity</x:v>
      </x:c>
      <x:c r="H19" s="58" t="str">
        <x:v>High</x:v>
      </x:c>
      <x:c r="I19" s="58" t="str">
        <x:v>AST-00819</x:v>
      </x:c>
      <x:c r="J19" s="58" t="str">
        <x:v>user156@fr-san.example</x:v>
      </x:c>
      <x:c r="K19" s="58" t="str">
        <x:v>CAM-019</x:v>
      </x:c>
      <x:c r="L19" s="58" t="str"/>
      <x:c r="M19" s="94" t="b">
        <x:v>1</x:v>
      </x:c>
      <x:c r="N19" s="95" t="n">
        <x:v>0.912</x:v>
      </x:c>
      <x:c r="O19" s="58" t="n">
        <x:v>91</x:v>
      </x:c>
      <x:c r="P19" s="58" t="str">
        <x:v>T1621</x:v>
      </x:c>
      <x:c r="Q19" s="94" t="b">
        <x:v>0</x:v>
      </x:c>
      <x:c r="R19" s="58" t="str"/>
      <x:c r="S19" s="58" t="str"/>
      <x:c r="T19" s="94" t="b">
        <x:v>1</x:v>
      </x:c>
      <x:c r="U19" s="58" t="str">
        <x:v>PYTHON_OUTPUT</x:v>
      </x:c>
      <x:c r="V19" s="58" t="str">
        <x:v>Incident candidate</x:v>
      </x:c>
      <x:c r="W19" s="62" t="n">
        <x:f>IF(H19="Critical",4,IF(H19="High",3,IF(H19="Medium",2,1)))</x:f>
        <x:v>3</x:v>
      </x:c>
      <x:c r="X19" s="96" t="n">
        <x:f>ROUND(100*(0.45*N19+0.35*W19/4+0.20*O19/100),1)</x:f>
        <x:v>85.5</x:v>
      </x:c>
      <x:c r="Y19" s="62" t="str">
        <x:f>IF(AND(N19&gt;='01_PARAMETERS'!$B$13,W19&gt;=3),"P1",IF(OR(W19&gt;=3,X19&gt;=70),"P2","P3"))</x:f>
        <x:v>P1</x:v>
      </x:c>
      <x:c r="Z19" s="62" t="n">
        <x:f>COUNTIF('08_INCIDENTS'!$F$5:$F$100,H19)</x:f>
        <x:v>11</x:v>
      </x:c>
      <x:c r="AA19" s="61" t="n">
        <x:f>IFERROR(Z19/COUNTIF($E$5:$E$259,E19),0)</x:f>
        <x:v>1.1</x:v>
      </x:c>
      <x:c r="AB19" s="61" t="n">
        <x:f>COUNTIF($D$5:$D$259,D19)/COUNTA($A$5:$A$259)</x:f>
        <x:v>0.33725490196078434</x:v>
      </x:c>
    </x:row>
    <x:row r="20">
      <x:c r="A20" s="58" t="str">
        <x:v>ALT-00081</x:v>
      </x:c>
      <x:c r="B20" s="58" t="str">
        <x:v>EVT-0048482</x:v>
      </x:c>
      <x:c r="C20" s="102" t="n">
        <x:v>46177.364953703705</x:v>
      </x:c>
      <x:c r="D20" s="58" t="str">
        <x:v>FR-IND</x:v>
      </x:c>
      <x:c r="E20" s="58" t="str">
        <x:v>R022</x:v>
      </x:c>
      <x:c r="F20" s="58" t="str">
        <x:v>Rafale de demandes MFA</x:v>
      </x:c>
      <x:c r="G20" s="58" t="str">
        <x:v>Identity</x:v>
      </x:c>
      <x:c r="H20" s="58" t="str">
        <x:v>High</x:v>
      </x:c>
      <x:c r="I20" s="58" t="str">
        <x:v>AST-01629</x:v>
      </x:c>
      <x:c r="J20" s="58" t="str">
        <x:v>svc_migration@fr-ind.example</x:v>
      </x:c>
      <x:c r="K20" s="58" t="str"/>
      <x:c r="L20" s="58" t="str"/>
      <x:c r="M20" s="94" t="b">
        <x:v>0</x:v>
      </x:c>
      <x:c r="N20" s="95" t="n">
        <x:v>0.487</x:v>
      </x:c>
      <x:c r="O20" s="58" t="n">
        <x:v>39</x:v>
      </x:c>
      <x:c r="P20" s="58" t="str">
        <x:v>T1621</x:v>
      </x:c>
      <x:c r="Q20" s="94" t="b">
        <x:v>0</x:v>
      </x:c>
      <x:c r="R20" s="58" t="str"/>
      <x:c r="S20" s="58" t="str"/>
      <x:c r="T20" s="94" t="b">
        <x:v>1</x:v>
      </x:c>
      <x:c r="U20" s="58" t="str">
        <x:v>PYTHON_OUTPUT</x:v>
      </x:c>
      <x:c r="V20" s="58" t="str">
        <x:v>Low-confidence noise</x:v>
      </x:c>
      <x:c r="W20" s="62" t="n">
        <x:f>IF(H20="Critical",4,IF(H20="High",3,IF(H20="Medium",2,1)))</x:f>
        <x:v>3</x:v>
      </x:c>
      <x:c r="X20" s="96" t="n">
        <x:f>ROUND(100*(0.45*N20+0.35*W20/4+0.20*O20/100),1)</x:f>
        <x:v>56</x:v>
      </x:c>
      <x:c r="Y20" s="62" t="str">
        <x:f>IF(AND(N20&gt;='01_PARAMETERS'!$B$13,W20&gt;=3),"P1",IF(OR(W20&gt;=3,X20&gt;=70),"P2","P3"))</x:f>
        <x:v>P2</x:v>
      </x:c>
      <x:c r="Z20" s="62" t="n">
        <x:f>COUNTIF('08_INCIDENTS'!$F$5:$F$100,H20)</x:f>
        <x:v>11</x:v>
      </x:c>
      <x:c r="AA20" s="61" t="n">
        <x:f>IFERROR(Z20/COUNTIF($E$5:$E$259,E20),0)</x:f>
        <x:v>1.1</x:v>
      </x:c>
      <x:c r="AB20" s="61" t="n">
        <x:f>COUNTIF($D$5:$D$259,D20)/COUNTA($A$5:$A$259)</x:f>
        <x:v>0.43137254901960786</x:v>
      </x:c>
    </x:row>
    <x:row r="21">
      <x:c r="A21" s="58" t="str">
        <x:v>ALT-00083</x:v>
      </x:c>
      <x:c r="B21" s="58" t="str">
        <x:v>EVT-0046645</x:v>
      </x:c>
      <x:c r="C21" s="102" t="n">
        <x:v>46177.455983796295</x:v>
      </x:c>
      <x:c r="D21" s="58" t="str">
        <x:v>FR-SAN</x:v>
      </x:c>
      <x:c r="E21" s="58" t="str">
        <x:v>R018</x:v>
      </x:c>
      <x:c r="F21" s="58" t="str">
        <x:v>RDP depuis une source rare</x:v>
      </x:c>
      <x:c r="G21" s="58" t="str">
        <x:v>Network</x:v>
      </x:c>
      <x:c r="H21" s="58" t="str">
        <x:v>Medium</x:v>
      </x:c>
      <x:c r="I21" s="58" t="str">
        <x:v>AST-01101</x:v>
      </x:c>
      <x:c r="J21" s="58" t="str">
        <x:v>user_exception@fr-san.example</x:v>
      </x:c>
      <x:c r="K21" s="58" t="str"/>
      <x:c r="L21" s="58" t="str">
        <x:v>BFC-04</x:v>
      </x:c>
      <x:c r="M21" s="94" t="b">
        <x:v>0</x:v>
      </x:c>
      <x:c r="N21" s="95" t="n">
        <x:v>0.621</x:v>
      </x:c>
      <x:c r="O21" s="58" t="n">
        <x:v>79</x:v>
      </x:c>
      <x:c r="P21" s="58" t="str">
        <x:v>T1021.001</x:v>
      </x:c>
      <x:c r="Q21" s="94" t="b">
        <x:v>0</x:v>
      </x:c>
      <x:c r="R21" s="58" t="str"/>
      <x:c r="S21" s="58" t="str"/>
      <x:c r="T21" s="94" t="b">
        <x:v>1</x:v>
      </x:c>
      <x:c r="U21" s="58" t="str">
        <x:v>PYTHON_OUTPUT</x:v>
      </x:c>
      <x:c r="V21" s="58" t="str">
        <x:v>Review case</x:v>
      </x:c>
      <x:c r="W21" s="62" t="n">
        <x:f>IF(H21="Critical",4,IF(H21="High",3,IF(H21="Medium",2,1)))</x:f>
        <x:v>2</x:v>
      </x:c>
      <x:c r="X21" s="96" t="n">
        <x:f>ROUND(100*(0.45*N21+0.35*W21/4+0.20*O21/100),1)</x:f>
        <x:v>61.2</x:v>
      </x:c>
      <x:c r="Y21" s="62" t="str">
        <x:f>IF(AND(N21&gt;='01_PARAMETERS'!$B$13,W21&gt;=3),"P1",IF(OR(W21&gt;=3,X21&gt;=70),"P2","P3"))</x:f>
        <x:v>P3</x:v>
      </x:c>
      <x:c r="Z21" s="62" t="n">
        <x:f>COUNTIF('08_INCIDENTS'!$F$5:$F$100,H21)</x:f>
        <x:v>17</x:v>
      </x:c>
      <x:c r="AA21" s="61" t="n">
        <x:f>IFERROR(Z21/COUNTIF($E$5:$E$259,E21),0)</x:f>
        <x:v>1.3076923076923077</x:v>
      </x:c>
      <x:c r="AB21" s="61" t="n">
        <x:f>COUNTIF($D$5:$D$259,D21)/COUNTA($A$5:$A$259)</x:f>
        <x:v>0.33725490196078434</x:v>
      </x:c>
    </x:row>
    <x:row r="22">
      <x:c r="A22" s="58" t="str">
        <x:v>ALT-00087</x:v>
      </x:c>
      <x:c r="B22" s="58" t="str">
        <x:v>EVT-0007783</x:v>
      </x:c>
      <x:c r="C22" s="102" t="n">
        <x:v>46177.70334490741</x:v>
      </x:c>
      <x:c r="D22" s="58" t="str">
        <x:v>FR-IND</x:v>
      </x:c>
      <x:c r="E22" s="58" t="str">
        <x:v>R005</x:v>
      </x:c>
      <x:c r="F22" s="58" t="str">
        <x:v>Téléchargement via LOLBin</x:v>
      </x:c>
      <x:c r="G22" s="58" t="str">
        <x:v>Endpoint</x:v>
      </x:c>
      <x:c r="H22" s="58" t="str">
        <x:v>High</x:v>
      </x:c>
      <x:c r="I22" s="58" t="str">
        <x:v>AST-01787</x:v>
      </x:c>
      <x:c r="J22" s="58" t="str">
        <x:v>svc_vulnscan@fr-ind.example</x:v>
      </x:c>
      <x:c r="K22" s="58" t="str"/>
      <x:c r="L22" s="58" t="str"/>
      <x:c r="M22" s="94" t="b">
        <x:v>0</x:v>
      </x:c>
      <x:c r="N22" s="95" t="n">
        <x:v>0.495</x:v>
      </x:c>
      <x:c r="O22" s="58" t="n">
        <x:v>52</x:v>
      </x:c>
      <x:c r="P22" s="58" t="str">
        <x:v>T1105</x:v>
      </x:c>
      <x:c r="Q22" s="94" t="b">
        <x:v>0</x:v>
      </x:c>
      <x:c r="R22" s="58" t="str"/>
      <x:c r="S22" s="58" t="str"/>
      <x:c r="T22" s="94" t="b">
        <x:v>1</x:v>
      </x:c>
      <x:c r="U22" s="58" t="str">
        <x:v>PYTHON_OUTPUT</x:v>
      </x:c>
      <x:c r="V22" s="58" t="str">
        <x:v>Low-confidence noise</x:v>
      </x:c>
      <x:c r="W22" s="62" t="n">
        <x:f>IF(H22="Critical",4,IF(H22="High",3,IF(H22="Medium",2,1)))</x:f>
        <x:v>3</x:v>
      </x:c>
      <x:c r="X22" s="96" t="n">
        <x:f>ROUND(100*(0.45*N22+0.35*W22/4+0.20*O22/100),1)</x:f>
        <x:v>58.9</x:v>
      </x:c>
      <x:c r="Y22" s="62" t="str">
        <x:f>IF(AND(N22&gt;='01_PARAMETERS'!$B$13,W22&gt;=3),"P1",IF(OR(W22&gt;=3,X22&gt;=70),"P2","P3"))</x:f>
        <x:v>P2</x:v>
      </x:c>
      <x:c r="Z22" s="62" t="n">
        <x:f>COUNTIF('08_INCIDENTS'!$F$5:$F$100,H22)</x:f>
        <x:v>11</x:v>
      </x:c>
      <x:c r="AA22" s="61" t="n">
        <x:f>IFERROR(Z22/COUNTIF($E$5:$E$259,E22),0)</x:f>
        <x:v>0.8461538461538461</x:v>
      </x:c>
      <x:c r="AB22" s="61" t="n">
        <x:f>COUNTIF($D$5:$D$259,D22)/COUNTA($A$5:$A$259)</x:f>
        <x:v>0.43137254901960786</x:v>
      </x:c>
    </x:row>
    <x:row r="23">
      <x:c r="A23" s="58" t="str">
        <x:v>ALT-00091</x:v>
      </x:c>
      <x:c r="B23" s="58" t="str">
        <x:v>EVT-0012732</x:v>
      </x:c>
      <x:c r="C23" s="102" t="n">
        <x:v>46177.91527777778</x:v>
      </x:c>
      <x:c r="D23" s="58" t="str">
        <x:v>FR-IND</x:v>
      </x:c>
      <x:c r="E23" s="58" t="str">
        <x:v>R003</x:v>
      </x:c>
      <x:c r="F23" s="58" t="str">
        <x:v>Processus enfant inhabituel de Microsoft Office</x:v>
      </x:c>
      <x:c r="G23" s="58" t="str">
        <x:v>Endpoint</x:v>
      </x:c>
      <x:c r="H23" s="58" t="str">
        <x:v>High</x:v>
      </x:c>
      <x:c r="I23" s="58" t="str">
        <x:v>AST-01617</x:v>
      </x:c>
      <x:c r="J23" s="58" t="str">
        <x:v>user168@fr-ind.example</x:v>
      </x:c>
      <x:c r="K23" s="58" t="str">
        <x:v>CAM-018</x:v>
      </x:c>
      <x:c r="L23" s="58" t="str"/>
      <x:c r="M23" s="94" t="b">
        <x:v>1</x:v>
      </x:c>
      <x:c r="N23" s="95" t="n">
        <x:v>0.86</x:v>
      </x:c>
      <x:c r="O23" s="58" t="n">
        <x:v>82</x:v>
      </x:c>
      <x:c r="P23" s="58" t="str">
        <x:v>T1204.002</x:v>
      </x:c>
      <x:c r="Q23" s="94" t="b">
        <x:v>0</x:v>
      </x:c>
      <x:c r="R23" s="58" t="str"/>
      <x:c r="S23" s="58" t="str"/>
      <x:c r="T23" s="94" t="b">
        <x:v>1</x:v>
      </x:c>
      <x:c r="U23" s="58" t="str">
        <x:v>PYTHON_OUTPUT</x:v>
      </x:c>
      <x:c r="V23" s="58" t="str">
        <x:v>Incident candidate</x:v>
      </x:c>
      <x:c r="W23" s="62" t="n">
        <x:f>IF(H23="Critical",4,IF(H23="High",3,IF(H23="Medium",2,1)))</x:f>
        <x:v>3</x:v>
      </x:c>
      <x:c r="X23" s="96" t="n">
        <x:f>ROUND(100*(0.45*N23+0.35*W23/4+0.20*O23/100),1)</x:f>
        <x:v>81.4</x:v>
      </x:c>
      <x:c r="Y23" s="62" t="str">
        <x:f>IF(AND(N23&gt;='01_PARAMETERS'!$B$13,W23&gt;=3),"P1",IF(OR(W23&gt;=3,X23&gt;=70),"P2","P3"))</x:f>
        <x:v>P1</x:v>
      </x:c>
      <x:c r="Z23" s="62" t="n">
        <x:f>COUNTIF('08_INCIDENTS'!$F$5:$F$100,H23)</x:f>
        <x:v>11</x:v>
      </x:c>
      <x:c r="AA23" s="61" t="n">
        <x:f>IFERROR(Z23/COUNTIF($E$5:$E$259,E23),0)</x:f>
        <x:v>0.8461538461538461</x:v>
      </x:c>
      <x:c r="AB23" s="61" t="n">
        <x:f>COUNTIF($D$5:$D$259,D23)/COUNTA($A$5:$A$259)</x:f>
        <x:v>0.43137254901960786</x:v>
      </x:c>
    </x:row>
    <x:row r="24">
      <x:c r="A24" s="58" t="str">
        <x:v>ALT-00092</x:v>
      </x:c>
      <x:c r="B24" s="58" t="str">
        <x:v>EVT-0009601</x:v>
      </x:c>
      <x:c r="C24" s="102" t="n">
        <x:v>46177.91701388889</x:v>
      </x:c>
      <x:c r="D24" s="58" t="str">
        <x:v>FR-IND</x:v>
      </x:c>
      <x:c r="E24" s="58" t="str">
        <x:v>R001</x:v>
      </x:c>
      <x:c r="F24" s="58" t="str">
        <x:v>PowerShell encodé ou obfusqué</x:v>
      </x:c>
      <x:c r="G24" s="58" t="str">
        <x:v>Endpoint</x:v>
      </x:c>
      <x:c r="H24" s="58" t="str">
        <x:v>High</x:v>
      </x:c>
      <x:c r="I24" s="58" t="str">
        <x:v>AST-01617</x:v>
      </x:c>
      <x:c r="J24" s="58" t="str">
        <x:v>user168@fr-ind.example</x:v>
      </x:c>
      <x:c r="K24" s="58" t="str">
        <x:v>CAM-018</x:v>
      </x:c>
      <x:c r="L24" s="58" t="str"/>
      <x:c r="M24" s="94" t="b">
        <x:v>1</x:v>
      </x:c>
      <x:c r="N24" s="95" t="n">
        <x:v>0.933</x:v>
      </x:c>
      <x:c r="O24" s="58" t="n">
        <x:v>79</x:v>
      </x:c>
      <x:c r="P24" s="58" t="str">
        <x:v>T1059.001</x:v>
      </x:c>
      <x:c r="Q24" s="94" t="b">
        <x:v>0</x:v>
      </x:c>
      <x:c r="R24" s="58" t="str"/>
      <x:c r="S24" s="58" t="str"/>
      <x:c r="T24" s="94" t="b">
        <x:v>1</x:v>
      </x:c>
      <x:c r="U24" s="58" t="str">
        <x:v>PYTHON_OUTPUT</x:v>
      </x:c>
      <x:c r="V24" s="58" t="str">
        <x:v>Incident candidate</x:v>
      </x:c>
      <x:c r="W24" s="62" t="n">
        <x:f>IF(H24="Critical",4,IF(H24="High",3,IF(H24="Medium",2,1)))</x:f>
        <x:v>3</x:v>
      </x:c>
      <x:c r="X24" s="96" t="n">
        <x:f>ROUND(100*(0.45*N24+0.35*W24/4+0.20*O24/100),1)</x:f>
        <x:v>84</x:v>
      </x:c>
      <x:c r="Y24" s="62" t="str">
        <x:f>IF(AND(N24&gt;='01_PARAMETERS'!$B$13,W24&gt;=3),"P1",IF(OR(W24&gt;=3,X24&gt;=70),"P2","P3"))</x:f>
        <x:v>P1</x:v>
      </x:c>
      <x:c r="Z24" s="62" t="n">
        <x:f>COUNTIF('08_INCIDENTS'!$F$5:$F$100,H24)</x:f>
        <x:v>11</x:v>
      </x:c>
      <x:c r="AA24" s="61" t="n">
        <x:f>IFERROR(Z24/COUNTIF($E$5:$E$259,E24),0)</x:f>
        <x:v>0.9166666666666666</x:v>
      </x:c>
      <x:c r="AB24" s="61" t="n">
        <x:f>COUNTIF($D$5:$D$259,D24)/COUNTA($A$5:$A$259)</x:f>
        <x:v>0.43137254901960786</x:v>
      </x:c>
    </x:row>
    <x:row r="25">
      <x:c r="A25" s="58" t="str">
        <x:v>ALT-00093</x:v>
      </x:c>
      <x:c r="B25" s="58" t="str">
        <x:v>EVT-0001711</x:v>
      </x:c>
      <x:c r="C25" s="102" t="n">
        <x:v>46177.91875</x:v>
      </x:c>
      <x:c r="D25" s="58" t="str">
        <x:v>FR-IND</x:v>
      </x:c>
      <x:c r="E25" s="58" t="str">
        <x:v>R006</x:v>
      </x:c>
      <x:c r="F25" s="58" t="str">
        <x:v>Échecs puis succès d’authentification</x:v>
      </x:c>
      <x:c r="G25" s="58" t="str">
        <x:v>Identity</x:v>
      </x:c>
      <x:c r="H25" s="58" t="str">
        <x:v>High</x:v>
      </x:c>
      <x:c r="I25" s="58" t="str">
        <x:v>AST-01617</x:v>
      </x:c>
      <x:c r="J25" s="58" t="str">
        <x:v>user168@fr-ind.example</x:v>
      </x:c>
      <x:c r="K25" s="58" t="str">
        <x:v>CAM-018</x:v>
      </x:c>
      <x:c r="L25" s="58" t="str"/>
      <x:c r="M25" s="94" t="b">
        <x:v>1</x:v>
      </x:c>
      <x:c r="N25" s="95" t="n">
        <x:v>0.928</x:v>
      </x:c>
      <x:c r="O25" s="58" t="n">
        <x:v>86</x:v>
      </x:c>
      <x:c r="P25" s="58" t="str">
        <x:v>T1110</x:v>
      </x:c>
      <x:c r="Q25" s="94" t="b">
        <x:v>0</x:v>
      </x:c>
      <x:c r="R25" s="58" t="str"/>
      <x:c r="S25" s="58" t="str"/>
      <x:c r="T25" s="94" t="b">
        <x:v>1</x:v>
      </x:c>
      <x:c r="U25" s="58" t="str">
        <x:v>PYTHON_OUTPUT</x:v>
      </x:c>
      <x:c r="V25" s="58" t="str">
        <x:v>Incident candidate</x:v>
      </x:c>
      <x:c r="W25" s="62" t="n">
        <x:f>IF(H25="Critical",4,IF(H25="High",3,IF(H25="Medium",2,1)))</x:f>
        <x:v>3</x:v>
      </x:c>
      <x:c r="X25" s="96" t="n">
        <x:f>ROUND(100*(0.45*N25+0.35*W25/4+0.20*O25/100),1)</x:f>
        <x:v>85.2</x:v>
      </x:c>
      <x:c r="Y25" s="62" t="str">
        <x:f>IF(AND(N25&gt;='01_PARAMETERS'!$B$13,W25&gt;=3),"P1",IF(OR(W25&gt;=3,X25&gt;=70),"P2","P3"))</x:f>
        <x:v>P1</x:v>
      </x:c>
      <x:c r="Z25" s="62" t="n">
        <x:f>COUNTIF('08_INCIDENTS'!$F$5:$F$100,H25)</x:f>
        <x:v>11</x:v>
      </x:c>
      <x:c r="AA25" s="61" t="n">
        <x:f>IFERROR(Z25/COUNTIF($E$5:$E$259,E25),0)</x:f>
        <x:v>0.6470588235294118</x:v>
      </x:c>
      <x:c r="AB25" s="61" t="n">
        <x:f>COUNTIF($D$5:$D$259,D25)/COUNTA($A$5:$A$259)</x:f>
        <x:v>0.43137254901960786</x:v>
      </x:c>
    </x:row>
    <x:row r="26">
      <x:c r="A26" s="58" t="str">
        <x:v>ALT-00094</x:v>
      </x:c>
      <x:c r="B26" s="58" t="str">
        <x:v>EVT-0067258</x:v>
      </x:c>
      <x:c r="C26" s="102" t="n">
        <x:v>46177.920486111114</x:v>
      </x:c>
      <x:c r="D26" s="58" t="str">
        <x:v>FR-IND</x:v>
      </x:c>
      <x:c r="E26" s="58" t="str">
        <x:v>R008</x:v>
      </x:c>
      <x:c r="F26" s="58" t="str">
        <x:v>Consentement OAuth à privilèges élevés</x:v>
      </x:c>
      <x:c r="G26" s="58" t="str">
        <x:v>Cloud</x:v>
      </x:c>
      <x:c r="H26" s="58" t="str">
        <x:v>High</x:v>
      </x:c>
      <x:c r="I26" s="58" t="str">
        <x:v>AST-01617</x:v>
      </x:c>
      <x:c r="J26" s="58" t="str">
        <x:v>user168@fr-ind.example</x:v>
      </x:c>
      <x:c r="K26" s="58" t="str">
        <x:v>CAM-018</x:v>
      </x:c>
      <x:c r="L26" s="58" t="str"/>
      <x:c r="M26" s="94" t="b">
        <x:v>1</x:v>
      </x:c>
      <x:c r="N26" s="95" t="n">
        <x:v>0.942</x:v>
      </x:c>
      <x:c r="O26" s="58" t="n">
        <x:v>91</x:v>
      </x:c>
      <x:c r="P26" s="58" t="str">
        <x:v>T1098.003</x:v>
      </x:c>
      <x:c r="Q26" s="94" t="b">
        <x:v>0</x:v>
      </x:c>
      <x:c r="R26" s="58" t="str"/>
      <x:c r="S26" s="58" t="str"/>
      <x:c r="T26" s="94" t="b">
        <x:v>1</x:v>
      </x:c>
      <x:c r="U26" s="58" t="str">
        <x:v>PYTHON_OUTPUT</x:v>
      </x:c>
      <x:c r="V26" s="58" t="str">
        <x:v>Incident candidate</x:v>
      </x:c>
      <x:c r="W26" s="62" t="n">
        <x:f>IF(H26="Critical",4,IF(H26="High",3,IF(H26="Medium",2,1)))</x:f>
        <x:v>3</x:v>
      </x:c>
      <x:c r="X26" s="96" t="n">
        <x:f>ROUND(100*(0.45*N26+0.35*W26/4+0.20*O26/100),1)</x:f>
        <x:v>86.8</x:v>
      </x:c>
      <x:c r="Y26" s="62" t="str">
        <x:f>IF(AND(N26&gt;='01_PARAMETERS'!$B$13,W26&gt;=3),"P1",IF(OR(W26&gt;=3,X26&gt;=70),"P2","P3"))</x:f>
        <x:v>P1</x:v>
      </x:c>
      <x:c r="Z26" s="62" t="n">
        <x:f>COUNTIF('08_INCIDENTS'!$F$5:$F$100,H26)</x:f>
        <x:v>11</x:v>
      </x:c>
      <x:c r="AA26" s="61" t="n">
        <x:f>IFERROR(Z26/COUNTIF($E$5:$E$259,E26),0)</x:f>
        <x:v>0.6875</x:v>
      </x:c>
      <x:c r="AB26" s="61" t="n">
        <x:f>COUNTIF($D$5:$D$259,D26)/COUNTA($A$5:$A$259)</x:f>
        <x:v>0.43137254901960786</x:v>
      </x:c>
    </x:row>
    <x:row r="27">
      <x:c r="A27" s="58" t="str">
        <x:v>ALT-00100</x:v>
      </x:c>
      <x:c r="B27" s="58" t="str">
        <x:v>EVT-0005651</x:v>
      </x:c>
      <x:c r="C27" s="102" t="n">
        <x:v>46178.05725694444</x:v>
      </x:c>
      <x:c r="D27" s="58" t="str">
        <x:v>FR-SAN</x:v>
      </x:c>
      <x:c r="E27" s="58" t="str">
        <x:v>R006</x:v>
      </x:c>
      <x:c r="F27" s="58" t="str">
        <x:v>Échecs puis succès d’authentification</x:v>
      </x:c>
      <x:c r="G27" s="58" t="str">
        <x:v>Identity</x:v>
      </x:c>
      <x:c r="H27" s="58" t="str">
        <x:v>High</x:v>
      </x:c>
      <x:c r="I27" s="58" t="str">
        <x:v>AST-00963</x:v>
      </x:c>
      <x:c r="J27" s="58" t="str">
        <x:v>svc_migration@fr-san.example</x:v>
      </x:c>
      <x:c r="K27" s="58" t="str"/>
      <x:c r="L27" s="58" t="str"/>
      <x:c r="M27" s="94" t="b">
        <x:v>0</x:v>
      </x:c>
      <x:c r="N27" s="95" t="n">
        <x:v>0.493</x:v>
      </x:c>
      <x:c r="O27" s="58" t="n">
        <x:v>41</x:v>
      </x:c>
      <x:c r="P27" s="58" t="str">
        <x:v>T1110</x:v>
      </x:c>
      <x:c r="Q27" s="94" t="b">
        <x:v>0</x:v>
      </x:c>
      <x:c r="R27" s="58" t="str"/>
      <x:c r="S27" s="58" t="str"/>
      <x:c r="T27" s="94" t="b">
        <x:v>1</x:v>
      </x:c>
      <x:c r="U27" s="58" t="str">
        <x:v>PYTHON_OUTPUT</x:v>
      </x:c>
      <x:c r="V27" s="58" t="str">
        <x:v>Low-confidence noise</x:v>
      </x:c>
      <x:c r="W27" s="62" t="n">
        <x:f>IF(H27="Critical",4,IF(H27="High",3,IF(H27="Medium",2,1)))</x:f>
        <x:v>3</x:v>
      </x:c>
      <x:c r="X27" s="96" t="n">
        <x:f>ROUND(100*(0.45*N27+0.35*W27/4+0.20*O27/100),1)</x:f>
        <x:v>56.6</x:v>
      </x:c>
      <x:c r="Y27" s="62" t="str">
        <x:f>IF(AND(N27&gt;='01_PARAMETERS'!$B$13,W27&gt;=3),"P1",IF(OR(W27&gt;=3,X27&gt;=70),"P2","P3"))</x:f>
        <x:v>P2</x:v>
      </x:c>
      <x:c r="Z27" s="62" t="n">
        <x:f>COUNTIF('08_INCIDENTS'!$F$5:$F$100,H27)</x:f>
        <x:v>11</x:v>
      </x:c>
      <x:c r="AA27" s="61" t="n">
        <x:f>IFERROR(Z27/COUNTIF($E$5:$E$259,E27),0)</x:f>
        <x:v>0.6470588235294118</x:v>
      </x:c>
      <x:c r="AB27" s="61" t="n">
        <x:f>COUNTIF($D$5:$D$259,D27)/COUNTA($A$5:$A$259)</x:f>
        <x:v>0.33725490196078434</x:v>
      </x:c>
    </x:row>
    <x:row r="28">
      <x:c r="A28" s="58" t="str">
        <x:v>ALT-00102</x:v>
      </x:c>
      <x:c r="B28" s="58" t="str">
        <x:v>EVT-0031170</x:v>
      </x:c>
      <x:c r="C28" s="102" t="n">
        <x:v>46178.15829861111</x:v>
      </x:c>
      <x:c r="D28" s="58" t="str">
        <x:v>FR-IND</x:v>
      </x:c>
      <x:c r="E28" s="58" t="str">
        <x:v>R020</x:v>
      </x:c>
      <x:c r="F28" s="58" t="str">
        <x:v>Altération d’un agent de sécurité</x:v>
      </x:c>
      <x:c r="G28" s="58" t="str">
        <x:v>Endpoint</x:v>
      </x:c>
      <x:c r="H28" s="58" t="str">
        <x:v>Critical</x:v>
      </x:c>
      <x:c r="I28" s="58" t="str">
        <x:v>AST-01757</x:v>
      </x:c>
      <x:c r="J28" s="58" t="str">
        <x:v>user006@fr-ind.example</x:v>
      </x:c>
      <x:c r="K28" s="58" t="str">
        <x:v>CAM-007</x:v>
      </x:c>
      <x:c r="L28" s="58" t="str"/>
      <x:c r="M28" s="94" t="b">
        <x:v>1</x:v>
      </x:c>
      <x:c r="N28" s="95" t="n">
        <x:v>0.962</x:v>
      </x:c>
      <x:c r="O28" s="58" t="n">
        <x:v>82</x:v>
      </x:c>
      <x:c r="P28" s="58" t="str">
        <x:v>T1562.001</x:v>
      </x:c>
      <x:c r="Q28" s="94" t="b">
        <x:v>0</x:v>
      </x:c>
      <x:c r="R28" s="58" t="str"/>
      <x:c r="S28" s="58" t="str"/>
      <x:c r="T28" s="94" t="b">
        <x:v>1</x:v>
      </x:c>
      <x:c r="U28" s="58" t="str">
        <x:v>PYTHON_OUTPUT</x:v>
      </x:c>
      <x:c r="V28" s="58" t="str">
        <x:v>Incident candidate</x:v>
      </x:c>
      <x:c r="W28" s="62" t="n">
        <x:f>IF(H28="Critical",4,IF(H28="High",3,IF(H28="Medium",2,1)))</x:f>
        <x:v>4</x:v>
      </x:c>
      <x:c r="X28" s="96" t="n">
        <x:f>ROUND(100*(0.45*N28+0.35*W28/4+0.20*O28/100),1)</x:f>
        <x:v>94.7</x:v>
      </x:c>
      <x:c r="Y28" s="62" t="str">
        <x:f>IF(AND(N28&gt;='01_PARAMETERS'!$B$13,W28&gt;=3),"P1",IF(OR(W28&gt;=3,X28&gt;=70),"P2","P3"))</x:f>
        <x:v>P1</x:v>
      </x:c>
      <x:c r="Z28" s="62" t="n">
        <x:f>COUNTIF('08_INCIDENTS'!$F$5:$F$100,H28)</x:f>
        <x:v>4</x:v>
      </x:c>
      <x:c r="AA28" s="61" t="n">
        <x:f>IFERROR(Z28/COUNTIF($E$5:$E$259,E28),0)</x:f>
        <x:v>0.36363636363636365</x:v>
      </x:c>
      <x:c r="AB28" s="61" t="n">
        <x:f>COUNTIF($D$5:$D$259,D28)/COUNTA($A$5:$A$259)</x:f>
        <x:v>0.43137254901960786</x:v>
      </x:c>
    </x:row>
    <x:row r="29">
      <x:c r="A29" s="58" t="str">
        <x:v>ALT-00103</x:v>
      </x:c>
      <x:c r="B29" s="58" t="str">
        <x:v>EVT-0066800</x:v>
      </x:c>
      <x:c r="C29" s="102" t="n">
        <x:v>46178.16003472222</x:v>
      </x:c>
      <x:c r="D29" s="58" t="str">
        <x:v>FR-IND</x:v>
      </x:c>
      <x:c r="E29" s="58" t="str">
        <x:v>R019</x:v>
      </x:c>
      <x:c r="F29" s="58" t="str">
        <x:v>Désactivation de l’isolation EDR</x:v>
      </x:c>
      <x:c r="G29" s="58" t="str">
        <x:v>Endpoint</x:v>
      </x:c>
      <x:c r="H29" s="58" t="str">
        <x:v>High</x:v>
      </x:c>
      <x:c r="I29" s="58" t="str">
        <x:v>AST-01757</x:v>
      </x:c>
      <x:c r="J29" s="58" t="str">
        <x:v>user006@fr-ind.example</x:v>
      </x:c>
      <x:c r="K29" s="58" t="str">
        <x:v>CAM-007</x:v>
      </x:c>
      <x:c r="L29" s="58" t="str"/>
      <x:c r="M29" s="94" t="b">
        <x:v>1</x:v>
      </x:c>
      <x:c r="N29" s="95" t="n">
        <x:v>0.872</x:v>
      </x:c>
      <x:c r="O29" s="58" t="n">
        <x:v>82</x:v>
      </x:c>
      <x:c r="P29" s="58" t="str">
        <x:v>T1562.001</x:v>
      </x:c>
      <x:c r="Q29" s="94" t="b">
        <x:v>0</x:v>
      </x:c>
      <x:c r="R29" s="58" t="str"/>
      <x:c r="S29" s="58" t="str"/>
      <x:c r="T29" s="94" t="b">
        <x:v>1</x:v>
      </x:c>
      <x:c r="U29" s="58" t="str">
        <x:v>PYTHON_OUTPUT</x:v>
      </x:c>
      <x:c r="V29" s="58" t="str">
        <x:v>Incident candidate</x:v>
      </x:c>
      <x:c r="W29" s="62" t="n">
        <x:f>IF(H29="Critical",4,IF(H29="High",3,IF(H29="Medium",2,1)))</x:f>
        <x:v>3</x:v>
      </x:c>
      <x:c r="X29" s="96" t="n">
        <x:f>ROUND(100*(0.45*N29+0.35*W29/4+0.20*O29/100),1)</x:f>
        <x:v>81.9</x:v>
      </x:c>
      <x:c r="Y29" s="62" t="str">
        <x:f>IF(AND(N29&gt;='01_PARAMETERS'!$B$13,W29&gt;=3),"P1",IF(OR(W29&gt;=3,X29&gt;=70),"P2","P3"))</x:f>
        <x:v>P1</x:v>
      </x:c>
      <x:c r="Z29" s="62" t="n">
        <x:f>COUNTIF('08_INCIDENTS'!$F$5:$F$100,H29)</x:f>
        <x:v>11</x:v>
      </x:c>
      <x:c r="AA29" s="61" t="n">
        <x:f>IFERROR(Z29/COUNTIF($E$5:$E$259,E29),0)</x:f>
        <x:v>0.7333333333333333</x:v>
      </x:c>
      <x:c r="AB29" s="61" t="n">
        <x:f>COUNTIF($D$5:$D$259,D29)/COUNTA($A$5:$A$259)</x:f>
        <x:v>0.43137254901960786</x:v>
      </x:c>
    </x:row>
    <x:row r="30">
      <x:c r="A30" s="58" t="str">
        <x:v>ALT-00104</x:v>
      </x:c>
      <x:c r="B30" s="58" t="str">
        <x:v>EVT-0054318</x:v>
      </x:c>
      <x:c r="C30" s="102" t="n">
        <x:v>46178.161770833336</x:v>
      </x:c>
      <x:c r="D30" s="58" t="str">
        <x:v>FR-IND</x:v>
      </x:c>
      <x:c r="E30" s="58" t="str">
        <x:v>R024</x:v>
      </x:c>
      <x:c r="F30" s="58" t="str">
        <x:v>Archive avant exfiltration</x:v>
      </x:c>
      <x:c r="G30" s="58" t="str">
        <x:v>Endpoint</x:v>
      </x:c>
      <x:c r="H30" s="58" t="str">
        <x:v>Medium</x:v>
      </x:c>
      <x:c r="I30" s="58" t="str">
        <x:v>AST-01757</x:v>
      </x:c>
      <x:c r="J30" s="58" t="str">
        <x:v>user006@fr-ind.example</x:v>
      </x:c>
      <x:c r="K30" s="58" t="str">
        <x:v>CAM-007</x:v>
      </x:c>
      <x:c r="L30" s="58" t="str"/>
      <x:c r="M30" s="94" t="b">
        <x:v>1</x:v>
      </x:c>
      <x:c r="N30" s="95" t="n">
        <x:v>0.949</x:v>
      </x:c>
      <x:c r="O30" s="58" t="n">
        <x:v>88</x:v>
      </x:c>
      <x:c r="P30" s="58" t="str">
        <x:v>T1560.001</x:v>
      </x:c>
      <x:c r="Q30" s="94" t="b">
        <x:v>0</x:v>
      </x:c>
      <x:c r="R30" s="58" t="str"/>
      <x:c r="S30" s="58" t="str"/>
      <x:c r="T30" s="94" t="b">
        <x:v>1</x:v>
      </x:c>
      <x:c r="U30" s="58" t="str">
        <x:v>PYTHON_OUTPUT</x:v>
      </x:c>
      <x:c r="V30" s="58" t="str">
        <x:v>Incident candidate</x:v>
      </x:c>
      <x:c r="W30" s="62" t="n">
        <x:f>IF(H30="Critical",4,IF(H30="High",3,IF(H30="Medium",2,1)))</x:f>
        <x:v>2</x:v>
      </x:c>
      <x:c r="X30" s="96" t="n">
        <x:f>ROUND(100*(0.45*N30+0.35*W30/4+0.20*O30/100),1)</x:f>
        <x:v>77.8</x:v>
      </x:c>
      <x:c r="Y30" s="62" t="str">
        <x:f>IF(AND(N30&gt;='01_PARAMETERS'!$B$13,W30&gt;=3),"P1",IF(OR(W30&gt;=3,X30&gt;=70),"P2","P3"))</x:f>
        <x:v>P2</x:v>
      </x:c>
      <x:c r="Z30" s="62" t="n">
        <x:f>COUNTIF('08_INCIDENTS'!$F$5:$F$100,H30)</x:f>
        <x:v>17</x:v>
      </x:c>
      <x:c r="AA30" s="61" t="n">
        <x:f>IFERROR(Z30/COUNTIF($E$5:$E$259,E30),0)</x:f>
        <x:v>1.5454545454545454</x:v>
      </x:c>
      <x:c r="AB30" s="61" t="n">
        <x:f>COUNTIF($D$5:$D$259,D30)/COUNTA($A$5:$A$259)</x:f>
        <x:v>0.43137254901960786</x:v>
      </x:c>
    </x:row>
    <x:row r="31">
      <x:c r="A31" s="58" t="str">
        <x:v>ALT-00105</x:v>
      </x:c>
      <x:c r="B31" s="58" t="str">
        <x:v>EVT-0059694</x:v>
      </x:c>
      <x:c r="C31" s="102" t="n">
        <x:v>46178.163506944446</x:v>
      </x:c>
      <x:c r="D31" s="58" t="str">
        <x:v>FR-IND</x:v>
      </x:c>
      <x:c r="E31" s="58" t="str">
        <x:v>R004</x:v>
      </x:c>
      <x:c r="F31" s="58" t="str">
        <x:v>Renommage massif de fichiers</x:v>
      </x:c>
      <x:c r="G31" s="58" t="str">
        <x:v>Endpoint</x:v>
      </x:c>
      <x:c r="H31" s="58" t="str">
        <x:v>Critical</x:v>
      </x:c>
      <x:c r="I31" s="58" t="str">
        <x:v>AST-01757</x:v>
      </x:c>
      <x:c r="J31" s="58" t="str">
        <x:v>user006@fr-ind.example</x:v>
      </x:c>
      <x:c r="K31" s="58" t="str">
        <x:v>CAM-007</x:v>
      </x:c>
      <x:c r="L31" s="58" t="str"/>
      <x:c r="M31" s="94" t="b">
        <x:v>1</x:v>
      </x:c>
      <x:c r="N31" s="95" t="n">
        <x:v>0.982</x:v>
      </x:c>
      <x:c r="O31" s="58" t="n">
        <x:v>82</x:v>
      </x:c>
      <x:c r="P31" s="58" t="str">
        <x:v>T1486</x:v>
      </x:c>
      <x:c r="Q31" s="94" t="b">
        <x:v>0</x:v>
      </x:c>
      <x:c r="R31" s="58" t="str"/>
      <x:c r="S31" s="58" t="str"/>
      <x:c r="T31" s="94" t="b">
        <x:v>1</x:v>
      </x:c>
      <x:c r="U31" s="58" t="str">
        <x:v>PYTHON_OUTPUT</x:v>
      </x:c>
      <x:c r="V31" s="58" t="str">
        <x:v>Incident candidate</x:v>
      </x:c>
      <x:c r="W31" s="62" t="n">
        <x:f>IF(H31="Critical",4,IF(H31="High",3,IF(H31="Medium",2,1)))</x:f>
        <x:v>4</x:v>
      </x:c>
      <x:c r="X31" s="96" t="n">
        <x:f>ROUND(100*(0.45*N31+0.35*W31/4+0.20*O31/100),1)</x:f>
        <x:v>95.6</x:v>
      </x:c>
      <x:c r="Y31" s="62" t="str">
        <x:f>IF(AND(N31&gt;='01_PARAMETERS'!$B$13,W31&gt;=3),"P1",IF(OR(W31&gt;=3,X31&gt;=70),"P2","P3"))</x:f>
        <x:v>P1</x:v>
      </x:c>
      <x:c r="Z31" s="62" t="n">
        <x:f>COUNTIF('08_INCIDENTS'!$F$5:$F$100,H31)</x:f>
        <x:v>4</x:v>
      </x:c>
      <x:c r="AA31" s="61" t="n">
        <x:f>IFERROR(Z31/COUNTIF($E$5:$E$259,E31),0)</x:f>
        <x:v>0.36363636363636365</x:v>
      </x:c>
      <x:c r="AB31" s="61" t="n">
        <x:f>COUNTIF($D$5:$D$259,D31)/COUNTA($A$5:$A$259)</x:f>
        <x:v>0.43137254901960786</x:v>
      </x:c>
    </x:row>
    <x:row r="32">
      <x:c r="A32" s="58" t="str">
        <x:v>ALT-00106</x:v>
      </x:c>
      <x:c r="B32" s="58" t="str">
        <x:v>EVT-0006244</x:v>
      </x:c>
      <x:c r="C32" s="102" t="n">
        <x:v>46178.2212037037</x:v>
      </x:c>
      <x:c r="D32" s="58" t="str">
        <x:v>FR-IND</x:v>
      </x:c>
      <x:c r="E32" s="58" t="str">
        <x:v>R020</x:v>
      </x:c>
      <x:c r="F32" s="58" t="str">
        <x:v>Altération d’un agent de sécurité</x:v>
      </x:c>
      <x:c r="G32" s="58" t="str">
        <x:v>Endpoint</x:v>
      </x:c>
      <x:c r="H32" s="58" t="str">
        <x:v>Critical</x:v>
      </x:c>
      <x:c r="I32" s="58" t="str">
        <x:v>AST-01407</x:v>
      </x:c>
      <x:c r="J32" s="58" t="str">
        <x:v>user181@fr-ind.example</x:v>
      </x:c>
      <x:c r="K32" s="58" t="str">
        <x:v>CAM-015</x:v>
      </x:c>
      <x:c r="L32" s="58" t="str"/>
      <x:c r="M32" s="94" t="b">
        <x:v>1</x:v>
      </x:c>
      <x:c r="N32" s="95" t="n">
        <x:v>0.934</x:v>
      </x:c>
      <x:c r="O32" s="58" t="n">
        <x:v>80</x:v>
      </x:c>
      <x:c r="P32" s="58" t="str">
        <x:v>T1562.001</x:v>
      </x:c>
      <x:c r="Q32" s="94" t="b">
        <x:v>0</x:v>
      </x:c>
      <x:c r="R32" s="58" t="str"/>
      <x:c r="S32" s="58" t="str"/>
      <x:c r="T32" s="94" t="b">
        <x:v>1</x:v>
      </x:c>
      <x:c r="U32" s="58" t="str">
        <x:v>PYTHON_OUTPUT</x:v>
      </x:c>
      <x:c r="V32" s="58" t="str">
        <x:v>Incident candidate</x:v>
      </x:c>
      <x:c r="W32" s="62" t="n">
        <x:f>IF(H32="Critical",4,IF(H32="High",3,IF(H32="Medium",2,1)))</x:f>
        <x:v>4</x:v>
      </x:c>
      <x:c r="X32" s="96" t="n">
        <x:f>ROUND(100*(0.45*N32+0.35*W32/4+0.20*O32/100),1)</x:f>
        <x:v>93</x:v>
      </x:c>
      <x:c r="Y32" s="62" t="str">
        <x:f>IF(AND(N32&gt;='01_PARAMETERS'!$B$13,W32&gt;=3),"P1",IF(OR(W32&gt;=3,X32&gt;=70),"P2","P3"))</x:f>
        <x:v>P1</x:v>
      </x:c>
      <x:c r="Z32" s="62" t="n">
        <x:f>COUNTIF('08_INCIDENTS'!$F$5:$F$100,H32)</x:f>
        <x:v>4</x:v>
      </x:c>
      <x:c r="AA32" s="61" t="n">
        <x:f>IFERROR(Z32/COUNTIF($E$5:$E$259,E32),0)</x:f>
        <x:v>0.36363636363636365</x:v>
      </x:c>
      <x:c r="AB32" s="61" t="n">
        <x:f>COUNTIF($D$5:$D$259,D32)/COUNTA($A$5:$A$259)</x:f>
        <x:v>0.43137254901960786</x:v>
      </x:c>
    </x:row>
    <x:row r="33">
      <x:c r="A33" s="58" t="str">
        <x:v>ALT-00107</x:v>
      </x:c>
      <x:c r="B33" s="58" t="str">
        <x:v>EVT-0040543</x:v>
      </x:c>
      <x:c r="C33" s="102" t="n">
        <x:v>46178.22293981481</x:v>
      </x:c>
      <x:c r="D33" s="58" t="str">
        <x:v>FR-IND</x:v>
      </x:c>
      <x:c r="E33" s="58" t="str">
        <x:v>R019</x:v>
      </x:c>
      <x:c r="F33" s="58" t="str">
        <x:v>Désactivation de l’isolation EDR</x:v>
      </x:c>
      <x:c r="G33" s="58" t="str">
        <x:v>Endpoint</x:v>
      </x:c>
      <x:c r="H33" s="58" t="str">
        <x:v>High</x:v>
      </x:c>
      <x:c r="I33" s="58" t="str">
        <x:v>AST-01407</x:v>
      </x:c>
      <x:c r="J33" s="58" t="str">
        <x:v>user181@fr-ind.example</x:v>
      </x:c>
      <x:c r="K33" s="58" t="str">
        <x:v>CAM-015</x:v>
      </x:c>
      <x:c r="L33" s="58" t="str"/>
      <x:c r="M33" s="94" t="b">
        <x:v>1</x:v>
      </x:c>
      <x:c r="N33" s="95" t="n">
        <x:v>0.933</x:v>
      </x:c>
      <x:c r="O33" s="58" t="n">
        <x:v>78</x:v>
      </x:c>
      <x:c r="P33" s="58" t="str">
        <x:v>T1562.001</x:v>
      </x:c>
      <x:c r="Q33" s="94" t="b">
        <x:v>0</x:v>
      </x:c>
      <x:c r="R33" s="58" t="str"/>
      <x:c r="S33" s="58" t="str"/>
      <x:c r="T33" s="94" t="b">
        <x:v>1</x:v>
      </x:c>
      <x:c r="U33" s="58" t="str">
        <x:v>PYTHON_OUTPUT</x:v>
      </x:c>
      <x:c r="V33" s="58" t="str">
        <x:v>Incident candidate</x:v>
      </x:c>
      <x:c r="W33" s="62" t="n">
        <x:f>IF(H33="Critical",4,IF(H33="High",3,IF(H33="Medium",2,1)))</x:f>
        <x:v>3</x:v>
      </x:c>
      <x:c r="X33" s="96" t="n">
        <x:f>ROUND(100*(0.45*N33+0.35*W33/4+0.20*O33/100),1)</x:f>
        <x:v>83.8</x:v>
      </x:c>
      <x:c r="Y33" s="62" t="str">
        <x:f>IF(AND(N33&gt;='01_PARAMETERS'!$B$13,W33&gt;=3),"P1",IF(OR(W33&gt;=3,X33&gt;=70),"P2","P3"))</x:f>
        <x:v>P1</x:v>
      </x:c>
      <x:c r="Z33" s="62" t="n">
        <x:f>COUNTIF('08_INCIDENTS'!$F$5:$F$100,H33)</x:f>
        <x:v>11</x:v>
      </x:c>
      <x:c r="AA33" s="61" t="n">
        <x:f>IFERROR(Z33/COUNTIF($E$5:$E$259,E33),0)</x:f>
        <x:v>0.7333333333333333</x:v>
      </x:c>
      <x:c r="AB33" s="61" t="n">
        <x:f>COUNTIF($D$5:$D$259,D33)/COUNTA($A$5:$A$259)</x:f>
        <x:v>0.43137254901960786</x:v>
      </x:c>
    </x:row>
    <x:row r="34">
      <x:c r="A34" s="58" t="str">
        <x:v>ALT-00108</x:v>
      </x:c>
      <x:c r="B34" s="58" t="str">
        <x:v>EVT-0050832</x:v>
      </x:c>
      <x:c r="C34" s="102" t="n">
        <x:v>46178.22467592593</x:v>
      </x:c>
      <x:c r="D34" s="58" t="str">
        <x:v>FR-IND</x:v>
      </x:c>
      <x:c r="E34" s="58" t="str">
        <x:v>R024</x:v>
      </x:c>
      <x:c r="F34" s="58" t="str">
        <x:v>Archive avant exfiltration</x:v>
      </x:c>
      <x:c r="G34" s="58" t="str">
        <x:v>Endpoint</x:v>
      </x:c>
      <x:c r="H34" s="58" t="str">
        <x:v>Medium</x:v>
      </x:c>
      <x:c r="I34" s="58" t="str">
        <x:v>AST-01407</x:v>
      </x:c>
      <x:c r="J34" s="58" t="str">
        <x:v>user181@fr-ind.example</x:v>
      </x:c>
      <x:c r="K34" s="58" t="str">
        <x:v>CAM-015</x:v>
      </x:c>
      <x:c r="L34" s="58" t="str"/>
      <x:c r="M34" s="94" t="b">
        <x:v>1</x:v>
      </x:c>
      <x:c r="N34" s="95" t="n">
        <x:v>0.881</x:v>
      </x:c>
      <x:c r="O34" s="58" t="n">
        <x:v>80</x:v>
      </x:c>
      <x:c r="P34" s="58" t="str">
        <x:v>T1560.001</x:v>
      </x:c>
      <x:c r="Q34" s="94" t="b">
        <x:v>0</x:v>
      </x:c>
      <x:c r="R34" s="58" t="str"/>
      <x:c r="S34" s="58" t="str"/>
      <x:c r="T34" s="94" t="b">
        <x:v>1</x:v>
      </x:c>
      <x:c r="U34" s="58" t="str">
        <x:v>PYTHON_OUTPUT</x:v>
      </x:c>
      <x:c r="V34" s="58" t="str">
        <x:v>Incident candidate</x:v>
      </x:c>
      <x:c r="W34" s="62" t="n">
        <x:f>IF(H34="Critical",4,IF(H34="High",3,IF(H34="Medium",2,1)))</x:f>
        <x:v>2</x:v>
      </x:c>
      <x:c r="X34" s="96" t="n">
        <x:f>ROUND(100*(0.45*N34+0.35*W34/4+0.20*O34/100),1)</x:f>
        <x:v>73.1</x:v>
      </x:c>
      <x:c r="Y34" s="62" t="str">
        <x:f>IF(AND(N34&gt;='01_PARAMETERS'!$B$13,W34&gt;=3),"P1",IF(OR(W34&gt;=3,X34&gt;=70),"P2","P3"))</x:f>
        <x:v>P2</x:v>
      </x:c>
      <x:c r="Z34" s="62" t="n">
        <x:f>COUNTIF('08_INCIDENTS'!$F$5:$F$100,H34)</x:f>
        <x:v>17</x:v>
      </x:c>
      <x:c r="AA34" s="61" t="n">
        <x:f>IFERROR(Z34/COUNTIF($E$5:$E$259,E34),0)</x:f>
        <x:v>1.5454545454545454</x:v>
      </x:c>
      <x:c r="AB34" s="61" t="n">
        <x:f>COUNTIF($D$5:$D$259,D34)/COUNTA($A$5:$A$259)</x:f>
        <x:v>0.43137254901960786</x:v>
      </x:c>
    </x:row>
    <x:row r="35">
      <x:c r="A35" s="58" t="str">
        <x:v>ALT-00109</x:v>
      </x:c>
      <x:c r="B35" s="58" t="str">
        <x:v>EVT-0057745</x:v>
      </x:c>
      <x:c r="C35" s="102" t="n">
        <x:v>46178.22641203704</x:v>
      </x:c>
      <x:c r="D35" s="58" t="str">
        <x:v>FR-IND</x:v>
      </x:c>
      <x:c r="E35" s="58" t="str">
        <x:v>R004</x:v>
      </x:c>
      <x:c r="F35" s="58" t="str">
        <x:v>Renommage massif de fichiers</x:v>
      </x:c>
      <x:c r="G35" s="58" t="str">
        <x:v>Endpoint</x:v>
      </x:c>
      <x:c r="H35" s="58" t="str">
        <x:v>Critical</x:v>
      </x:c>
      <x:c r="I35" s="58" t="str">
        <x:v>AST-01407</x:v>
      </x:c>
      <x:c r="J35" s="58" t="str">
        <x:v>user181@fr-ind.example</x:v>
      </x:c>
      <x:c r="K35" s="58" t="str">
        <x:v>CAM-015</x:v>
      </x:c>
      <x:c r="L35" s="58" t="str"/>
      <x:c r="M35" s="94" t="b">
        <x:v>1</x:v>
      </x:c>
      <x:c r="N35" s="95" t="n">
        <x:v>0.97</x:v>
      </x:c>
      <x:c r="O35" s="58" t="n">
        <x:v>90</x:v>
      </x:c>
      <x:c r="P35" s="58" t="str">
        <x:v>T1486</x:v>
      </x:c>
      <x:c r="Q35" s="94" t="b">
        <x:v>0</x:v>
      </x:c>
      <x:c r="R35" s="58" t="str"/>
      <x:c r="S35" s="58" t="str"/>
      <x:c r="T35" s="94" t="b">
        <x:v>1</x:v>
      </x:c>
      <x:c r="U35" s="58" t="str">
        <x:v>PYTHON_OUTPUT</x:v>
      </x:c>
      <x:c r="V35" s="58" t="str">
        <x:v>Incident candidate</x:v>
      </x:c>
      <x:c r="W35" s="62" t="n">
        <x:f>IF(H35="Critical",4,IF(H35="High",3,IF(H35="Medium",2,1)))</x:f>
        <x:v>4</x:v>
      </x:c>
      <x:c r="X35" s="96" t="n">
        <x:f>ROUND(100*(0.45*N35+0.35*W35/4+0.20*O35/100),1)</x:f>
        <x:v>96.6</x:v>
      </x:c>
      <x:c r="Y35" s="62" t="str">
        <x:f>IF(AND(N35&gt;='01_PARAMETERS'!$B$13,W35&gt;=3),"P1",IF(OR(W35&gt;=3,X35&gt;=70),"P2","P3"))</x:f>
        <x:v>P1</x:v>
      </x:c>
      <x:c r="Z35" s="62" t="n">
        <x:f>COUNTIF('08_INCIDENTS'!$F$5:$F$100,H35)</x:f>
        <x:v>4</x:v>
      </x:c>
      <x:c r="AA35" s="61" t="n">
        <x:f>IFERROR(Z35/COUNTIF($E$5:$E$259,E35),0)</x:f>
        <x:v>0.36363636363636365</x:v>
      </x:c>
      <x:c r="AB35" s="61" t="n">
        <x:f>COUNTIF($D$5:$D$259,D35)/COUNTA($A$5:$A$259)</x:f>
        <x:v>0.43137254901960786</x:v>
      </x:c>
    </x:row>
    <x:row r="36">
      <x:c r="A36" s="58" t="str">
        <x:v>ALT-00117</x:v>
      </x:c>
      <x:c r="B36" s="58" t="str">
        <x:v>EVT-0003270</x:v>
      </x:c>
      <x:c r="C36" s="102" t="n">
        <x:v>46178.55662037037</x:v>
      </x:c>
      <x:c r="D36" s="58" t="str">
        <x:v>FR-RET</x:v>
      </x:c>
      <x:c r="E36" s="58" t="str">
        <x:v>R017</x:v>
      </x:c>
      <x:c r="F36" s="58" t="str">
        <x:v>Rafale SMB latérale</x:v>
      </x:c>
      <x:c r="G36" s="58" t="str">
        <x:v>Network</x:v>
      </x:c>
      <x:c r="H36" s="58" t="str">
        <x:v>High</x:v>
      </x:c>
      <x:c r="I36" s="58" t="str">
        <x:v>AST-00153</x:v>
      </x:c>
      <x:c r="J36" s="58" t="str">
        <x:v>svc_migration@fr-ret.example</x:v>
      </x:c>
      <x:c r="K36" s="58" t="str"/>
      <x:c r="L36" s="58" t="str"/>
      <x:c r="M36" s="94" t="b">
        <x:v>0</x:v>
      </x:c>
      <x:c r="N36" s="95" t="n">
        <x:v>0.485</x:v>
      </x:c>
      <x:c r="O36" s="58" t="n">
        <x:v>52</x:v>
      </x:c>
      <x:c r="P36" s="58" t="str">
        <x:v>T1021.002</x:v>
      </x:c>
      <x:c r="Q36" s="94" t="b">
        <x:v>0</x:v>
      </x:c>
      <x:c r="R36" s="58" t="str"/>
      <x:c r="S36" s="58" t="str"/>
      <x:c r="T36" s="94" t="b">
        <x:v>1</x:v>
      </x:c>
      <x:c r="U36" s="58" t="str">
        <x:v>PYTHON_OUTPUT</x:v>
      </x:c>
      <x:c r="V36" s="58" t="str">
        <x:v>Low-confidence noise</x:v>
      </x:c>
      <x:c r="W36" s="62" t="n">
        <x:f>IF(H36="Critical",4,IF(H36="High",3,IF(H36="Medium",2,1)))</x:f>
        <x:v>3</x:v>
      </x:c>
      <x:c r="X36" s="96" t="n">
        <x:f>ROUND(100*(0.45*N36+0.35*W36/4+0.20*O36/100),1)</x:f>
        <x:v>58.5</x:v>
      </x:c>
      <x:c r="Y36" s="62" t="str">
        <x:f>IF(AND(N36&gt;='01_PARAMETERS'!$B$13,W36&gt;=3),"P1",IF(OR(W36&gt;=3,X36&gt;=70),"P2","P3"))</x:f>
        <x:v>P2</x:v>
      </x:c>
      <x:c r="Z36" s="62" t="n">
        <x:f>COUNTIF('08_INCIDENTS'!$F$5:$F$100,H36)</x:f>
        <x:v>11</x:v>
      </x:c>
      <x:c r="AA36" s="61" t="n">
        <x:f>IFERROR(Z36/COUNTIF($E$5:$E$259,E36),0)</x:f>
        <x:v>1</x:v>
      </x:c>
      <x:c r="AB36" s="61" t="n">
        <x:f>COUNTIF($D$5:$D$259,D36)/COUNTA($A$5:$A$259)</x:f>
        <x:v>0.23137254901960785</x:v>
      </x:c>
    </x:row>
    <x:row r="37">
      <x:c r="A37" s="58" t="str">
        <x:v>ALT-00127</x:v>
      </x:c>
      <x:c r="B37" s="58" t="str">
        <x:v>EVT-0006008</x:v>
      </x:c>
      <x:c r="C37" s="102" t="n">
        <x:v>46178.90248842593</x:v>
      </x:c>
      <x:c r="D37" s="58" t="str">
        <x:v>FR-SAN</x:v>
      </x:c>
      <x:c r="E37" s="58" t="str">
        <x:v>R019</x:v>
      </x:c>
      <x:c r="F37" s="58" t="str">
        <x:v>Désactivation de l’isolation EDR</x:v>
      </x:c>
      <x:c r="G37" s="58" t="str">
        <x:v>Endpoint</x:v>
      </x:c>
      <x:c r="H37" s="58" t="str">
        <x:v>High</x:v>
      </x:c>
      <x:c r="I37" s="58" t="str">
        <x:v>AST-01274</x:v>
      </x:c>
      <x:c r="J37" s="58" t="str">
        <x:v>svc_cloudops@fr-san.example</x:v>
      </x:c>
      <x:c r="K37" s="58" t="str"/>
      <x:c r="L37" s="58" t="str"/>
      <x:c r="M37" s="94" t="b">
        <x:v>0</x:v>
      </x:c>
      <x:c r="N37" s="95" t="n">
        <x:v>0.533</x:v>
      </x:c>
      <x:c r="O37" s="58" t="n">
        <x:v>53</x:v>
      </x:c>
      <x:c r="P37" s="58" t="str">
        <x:v>T1562.001</x:v>
      </x:c>
      <x:c r="Q37" s="94" t="b">
        <x:v>0</x:v>
      </x:c>
      <x:c r="R37" s="58" t="str"/>
      <x:c r="S37" s="58" t="str"/>
      <x:c r="T37" s="94" t="b">
        <x:v>1</x:v>
      </x:c>
      <x:c r="U37" s="58" t="str">
        <x:v>PYTHON_OUTPUT</x:v>
      </x:c>
      <x:c r="V37" s="58" t="str">
        <x:v>Low-confidence noise</x:v>
      </x:c>
      <x:c r="W37" s="62" t="n">
        <x:f>IF(H37="Critical",4,IF(H37="High",3,IF(H37="Medium",2,1)))</x:f>
        <x:v>3</x:v>
      </x:c>
      <x:c r="X37" s="96" t="n">
        <x:f>ROUND(100*(0.45*N37+0.35*W37/4+0.20*O37/100),1)</x:f>
        <x:v>60.8</x:v>
      </x:c>
      <x:c r="Y37" s="62" t="str">
        <x:f>IF(AND(N37&gt;='01_PARAMETERS'!$B$13,W37&gt;=3),"P1",IF(OR(W37&gt;=3,X37&gt;=70),"P2","P3"))</x:f>
        <x:v>P2</x:v>
      </x:c>
      <x:c r="Z37" s="62" t="n">
        <x:f>COUNTIF('08_INCIDENTS'!$F$5:$F$100,H37)</x:f>
        <x:v>11</x:v>
      </x:c>
      <x:c r="AA37" s="61" t="n">
        <x:f>IFERROR(Z37/COUNTIF($E$5:$E$259,E37),0)</x:f>
        <x:v>0.7333333333333333</x:v>
      </x:c>
      <x:c r="AB37" s="61" t="n">
        <x:f>COUNTIF($D$5:$D$259,D37)/COUNTA($A$5:$A$259)</x:f>
        <x:v>0.33725490196078434</x:v>
      </x:c>
    </x:row>
    <x:row r="38">
      <x:c r="A38" s="58" t="str">
        <x:v>ALT-00129</x:v>
      </x:c>
      <x:c r="B38" s="58" t="str">
        <x:v>EVT-0006193</x:v>
      </x:c>
      <x:c r="C38" s="102" t="n">
        <x:v>46178.96988425926</x:v>
      </x:c>
      <x:c r="D38" s="58" t="str">
        <x:v>FR-RET</x:v>
      </x:c>
      <x:c r="E38" s="58" t="str">
        <x:v>R002</x:v>
      </x:c>
      <x:c r="F38" s="58" t="str">
        <x:v>Accès suspect à LSASS</x:v>
      </x:c>
      <x:c r="G38" s="58" t="str">
        <x:v>Endpoint</x:v>
      </x:c>
      <x:c r="H38" s="58" t="str">
        <x:v>Critical</x:v>
      </x:c>
      <x:c r="I38" s="58" t="str">
        <x:v>AST-00298</x:v>
      </x:c>
      <x:c r="J38" s="58" t="str">
        <x:v>svc_sccm@fr-ret.example</x:v>
      </x:c>
      <x:c r="K38" s="58" t="str"/>
      <x:c r="L38" s="58" t="str"/>
      <x:c r="M38" s="94" t="b">
        <x:v>0</x:v>
      </x:c>
      <x:c r="N38" s="95" t="n">
        <x:v>0.504</x:v>
      </x:c>
      <x:c r="O38" s="58" t="n">
        <x:v>21</x:v>
      </x:c>
      <x:c r="P38" s="58" t="str">
        <x:v>T1003.001</x:v>
      </x:c>
      <x:c r="Q38" s="94" t="b">
        <x:v>0</x:v>
      </x:c>
      <x:c r="R38" s="58" t="str"/>
      <x:c r="S38" s="58" t="str"/>
      <x:c r="T38" s="94" t="b">
        <x:v>1</x:v>
      </x:c>
      <x:c r="U38" s="58" t="str">
        <x:v>PYTHON_OUTPUT</x:v>
      </x:c>
      <x:c r="V38" s="58" t="str">
        <x:v>Low-confidence noise</x:v>
      </x:c>
      <x:c r="W38" s="62" t="n">
        <x:f>IF(H38="Critical",4,IF(H38="High",3,IF(H38="Medium",2,1)))</x:f>
        <x:v>4</x:v>
      </x:c>
      <x:c r="X38" s="96" t="n">
        <x:f>ROUND(100*(0.45*N38+0.35*W38/4+0.20*O38/100),1)</x:f>
        <x:v>61.9</x:v>
      </x:c>
      <x:c r="Y38" s="62" t="str">
        <x:f>IF(AND(N38&gt;='01_PARAMETERS'!$B$13,W38&gt;=3),"P1",IF(OR(W38&gt;=3,X38&gt;=70),"P2","P3"))</x:f>
        <x:v>P2</x:v>
      </x:c>
      <x:c r="Z38" s="62" t="n">
        <x:f>COUNTIF('08_INCIDENTS'!$F$5:$F$100,H38)</x:f>
        <x:v>4</x:v>
      </x:c>
      <x:c r="AA38" s="61" t="n">
        <x:f>IFERROR(Z38/COUNTIF($E$5:$E$259,E38),0)</x:f>
        <x:v>0.36363636363636365</x:v>
      </x:c>
      <x:c r="AB38" s="61" t="n">
        <x:f>COUNTIF($D$5:$D$259,D38)/COUNTA($A$5:$A$259)</x:f>
        <x:v>0.23137254901960785</x:v>
      </x:c>
    </x:row>
    <x:row r="39">
      <x:c r="A39" s="58" t="str">
        <x:v>ALT-00136</x:v>
      </x:c>
      <x:c r="B39" s="58" t="str">
        <x:v>EVT-0017420</x:v>
      </x:c>
      <x:c r="C39" s="102" t="n">
        <x:v>46179.54708333333</x:v>
      </x:c>
      <x:c r="D39" s="58" t="str">
        <x:v>FR-IND</x:v>
      </x:c>
      <x:c r="E39" s="58" t="str">
        <x:v>R020</x:v>
      </x:c>
      <x:c r="F39" s="58" t="str">
        <x:v>Altération d’un agent de sécurité</x:v>
      </x:c>
      <x:c r="G39" s="58" t="str">
        <x:v>Endpoint</x:v>
      </x:c>
      <x:c r="H39" s="58" t="str">
        <x:v>Critical</x:v>
      </x:c>
      <x:c r="I39" s="58" t="str">
        <x:v>AST-01698</x:v>
      </x:c>
      <x:c r="J39" s="58" t="str">
        <x:v>user184@fr-ind.example</x:v>
      </x:c>
      <x:c r="K39" s="58" t="str">
        <x:v>CAM-036</x:v>
      </x:c>
      <x:c r="L39" s="58" t="str"/>
      <x:c r="M39" s="94" t="b">
        <x:v>1</x:v>
      </x:c>
      <x:c r="N39" s="95" t="n">
        <x:v>0.828</x:v>
      </x:c>
      <x:c r="O39" s="58" t="n">
        <x:v>85</x:v>
      </x:c>
      <x:c r="P39" s="58" t="str">
        <x:v>T1562.001</x:v>
      </x:c>
      <x:c r="Q39" s="94" t="b">
        <x:v>0</x:v>
      </x:c>
      <x:c r="R39" s="58" t="str"/>
      <x:c r="S39" s="58" t="str"/>
      <x:c r="T39" s="94" t="b">
        <x:v>1</x:v>
      </x:c>
      <x:c r="U39" s="58" t="str">
        <x:v>PYTHON_OUTPUT</x:v>
      </x:c>
      <x:c r="V39" s="58" t="str">
        <x:v>Incident candidate</x:v>
      </x:c>
      <x:c r="W39" s="62" t="n">
        <x:f>IF(H39="Critical",4,IF(H39="High",3,IF(H39="Medium",2,1)))</x:f>
        <x:v>4</x:v>
      </x:c>
      <x:c r="X39" s="96" t="n">
        <x:f>ROUND(100*(0.45*N39+0.35*W39/4+0.20*O39/100),1)</x:f>
        <x:v>89.3</x:v>
      </x:c>
      <x:c r="Y39" s="62" t="str">
        <x:f>IF(AND(N39&gt;='01_PARAMETERS'!$B$13,W39&gt;=3),"P1",IF(OR(W39&gt;=3,X39&gt;=70),"P2","P3"))</x:f>
        <x:v>P1</x:v>
      </x:c>
      <x:c r="Z39" s="62" t="n">
        <x:f>COUNTIF('08_INCIDENTS'!$F$5:$F$100,H39)</x:f>
        <x:v>4</x:v>
      </x:c>
      <x:c r="AA39" s="61" t="n">
        <x:f>IFERROR(Z39/COUNTIF($E$5:$E$259,E39),0)</x:f>
        <x:v>0.36363636363636365</x:v>
      </x:c>
      <x:c r="AB39" s="61" t="n">
        <x:f>COUNTIF($D$5:$D$259,D39)/COUNTA($A$5:$A$259)</x:f>
        <x:v>0.43137254901960786</x:v>
      </x:c>
    </x:row>
    <x:row r="40">
      <x:c r="A40" s="58" t="str">
        <x:v>ALT-00137</x:v>
      </x:c>
      <x:c r="B40" s="58" t="str">
        <x:v>EVT-0034136</x:v>
      </x:c>
      <x:c r="C40" s="102" t="n">
        <x:v>46179.54881944445</x:v>
      </x:c>
      <x:c r="D40" s="58" t="str">
        <x:v>FR-IND</x:v>
      </x:c>
      <x:c r="E40" s="58" t="str">
        <x:v>R019</x:v>
      </x:c>
      <x:c r="F40" s="58" t="str">
        <x:v>Désactivation de l’isolation EDR</x:v>
      </x:c>
      <x:c r="G40" s="58" t="str">
        <x:v>Endpoint</x:v>
      </x:c>
      <x:c r="H40" s="58" t="str">
        <x:v>High</x:v>
      </x:c>
      <x:c r="I40" s="58" t="str">
        <x:v>AST-01698</x:v>
      </x:c>
      <x:c r="J40" s="58" t="str">
        <x:v>user184@fr-ind.example</x:v>
      </x:c>
      <x:c r="K40" s="58" t="str">
        <x:v>CAM-036</x:v>
      </x:c>
      <x:c r="L40" s="58" t="str"/>
      <x:c r="M40" s="94" t="b">
        <x:v>1</x:v>
      </x:c>
      <x:c r="N40" s="95" t="n">
        <x:v>0.897</x:v>
      </x:c>
      <x:c r="O40" s="58" t="n">
        <x:v>80</x:v>
      </x:c>
      <x:c r="P40" s="58" t="str">
        <x:v>T1562.001</x:v>
      </x:c>
      <x:c r="Q40" s="94" t="b">
        <x:v>0</x:v>
      </x:c>
      <x:c r="R40" s="58" t="str"/>
      <x:c r="S40" s="58" t="str"/>
      <x:c r="T40" s="94" t="b">
        <x:v>1</x:v>
      </x:c>
      <x:c r="U40" s="58" t="str">
        <x:v>PYTHON_OUTPUT</x:v>
      </x:c>
      <x:c r="V40" s="58" t="str">
        <x:v>Incident candidate</x:v>
      </x:c>
      <x:c r="W40" s="62" t="n">
        <x:f>IF(H40="Critical",4,IF(H40="High",3,IF(H40="Medium",2,1)))</x:f>
        <x:v>3</x:v>
      </x:c>
      <x:c r="X40" s="96" t="n">
        <x:f>ROUND(100*(0.45*N40+0.35*W40/4+0.20*O40/100),1)</x:f>
        <x:v>82.6</x:v>
      </x:c>
      <x:c r="Y40" s="62" t="str">
        <x:f>IF(AND(N40&gt;='01_PARAMETERS'!$B$13,W40&gt;=3),"P1",IF(OR(W40&gt;=3,X40&gt;=70),"P2","P3"))</x:f>
        <x:v>P1</x:v>
      </x:c>
      <x:c r="Z40" s="62" t="n">
        <x:f>COUNTIF('08_INCIDENTS'!$F$5:$F$100,H40)</x:f>
        <x:v>11</x:v>
      </x:c>
      <x:c r="AA40" s="61" t="n">
        <x:f>IFERROR(Z40/COUNTIF($E$5:$E$259,E40),0)</x:f>
        <x:v>0.7333333333333333</x:v>
      </x:c>
      <x:c r="AB40" s="61" t="n">
        <x:f>COUNTIF($D$5:$D$259,D40)/COUNTA($A$5:$A$259)</x:f>
        <x:v>0.43137254901960786</x:v>
      </x:c>
    </x:row>
    <x:row r="41">
      <x:c r="A41" s="58" t="str">
        <x:v>ALT-00138</x:v>
      </x:c>
      <x:c r="B41" s="58" t="str">
        <x:v>EVT-0057722</x:v>
      </x:c>
      <x:c r="C41" s="102" t="n">
        <x:v>46179.55055555556</x:v>
      </x:c>
      <x:c r="D41" s="58" t="str">
        <x:v>FR-IND</x:v>
      </x:c>
      <x:c r="E41" s="58" t="str">
        <x:v>R024</x:v>
      </x:c>
      <x:c r="F41" s="58" t="str">
        <x:v>Archive avant exfiltration</x:v>
      </x:c>
      <x:c r="G41" s="58" t="str">
        <x:v>Endpoint</x:v>
      </x:c>
      <x:c r="H41" s="58" t="str">
        <x:v>Medium</x:v>
      </x:c>
      <x:c r="I41" s="58" t="str">
        <x:v>AST-01698</x:v>
      </x:c>
      <x:c r="J41" s="58" t="str">
        <x:v>user184@fr-ind.example</x:v>
      </x:c>
      <x:c r="K41" s="58" t="str">
        <x:v>CAM-036</x:v>
      </x:c>
      <x:c r="L41" s="58" t="str"/>
      <x:c r="M41" s="94" t="b">
        <x:v>1</x:v>
      </x:c>
      <x:c r="N41" s="95" t="n">
        <x:v>0.893</x:v>
      </x:c>
      <x:c r="O41" s="58" t="n">
        <x:v>98</x:v>
      </x:c>
      <x:c r="P41" s="58" t="str">
        <x:v>T1560.001</x:v>
      </x:c>
      <x:c r="Q41" s="94" t="b">
        <x:v>0</x:v>
      </x:c>
      <x:c r="R41" s="58" t="str"/>
      <x:c r="S41" s="58" t="str"/>
      <x:c r="T41" s="94" t="b">
        <x:v>1</x:v>
      </x:c>
      <x:c r="U41" s="58" t="str">
        <x:v>PYTHON_OUTPUT</x:v>
      </x:c>
      <x:c r="V41" s="58" t="str">
        <x:v>Incident candidate</x:v>
      </x:c>
      <x:c r="W41" s="62" t="n">
        <x:f>IF(H41="Critical",4,IF(H41="High",3,IF(H41="Medium",2,1)))</x:f>
        <x:v>2</x:v>
      </x:c>
      <x:c r="X41" s="96" t="n">
        <x:f>ROUND(100*(0.45*N41+0.35*W41/4+0.20*O41/100),1)</x:f>
        <x:v>77.3</x:v>
      </x:c>
      <x:c r="Y41" s="62" t="str">
        <x:f>IF(AND(N41&gt;='01_PARAMETERS'!$B$13,W41&gt;=3),"P1",IF(OR(W41&gt;=3,X41&gt;=70),"P2","P3"))</x:f>
        <x:v>P2</x:v>
      </x:c>
      <x:c r="Z41" s="62" t="n">
        <x:f>COUNTIF('08_INCIDENTS'!$F$5:$F$100,H41)</x:f>
        <x:v>17</x:v>
      </x:c>
      <x:c r="AA41" s="61" t="n">
        <x:f>IFERROR(Z41/COUNTIF($E$5:$E$259,E41),0)</x:f>
        <x:v>1.5454545454545454</x:v>
      </x:c>
      <x:c r="AB41" s="61" t="n">
        <x:f>COUNTIF($D$5:$D$259,D41)/COUNTA($A$5:$A$259)</x:f>
        <x:v>0.43137254901960786</x:v>
      </x:c>
    </x:row>
    <x:row r="42">
      <x:c r="A42" s="58" t="str">
        <x:v>ALT-00139</x:v>
      </x:c>
      <x:c r="B42" s="58" t="str">
        <x:v>EVT-0026487</x:v>
      </x:c>
      <x:c r="C42" s="102" t="n">
        <x:v>46179.55229166667</x:v>
      </x:c>
      <x:c r="D42" s="58" t="str">
        <x:v>FR-IND</x:v>
      </x:c>
      <x:c r="E42" s="58" t="str">
        <x:v>R004</x:v>
      </x:c>
      <x:c r="F42" s="58" t="str">
        <x:v>Renommage massif de fichiers</x:v>
      </x:c>
      <x:c r="G42" s="58" t="str">
        <x:v>Endpoint</x:v>
      </x:c>
      <x:c r="H42" s="58" t="str">
        <x:v>Critical</x:v>
      </x:c>
      <x:c r="I42" s="58" t="str">
        <x:v>AST-01698</x:v>
      </x:c>
      <x:c r="J42" s="58" t="str">
        <x:v>user184@fr-ind.example</x:v>
      </x:c>
      <x:c r="K42" s="58" t="str">
        <x:v>CAM-036</x:v>
      </x:c>
      <x:c r="L42" s="58" t="str"/>
      <x:c r="M42" s="94" t="b">
        <x:v>1</x:v>
      </x:c>
      <x:c r="N42" s="95" t="n">
        <x:v>0.828</x:v>
      </x:c>
      <x:c r="O42" s="58" t="n">
        <x:v>87</x:v>
      </x:c>
      <x:c r="P42" s="58" t="str">
        <x:v>T1486</x:v>
      </x:c>
      <x:c r="Q42" s="94" t="b">
        <x:v>0</x:v>
      </x:c>
      <x:c r="R42" s="58" t="str"/>
      <x:c r="S42" s="58" t="str"/>
      <x:c r="T42" s="94" t="b">
        <x:v>1</x:v>
      </x:c>
      <x:c r="U42" s="58" t="str">
        <x:v>PYTHON_OUTPUT</x:v>
      </x:c>
      <x:c r="V42" s="58" t="str">
        <x:v>Incident candidate</x:v>
      </x:c>
      <x:c r="W42" s="62" t="n">
        <x:f>IF(H42="Critical",4,IF(H42="High",3,IF(H42="Medium",2,1)))</x:f>
        <x:v>4</x:v>
      </x:c>
      <x:c r="X42" s="96" t="n">
        <x:f>ROUND(100*(0.45*N42+0.35*W42/4+0.20*O42/100),1)</x:f>
        <x:v>89.7</x:v>
      </x:c>
      <x:c r="Y42" s="62" t="str">
        <x:f>IF(AND(N42&gt;='01_PARAMETERS'!$B$13,W42&gt;=3),"P1",IF(OR(W42&gt;=3,X42&gt;=70),"P2","P3"))</x:f>
        <x:v>P1</x:v>
      </x:c>
      <x:c r="Z42" s="62" t="n">
        <x:f>COUNTIF('08_INCIDENTS'!$F$5:$F$100,H42)</x:f>
        <x:v>4</x:v>
      </x:c>
      <x:c r="AA42" s="61" t="n">
        <x:f>IFERROR(Z42/COUNTIF($E$5:$E$259,E42),0)</x:f>
        <x:v>0.36363636363636365</x:v>
      </x:c>
      <x:c r="AB42" s="61" t="n">
        <x:f>COUNTIF($D$5:$D$259,D42)/COUNTA($A$5:$A$259)</x:f>
        <x:v>0.43137254901960786</x:v>
      </x:c>
    </x:row>
    <x:row r="43">
      <x:c r="A43" s="58" t="str">
        <x:v>ALT-00141</x:v>
      </x:c>
      <x:c r="B43" s="58" t="str">
        <x:v>EVT-0039341</x:v>
      </x:c>
      <x:c r="C43" s="102" t="n">
        <x:v>46179.61211805556</x:v>
      </x:c>
      <x:c r="D43" s="58" t="str">
        <x:v>FR-RET</x:v>
      </x:c>
      <x:c r="E43" s="58" t="str">
        <x:v>R020</x:v>
      </x:c>
      <x:c r="F43" s="58" t="str">
        <x:v>Altération d’un agent de sécurité</x:v>
      </x:c>
      <x:c r="G43" s="58" t="str">
        <x:v>Endpoint</x:v>
      </x:c>
      <x:c r="H43" s="58" t="str">
        <x:v>Critical</x:v>
      </x:c>
      <x:c r="I43" s="58" t="str">
        <x:v>AST-00749</x:v>
      </x:c>
      <x:c r="J43" s="58" t="str">
        <x:v>svc_migration@fr-ret.example</x:v>
      </x:c>
      <x:c r="K43" s="58" t="str"/>
      <x:c r="L43" s="58" t="str"/>
      <x:c r="M43" s="94" t="b">
        <x:v>0</x:v>
      </x:c>
      <x:c r="N43" s="95" t="n">
        <x:v>0.526</x:v>
      </x:c>
      <x:c r="O43" s="58" t="n">
        <x:v>48</x:v>
      </x:c>
      <x:c r="P43" s="58" t="str">
        <x:v>T1562.001</x:v>
      </x:c>
      <x:c r="Q43" s="94" t="b">
        <x:v>0</x:v>
      </x:c>
      <x:c r="R43" s="58" t="str"/>
      <x:c r="S43" s="58" t="str"/>
      <x:c r="T43" s="94" t="b">
        <x:v>1</x:v>
      </x:c>
      <x:c r="U43" s="58" t="str">
        <x:v>PYTHON_OUTPUT</x:v>
      </x:c>
      <x:c r="V43" s="58" t="str">
        <x:v>Low-confidence noise</x:v>
      </x:c>
      <x:c r="W43" s="62" t="n">
        <x:f>IF(H43="Critical",4,IF(H43="High",3,IF(H43="Medium",2,1)))</x:f>
        <x:v>4</x:v>
      </x:c>
      <x:c r="X43" s="96" t="n">
        <x:f>ROUND(100*(0.45*N43+0.35*W43/4+0.20*O43/100),1)</x:f>
        <x:v>68.3</x:v>
      </x:c>
      <x:c r="Y43" s="62" t="str">
        <x:f>IF(AND(N43&gt;='01_PARAMETERS'!$B$13,W43&gt;=3),"P1",IF(OR(W43&gt;=3,X43&gt;=70),"P2","P3"))</x:f>
        <x:v>P2</x:v>
      </x:c>
      <x:c r="Z43" s="62" t="n">
        <x:f>COUNTIF('08_INCIDENTS'!$F$5:$F$100,H43)</x:f>
        <x:v>4</x:v>
      </x:c>
      <x:c r="AA43" s="61" t="n">
        <x:f>IFERROR(Z43/COUNTIF($E$5:$E$259,E43),0)</x:f>
        <x:v>0.36363636363636365</x:v>
      </x:c>
      <x:c r="AB43" s="61" t="n">
        <x:f>COUNTIF($D$5:$D$259,D43)/COUNTA($A$5:$A$259)</x:f>
        <x:v>0.23137254901960785</x:v>
      </x:c>
    </x:row>
    <x:row r="44">
      <x:c r="A44" s="58" t="str">
        <x:v>ALT-00146</x:v>
      </x:c>
      <x:c r="B44" s="58" t="str">
        <x:v>EVT-0005918</x:v>
      </x:c>
      <x:c r="C44" s="102" t="n">
        <x:v>46179.796875</x:v>
      </x:c>
      <x:c r="D44" s="58" t="str">
        <x:v>FR-SAN</x:v>
      </x:c>
      <x:c r="E44" s="58" t="str">
        <x:v>R005</x:v>
      </x:c>
      <x:c r="F44" s="58" t="str">
        <x:v>Téléchargement via LOLBin</x:v>
      </x:c>
      <x:c r="G44" s="58" t="str">
        <x:v>Endpoint</x:v>
      </x:c>
      <x:c r="H44" s="58" t="str">
        <x:v>High</x:v>
      </x:c>
      <x:c r="I44" s="58" t="str">
        <x:v>AST-00982</x:v>
      </x:c>
      <x:c r="J44" s="58" t="str">
        <x:v>svc_migration@fr-san.example</x:v>
      </x:c>
      <x:c r="K44" s="58" t="str"/>
      <x:c r="L44" s="58" t="str"/>
      <x:c r="M44" s="94" t="b">
        <x:v>0</x:v>
      </x:c>
      <x:c r="N44" s="95" t="n">
        <x:v>0.565</x:v>
      </x:c>
      <x:c r="O44" s="58" t="n">
        <x:v>53</x:v>
      </x:c>
      <x:c r="P44" s="58" t="str">
        <x:v>T1105</x:v>
      </x:c>
      <x:c r="Q44" s="94" t="b">
        <x:v>0</x:v>
      </x:c>
      <x:c r="R44" s="58" t="str"/>
      <x:c r="S44" s="58" t="str"/>
      <x:c r="T44" s="94" t="b">
        <x:v>1</x:v>
      </x:c>
      <x:c r="U44" s="58" t="str">
        <x:v>PYTHON_OUTPUT</x:v>
      </x:c>
      <x:c r="V44" s="58" t="str">
        <x:v>Low-confidence noise</x:v>
      </x:c>
      <x:c r="W44" s="62" t="n">
        <x:f>IF(H44="Critical",4,IF(H44="High",3,IF(H44="Medium",2,1)))</x:f>
        <x:v>3</x:v>
      </x:c>
      <x:c r="X44" s="96" t="n">
        <x:f>ROUND(100*(0.45*N44+0.35*W44/4+0.20*O44/100),1)</x:f>
        <x:v>62.3</x:v>
      </x:c>
      <x:c r="Y44" s="62" t="str">
        <x:f>IF(AND(N44&gt;='01_PARAMETERS'!$B$13,W44&gt;=3),"P1",IF(OR(W44&gt;=3,X44&gt;=70),"P2","P3"))</x:f>
        <x:v>P2</x:v>
      </x:c>
      <x:c r="Z44" s="62" t="n">
        <x:f>COUNTIF('08_INCIDENTS'!$F$5:$F$100,H44)</x:f>
        <x:v>11</x:v>
      </x:c>
      <x:c r="AA44" s="61" t="n">
        <x:f>IFERROR(Z44/COUNTIF($E$5:$E$259,E44),0)</x:f>
        <x:v>0.8461538461538461</x:v>
      </x:c>
      <x:c r="AB44" s="61" t="n">
        <x:f>COUNTIF($D$5:$D$259,D44)/COUNTA($A$5:$A$259)</x:f>
        <x:v>0.33725490196078434</x:v>
      </x:c>
    </x:row>
    <x:row r="45">
      <x:c r="A45" s="58" t="str">
        <x:v>ALT-00151</x:v>
      </x:c>
      <x:c r="B45" s="58" t="str">
        <x:v>EVT-0073158</x:v>
      </x:c>
      <x:c r="C45" s="102" t="n">
        <x:v>46179.88179398148</x:v>
      </x:c>
      <x:c r="D45" s="58" t="str">
        <x:v>FR-SAN</x:v>
      </x:c>
      <x:c r="E45" s="58" t="str">
        <x:v>R005</x:v>
      </x:c>
      <x:c r="F45" s="58" t="str">
        <x:v>Téléchargement via LOLBin</x:v>
      </x:c>
      <x:c r="G45" s="58" t="str">
        <x:v>Endpoint</x:v>
      </x:c>
      <x:c r="H45" s="58" t="str">
        <x:v>High</x:v>
      </x:c>
      <x:c r="I45" s="58" t="str">
        <x:v>AST-00840</x:v>
      </x:c>
      <x:c r="J45" s="58" t="str">
        <x:v>user002@fr-san.example</x:v>
      </x:c>
      <x:c r="K45" s="58" t="str">
        <x:v>CAM-021</x:v>
      </x:c>
      <x:c r="L45" s="58" t="str"/>
      <x:c r="M45" s="94" t="b">
        <x:v>1</x:v>
      </x:c>
      <x:c r="N45" s="95" t="n">
        <x:v>0.895</x:v>
      </x:c>
      <x:c r="O45" s="58" t="n">
        <x:v>91</x:v>
      </x:c>
      <x:c r="P45" s="58" t="str">
        <x:v>T1105</x:v>
      </x:c>
      <x:c r="Q45" s="94" t="b">
        <x:v>0</x:v>
      </x:c>
      <x:c r="R45" s="58" t="str"/>
      <x:c r="S45" s="58" t="str"/>
      <x:c r="T45" s="94" t="b">
        <x:v>1</x:v>
      </x:c>
      <x:c r="U45" s="58" t="str">
        <x:v>PYTHON_OUTPUT</x:v>
      </x:c>
      <x:c r="V45" s="58" t="str">
        <x:v>Incident candidate</x:v>
      </x:c>
      <x:c r="W45" s="62" t="n">
        <x:f>IF(H45="Critical",4,IF(H45="High",3,IF(H45="Medium",2,1)))</x:f>
        <x:v>3</x:v>
      </x:c>
      <x:c r="X45" s="96" t="n">
        <x:f>ROUND(100*(0.45*N45+0.35*W45/4+0.20*O45/100),1)</x:f>
        <x:v>84.7</x:v>
      </x:c>
      <x:c r="Y45" s="62" t="str">
        <x:f>IF(AND(N45&gt;='01_PARAMETERS'!$B$13,W45&gt;=3),"P1",IF(OR(W45&gt;=3,X45&gt;=70),"P2","P3"))</x:f>
        <x:v>P1</x:v>
      </x:c>
      <x:c r="Z45" s="62" t="n">
        <x:f>COUNTIF('08_INCIDENTS'!$F$5:$F$100,H45)</x:f>
        <x:v>11</x:v>
      </x:c>
      <x:c r="AA45" s="61" t="n">
        <x:f>IFERROR(Z45/COUNTIF($E$5:$E$259,E45),0)</x:f>
        <x:v>0.8461538461538461</x:v>
      </x:c>
      <x:c r="AB45" s="61" t="n">
        <x:f>COUNTIF($D$5:$D$259,D45)/COUNTA($A$5:$A$259)</x:f>
        <x:v>0.33725490196078434</x:v>
      </x:c>
    </x:row>
    <x:row r="46">
      <x:c r="A46" s="58" t="str">
        <x:v>ALT-00152</x:v>
      </x:c>
      <x:c r="B46" s="58" t="str">
        <x:v>EVT-0068341</x:v>
      </x:c>
      <x:c r="C46" s="102" t="n">
        <x:v>46179.88353009259</x:v>
      </x:c>
      <x:c r="D46" s="58" t="str">
        <x:v>FR-SAN</x:v>
      </x:c>
      <x:c r="E46" s="58" t="str">
        <x:v>R002</x:v>
      </x:c>
      <x:c r="F46" s="58" t="str">
        <x:v>Accès suspect à LSASS</x:v>
      </x:c>
      <x:c r="G46" s="58" t="str">
        <x:v>Endpoint</x:v>
      </x:c>
      <x:c r="H46" s="58" t="str">
        <x:v>Critical</x:v>
      </x:c>
      <x:c r="I46" s="58" t="str">
        <x:v>AST-00840</x:v>
      </x:c>
      <x:c r="J46" s="58" t="str">
        <x:v>user002@fr-san.example</x:v>
      </x:c>
      <x:c r="K46" s="58" t="str">
        <x:v>CAM-021</x:v>
      </x:c>
      <x:c r="L46" s="58" t="str"/>
      <x:c r="M46" s="94" t="b">
        <x:v>1</x:v>
      </x:c>
      <x:c r="N46" s="95" t="n">
        <x:v>0.906</x:v>
      </x:c>
      <x:c r="O46" s="58" t="n">
        <x:v>81</x:v>
      </x:c>
      <x:c r="P46" s="58" t="str">
        <x:v>T1003.001</x:v>
      </x:c>
      <x:c r="Q46" s="94" t="b">
        <x:v>0</x:v>
      </x:c>
      <x:c r="R46" s="58" t="str"/>
      <x:c r="S46" s="58" t="str"/>
      <x:c r="T46" s="94" t="b">
        <x:v>1</x:v>
      </x:c>
      <x:c r="U46" s="58" t="str">
        <x:v>PYTHON_OUTPUT</x:v>
      </x:c>
      <x:c r="V46" s="58" t="str">
        <x:v>Incident candidate</x:v>
      </x:c>
      <x:c r="W46" s="62" t="n">
        <x:f>IF(H46="Critical",4,IF(H46="High",3,IF(H46="Medium",2,1)))</x:f>
        <x:v>4</x:v>
      </x:c>
      <x:c r="X46" s="96" t="n">
        <x:f>ROUND(100*(0.45*N46+0.35*W46/4+0.20*O46/100),1)</x:f>
        <x:v>92</x:v>
      </x:c>
      <x:c r="Y46" s="62" t="str">
        <x:f>IF(AND(N46&gt;='01_PARAMETERS'!$B$13,W46&gt;=3),"P1",IF(OR(W46&gt;=3,X46&gt;=70),"P2","P3"))</x:f>
        <x:v>P1</x:v>
      </x:c>
      <x:c r="Z46" s="62" t="n">
        <x:f>COUNTIF('08_INCIDENTS'!$F$5:$F$100,H46)</x:f>
        <x:v>4</x:v>
      </x:c>
      <x:c r="AA46" s="61" t="n">
        <x:f>IFERROR(Z46/COUNTIF($E$5:$E$259,E46),0)</x:f>
        <x:v>0.36363636363636365</x:v>
      </x:c>
      <x:c r="AB46" s="61" t="n">
        <x:f>COUNTIF($D$5:$D$259,D46)/COUNTA($A$5:$A$259)</x:f>
        <x:v>0.33725490196078434</x:v>
      </x:c>
    </x:row>
    <x:row r="47">
      <x:c r="A47" s="58" t="str">
        <x:v>ALT-00153</x:v>
      </x:c>
      <x:c r="B47" s="58" t="str">
        <x:v>EVT-0009906</x:v>
      </x:c>
      <x:c r="C47" s="102" t="n">
        <x:v>46179.8852662037</x:v>
      </x:c>
      <x:c r="D47" s="58" t="str">
        <x:v>FR-SAN</x:v>
      </x:c>
      <x:c r="E47" s="58" t="str">
        <x:v>R017</x:v>
      </x:c>
      <x:c r="F47" s="58" t="str">
        <x:v>Rafale SMB latérale</x:v>
      </x:c>
      <x:c r="G47" s="58" t="str">
        <x:v>Network</x:v>
      </x:c>
      <x:c r="H47" s="58" t="str">
        <x:v>High</x:v>
      </x:c>
      <x:c r="I47" s="58" t="str">
        <x:v>AST-00840</x:v>
      </x:c>
      <x:c r="J47" s="58" t="str">
        <x:v>user002@fr-san.example</x:v>
      </x:c>
      <x:c r="K47" s="58" t="str">
        <x:v>CAM-021</x:v>
      </x:c>
      <x:c r="L47" s="58" t="str"/>
      <x:c r="M47" s="94" t="b">
        <x:v>1</x:v>
      </x:c>
      <x:c r="N47" s="95" t="n">
        <x:v>0.94</x:v>
      </x:c>
      <x:c r="O47" s="58" t="n">
        <x:v>78</x:v>
      </x:c>
      <x:c r="P47" s="58" t="str">
        <x:v>T1021.002</x:v>
      </x:c>
      <x:c r="Q47" s="94" t="b">
        <x:v>0</x:v>
      </x:c>
      <x:c r="R47" s="58" t="str"/>
      <x:c r="S47" s="58" t="str"/>
      <x:c r="T47" s="94" t="b">
        <x:v>1</x:v>
      </x:c>
      <x:c r="U47" s="58" t="str">
        <x:v>PYTHON_OUTPUT</x:v>
      </x:c>
      <x:c r="V47" s="58" t="str">
        <x:v>Incident candidate</x:v>
      </x:c>
      <x:c r="W47" s="62" t="n">
        <x:f>IF(H47="Critical",4,IF(H47="High",3,IF(H47="Medium",2,1)))</x:f>
        <x:v>3</x:v>
      </x:c>
      <x:c r="X47" s="96" t="n">
        <x:f>ROUND(100*(0.45*N47+0.35*W47/4+0.20*O47/100),1)</x:f>
        <x:v>84.2</x:v>
      </x:c>
      <x:c r="Y47" s="62" t="str">
        <x:f>IF(AND(N47&gt;='01_PARAMETERS'!$B$13,W47&gt;=3),"P1",IF(OR(W47&gt;=3,X47&gt;=70),"P2","P3"))</x:f>
        <x:v>P1</x:v>
      </x:c>
      <x:c r="Z47" s="62" t="n">
        <x:f>COUNTIF('08_INCIDENTS'!$F$5:$F$100,H47)</x:f>
        <x:v>11</x:v>
      </x:c>
      <x:c r="AA47" s="61" t="n">
        <x:f>IFERROR(Z47/COUNTIF($E$5:$E$259,E47),0)</x:f>
        <x:v>1</x:v>
      </x:c>
      <x:c r="AB47" s="61" t="n">
        <x:f>COUNTIF($D$5:$D$259,D47)/COUNTA($A$5:$A$259)</x:f>
        <x:v>0.33725490196078434</x:v>
      </x:c>
    </x:row>
    <x:row r="48">
      <x:c r="A48" s="58" t="str">
        <x:v>ALT-00154</x:v>
      </x:c>
      <x:c r="B48" s="58" t="str">
        <x:v>EVT-0008818</x:v>
      </x:c>
      <x:c r="C48" s="102" t="n">
        <x:v>46179.88700231481</x:v>
      </x:c>
      <x:c r="D48" s="58" t="str">
        <x:v>FR-SAN</x:v>
      </x:c>
      <x:c r="E48" s="58" t="str">
        <x:v>R018</x:v>
      </x:c>
      <x:c r="F48" s="58" t="str">
        <x:v>RDP depuis une source rare</x:v>
      </x:c>
      <x:c r="G48" s="58" t="str">
        <x:v>Network</x:v>
      </x:c>
      <x:c r="H48" s="58" t="str">
        <x:v>Medium</x:v>
      </x:c>
      <x:c r="I48" s="58" t="str">
        <x:v>AST-00840</x:v>
      </x:c>
      <x:c r="J48" s="58" t="str">
        <x:v>user002@fr-san.example</x:v>
      </x:c>
      <x:c r="K48" s="58" t="str">
        <x:v>CAM-021</x:v>
      </x:c>
      <x:c r="L48" s="58" t="str"/>
      <x:c r="M48" s="94" t="b">
        <x:v>1</x:v>
      </x:c>
      <x:c r="N48" s="95" t="n">
        <x:v>0.888</x:v>
      </x:c>
      <x:c r="O48" s="58" t="n">
        <x:v>98</x:v>
      </x:c>
      <x:c r="P48" s="58" t="str">
        <x:v>T1021.001</x:v>
      </x:c>
      <x:c r="Q48" s="94" t="b">
        <x:v>0</x:v>
      </x:c>
      <x:c r="R48" s="58" t="str"/>
      <x:c r="S48" s="58" t="str"/>
      <x:c r="T48" s="94" t="b">
        <x:v>1</x:v>
      </x:c>
      <x:c r="U48" s="58" t="str">
        <x:v>PYTHON_OUTPUT</x:v>
      </x:c>
      <x:c r="V48" s="58" t="str">
        <x:v>Incident candidate</x:v>
      </x:c>
      <x:c r="W48" s="62" t="n">
        <x:f>IF(H48="Critical",4,IF(H48="High",3,IF(H48="Medium",2,1)))</x:f>
        <x:v>2</x:v>
      </x:c>
      <x:c r="X48" s="96" t="n">
        <x:f>ROUND(100*(0.45*N48+0.35*W48/4+0.20*O48/100),1)</x:f>
        <x:v>77.1</x:v>
      </x:c>
      <x:c r="Y48" s="62" t="str">
        <x:f>IF(AND(N48&gt;='01_PARAMETERS'!$B$13,W48&gt;=3),"P1",IF(OR(W48&gt;=3,X48&gt;=70),"P2","P3"))</x:f>
        <x:v>P2</x:v>
      </x:c>
      <x:c r="Z48" s="62" t="n">
        <x:f>COUNTIF('08_INCIDENTS'!$F$5:$F$100,H48)</x:f>
        <x:v>17</x:v>
      </x:c>
      <x:c r="AA48" s="61" t="n">
        <x:f>IFERROR(Z48/COUNTIF($E$5:$E$259,E48),0)</x:f>
        <x:v>1.3076923076923077</x:v>
      </x:c>
      <x:c r="AB48" s="61" t="n">
        <x:f>COUNTIF($D$5:$D$259,D48)/COUNTA($A$5:$A$259)</x:f>
        <x:v>0.33725490196078434</x:v>
      </x:c>
    </x:row>
    <x:row r="49">
      <x:c r="A49" s="58" t="str">
        <x:v>ALT-00155</x:v>
      </x:c>
      <x:c r="B49" s="58" t="str">
        <x:v>EVT-0034580</x:v>
      </x:c>
      <x:c r="C49" s="102" t="n">
        <x:v>46179.88827546296</x:v>
      </x:c>
      <x:c r="D49" s="58" t="str">
        <x:v>FR-IND</x:v>
      </x:c>
      <x:c r="E49" s="58" t="str">
        <x:v>R008</x:v>
      </x:c>
      <x:c r="F49" s="58" t="str">
        <x:v>Consentement OAuth à privilèges élevés</x:v>
      </x:c>
      <x:c r="G49" s="58" t="str">
        <x:v>Cloud</x:v>
      </x:c>
      <x:c r="H49" s="58" t="str">
        <x:v>High</x:v>
      </x:c>
      <x:c r="I49" s="58" t="str">
        <x:v>AST-01550</x:v>
      </x:c>
      <x:c r="J49" s="58" t="str">
        <x:v>svc_backup@fr-ind.example</x:v>
      </x:c>
      <x:c r="K49" s="58" t="str"/>
      <x:c r="L49" s="58" t="str"/>
      <x:c r="M49" s="94" t="b">
        <x:v>0</x:v>
      </x:c>
      <x:c r="N49" s="95" t="n">
        <x:v>0.521</x:v>
      </x:c>
      <x:c r="O49" s="58" t="n">
        <x:v>30</x:v>
      </x:c>
      <x:c r="P49" s="58" t="str">
        <x:v>T1098.003</x:v>
      </x:c>
      <x:c r="Q49" s="94" t="b">
        <x:v>0</x:v>
      </x:c>
      <x:c r="R49" s="58" t="str"/>
      <x:c r="S49" s="58" t="str"/>
      <x:c r="T49" s="94" t="b">
        <x:v>1</x:v>
      </x:c>
      <x:c r="U49" s="58" t="str">
        <x:v>PYTHON_OUTPUT</x:v>
      </x:c>
      <x:c r="V49" s="58" t="str">
        <x:v>Low-confidence noise</x:v>
      </x:c>
      <x:c r="W49" s="62" t="n">
        <x:f>IF(H49="Critical",4,IF(H49="High",3,IF(H49="Medium",2,1)))</x:f>
        <x:v>3</x:v>
      </x:c>
      <x:c r="X49" s="96" t="n">
        <x:f>ROUND(100*(0.45*N49+0.35*W49/4+0.20*O49/100),1)</x:f>
        <x:v>55.7</x:v>
      </x:c>
      <x:c r="Y49" s="62" t="str">
        <x:f>IF(AND(N49&gt;='01_PARAMETERS'!$B$13,W49&gt;=3),"P1",IF(OR(W49&gt;=3,X49&gt;=70),"P2","P3"))</x:f>
        <x:v>P2</x:v>
      </x:c>
      <x:c r="Z49" s="62" t="n">
        <x:f>COUNTIF('08_INCIDENTS'!$F$5:$F$100,H49)</x:f>
        <x:v>11</x:v>
      </x:c>
      <x:c r="AA49" s="61" t="n">
        <x:f>IFERROR(Z49/COUNTIF($E$5:$E$259,E49),0)</x:f>
        <x:v>0.6875</x:v>
      </x:c>
      <x:c r="AB49" s="61" t="n">
        <x:f>COUNTIF($D$5:$D$259,D49)/COUNTA($A$5:$A$259)</x:f>
        <x:v>0.43137254901960786</x:v>
      </x:c>
    </x:row>
    <x:row r="50">
      <x:c r="A50" s="58" t="str">
        <x:v>ALT-00157</x:v>
      </x:c>
      <x:c r="B50" s="58" t="str">
        <x:v>EVT-0023812</x:v>
      </x:c>
      <x:c r="C50" s="102" t="n">
        <x:v>46179.98143518518</x:v>
      </x:c>
      <x:c r="D50" s="58" t="str">
        <x:v>FR-SAN</x:v>
      </x:c>
      <x:c r="E50" s="58" t="str">
        <x:v>R015</x:v>
      </x:c>
      <x:c r="F50" s="58" t="str">
        <x:v>Tunneling DNS</x:v>
      </x:c>
      <x:c r="G50" s="58" t="str">
        <x:v>Network</x:v>
      </x:c>
      <x:c r="H50" s="58" t="str">
        <x:v>High</x:v>
      </x:c>
      <x:c r="I50" s="58" t="str">
        <x:v>AST-00829</x:v>
      </x:c>
      <x:c r="J50" s="58" t="str">
        <x:v>svc_sccm@fr-san.example</x:v>
      </x:c>
      <x:c r="K50" s="58" t="str"/>
      <x:c r="L50" s="58" t="str"/>
      <x:c r="M50" s="94" t="b">
        <x:v>0</x:v>
      </x:c>
      <x:c r="N50" s="95" t="n">
        <x:v>0.486</x:v>
      </x:c>
      <x:c r="O50" s="58" t="n">
        <x:v>22</x:v>
      </x:c>
      <x:c r="P50" s="58" t="str">
        <x:v>T1071.004</x:v>
      </x:c>
      <x:c r="Q50" s="94" t="b">
        <x:v>0</x:v>
      </x:c>
      <x:c r="R50" s="58" t="str"/>
      <x:c r="S50" s="58" t="str"/>
      <x:c r="T50" s="94" t="b">
        <x:v>1</x:v>
      </x:c>
      <x:c r="U50" s="58" t="str">
        <x:v>PYTHON_OUTPUT</x:v>
      </x:c>
      <x:c r="V50" s="58" t="str">
        <x:v>Low-confidence noise</x:v>
      </x:c>
      <x:c r="W50" s="62" t="n">
        <x:f>IF(H50="Critical",4,IF(H50="High",3,IF(H50="Medium",2,1)))</x:f>
        <x:v>3</x:v>
      </x:c>
      <x:c r="X50" s="96" t="n">
        <x:f>ROUND(100*(0.45*N50+0.35*W50/4+0.20*O50/100),1)</x:f>
        <x:v>52.5</x:v>
      </x:c>
      <x:c r="Y50" s="62" t="str">
        <x:f>IF(AND(N50&gt;='01_PARAMETERS'!$B$13,W50&gt;=3),"P1",IF(OR(W50&gt;=3,X50&gt;=70),"P2","P3"))</x:f>
        <x:v>P2</x:v>
      </x:c>
      <x:c r="Z50" s="62" t="n">
        <x:f>COUNTIF('08_INCIDENTS'!$F$5:$F$100,H50)</x:f>
        <x:v>11</x:v>
      </x:c>
      <x:c r="AA50" s="61" t="n">
        <x:f>IFERROR(Z50/COUNTIF($E$5:$E$259,E50),0)</x:f>
        <x:v>2.2</x:v>
      </x:c>
      <x:c r="AB50" s="61" t="n">
        <x:f>COUNTIF($D$5:$D$259,D50)/COUNTA($A$5:$A$259)</x:f>
        <x:v>0.33725490196078434</x:v>
      </x:c>
    </x:row>
    <x:row r="51">
      <x:c r="A51" s="58" t="str">
        <x:v>ALT-00162</x:v>
      </x:c>
      <x:c r="B51" s="58" t="str">
        <x:v>EVT-0007863</x:v>
      </x:c>
      <x:c r="C51" s="102" t="n">
        <x:v>46180.183900462966</x:v>
      </x:c>
      <x:c r="D51" s="58" t="str">
        <x:v>FR-IND</x:v>
      </x:c>
      <x:c r="E51" s="58" t="str">
        <x:v>R021</x:v>
      </x:c>
      <x:c r="F51" s="58" t="str">
        <x:v>Clé API depuis région inhabituelle</x:v>
      </x:c>
      <x:c r="G51" s="58" t="str">
        <x:v>Cloud</x:v>
      </x:c>
      <x:c r="H51" s="58" t="str">
        <x:v>High</x:v>
      </x:c>
      <x:c r="I51" s="58" t="str">
        <x:v>AST-01781</x:v>
      </x:c>
      <x:c r="J51" s="58" t="str">
        <x:v>user164@fr-ind.example</x:v>
      </x:c>
      <x:c r="K51" s="58" t="str">
        <x:v>CAM-032</x:v>
      </x:c>
      <x:c r="L51" s="58" t="str"/>
      <x:c r="M51" s="94" t="b">
        <x:v>1</x:v>
      </x:c>
      <x:c r="N51" s="95" t="n">
        <x:v>0.916</x:v>
      </x:c>
      <x:c r="O51" s="58" t="n">
        <x:v>89</x:v>
      </x:c>
      <x:c r="P51" s="58" t="str">
        <x:v>T1098.001</x:v>
      </x:c>
      <x:c r="Q51" s="94" t="b">
        <x:v>0</x:v>
      </x:c>
      <x:c r="R51" s="58" t="str"/>
      <x:c r="S51" s="58" t="str"/>
      <x:c r="T51" s="94" t="b">
        <x:v>1</x:v>
      </x:c>
      <x:c r="U51" s="58" t="str">
        <x:v>PYTHON_OUTPUT</x:v>
      </x:c>
      <x:c r="V51" s="58" t="str">
        <x:v>Incident candidate</x:v>
      </x:c>
      <x:c r="W51" s="62" t="n">
        <x:f>IF(H51="Critical",4,IF(H51="High",3,IF(H51="Medium",2,1)))</x:f>
        <x:v>3</x:v>
      </x:c>
      <x:c r="X51" s="96" t="n">
        <x:f>ROUND(100*(0.45*N51+0.35*W51/4+0.20*O51/100),1)</x:f>
        <x:v>85.3</x:v>
      </x:c>
      <x:c r="Y51" s="62" t="str">
        <x:f>IF(AND(N51&gt;='01_PARAMETERS'!$B$13,W51&gt;=3),"P1",IF(OR(W51&gt;=3,X51&gt;=70),"P2","P3"))</x:f>
        <x:v>P1</x:v>
      </x:c>
      <x:c r="Z51" s="62" t="n">
        <x:f>COUNTIF('08_INCIDENTS'!$F$5:$F$100,H51)</x:f>
        <x:v>11</x:v>
      </x:c>
      <x:c r="AA51" s="61" t="n">
        <x:f>IFERROR(Z51/COUNTIF($E$5:$E$259,E51),0)</x:f>
        <x:v>0.9166666666666666</x:v>
      </x:c>
      <x:c r="AB51" s="61" t="n">
        <x:f>COUNTIF($D$5:$D$259,D51)/COUNTA($A$5:$A$259)</x:f>
        <x:v>0.43137254901960786</x:v>
      </x:c>
    </x:row>
    <x:row r="52">
      <x:c r="A52" s="58" t="str">
        <x:v>ALT-00163</x:v>
      </x:c>
      <x:c r="B52" s="58" t="str">
        <x:v>EVT-0019094</x:v>
      </x:c>
      <x:c r="C52" s="102" t="n">
        <x:v>46180.185636574075</x:v>
      </x:c>
      <x:c r="D52" s="58" t="str">
        <x:v>FR-IND</x:v>
      </x:c>
      <x:c r="E52" s="58" t="str">
        <x:v>R009</x:v>
      </x:c>
      <x:c r="F52" s="58" t="str">
        <x:v>Attribution administrateur global</x:v>
      </x:c>
      <x:c r="G52" s="58" t="str">
        <x:v>Cloud</x:v>
      </x:c>
      <x:c r="H52" s="58" t="str">
        <x:v>Critical</x:v>
      </x:c>
      <x:c r="I52" s="58" t="str">
        <x:v>AST-01781</x:v>
      </x:c>
      <x:c r="J52" s="58" t="str">
        <x:v>user164@fr-ind.example</x:v>
      </x:c>
      <x:c r="K52" s="58" t="str">
        <x:v>CAM-032</x:v>
      </x:c>
      <x:c r="L52" s="58" t="str"/>
      <x:c r="M52" s="94" t="b">
        <x:v>1</x:v>
      </x:c>
      <x:c r="N52" s="95" t="n">
        <x:v>0.89</x:v>
      </x:c>
      <x:c r="O52" s="58" t="n">
        <x:v>83</x:v>
      </x:c>
      <x:c r="P52" s="58" t="str">
        <x:v>T1098</x:v>
      </x:c>
      <x:c r="Q52" s="94" t="b">
        <x:v>0</x:v>
      </x:c>
      <x:c r="R52" s="58" t="str"/>
      <x:c r="S52" s="58" t="str"/>
      <x:c r="T52" s="94" t="b">
        <x:v>1</x:v>
      </x:c>
      <x:c r="U52" s="58" t="str">
        <x:v>PYTHON_OUTPUT</x:v>
      </x:c>
      <x:c r="V52" s="58" t="str">
        <x:v>Incident candidate</x:v>
      </x:c>
      <x:c r="W52" s="62" t="n">
        <x:f>IF(H52="Critical",4,IF(H52="High",3,IF(H52="Medium",2,1)))</x:f>
        <x:v>4</x:v>
      </x:c>
      <x:c r="X52" s="96" t="n">
        <x:f>ROUND(100*(0.45*N52+0.35*W52/4+0.20*O52/100),1)</x:f>
        <x:v>91.6</x:v>
      </x:c>
      <x:c r="Y52" s="62" t="str">
        <x:f>IF(AND(N52&gt;='01_PARAMETERS'!$B$13,W52&gt;=3),"P1",IF(OR(W52&gt;=3,X52&gt;=70),"P2","P3"))</x:f>
        <x:v>P1</x:v>
      </x:c>
      <x:c r="Z52" s="62" t="n">
        <x:f>COUNTIF('08_INCIDENTS'!$F$5:$F$100,H52)</x:f>
        <x:v>4</x:v>
      </x:c>
      <x:c r="AA52" s="61" t="n">
        <x:f>IFERROR(Z52/COUNTIF($E$5:$E$259,E52),0)</x:f>
        <x:v>0.36363636363636365</x:v>
      </x:c>
      <x:c r="AB52" s="61" t="n">
        <x:f>COUNTIF($D$5:$D$259,D52)/COUNTA($A$5:$A$259)</x:f>
        <x:v>0.43137254901960786</x:v>
      </x:c>
    </x:row>
    <x:row r="53">
      <x:c r="A53" s="58" t="str">
        <x:v>ALT-00164</x:v>
      </x:c>
      <x:c r="B53" s="58" t="str">
        <x:v>EVT-0012118</x:v>
      </x:c>
      <x:c r="C53" s="102" t="n">
        <x:v>46180.187372685185</x:v>
      </x:c>
      <x:c r="D53" s="58" t="str">
        <x:v>FR-IND</x:v>
      </x:c>
      <x:c r="E53" s="58" t="str">
        <x:v>R010</x:v>
      </x:c>
      <x:c r="F53" s="58" t="str">
        <x:v>Stockage cloud rendu public</x:v>
      </x:c>
      <x:c r="G53" s="58" t="str">
        <x:v>Cloud</x:v>
      </x:c>
      <x:c r="H53" s="58" t="str">
        <x:v>High</x:v>
      </x:c>
      <x:c r="I53" s="58" t="str">
        <x:v>AST-01781</x:v>
      </x:c>
      <x:c r="J53" s="58" t="str">
        <x:v>user164@fr-ind.example</x:v>
      </x:c>
      <x:c r="K53" s="58" t="str">
        <x:v>CAM-032</x:v>
      </x:c>
      <x:c r="L53" s="58" t="str"/>
      <x:c r="M53" s="94" t="b">
        <x:v>1</x:v>
      </x:c>
      <x:c r="N53" s="95" t="n">
        <x:v>0.938</x:v>
      </x:c>
      <x:c r="O53" s="58" t="n">
        <x:v>98</x:v>
      </x:c>
      <x:c r="P53" s="58" t="str">
        <x:v>T1530</x:v>
      </x:c>
      <x:c r="Q53" s="94" t="b">
        <x:v>0</x:v>
      </x:c>
      <x:c r="R53" s="58" t="str"/>
      <x:c r="S53" s="58" t="str"/>
      <x:c r="T53" s="94" t="b">
        <x:v>1</x:v>
      </x:c>
      <x:c r="U53" s="58" t="str">
        <x:v>PYTHON_OUTPUT</x:v>
      </x:c>
      <x:c r="V53" s="58" t="str">
        <x:v>Incident candidate</x:v>
      </x:c>
      <x:c r="W53" s="62" t="n">
        <x:f>IF(H53="Critical",4,IF(H53="High",3,IF(H53="Medium",2,1)))</x:f>
        <x:v>3</x:v>
      </x:c>
      <x:c r="X53" s="96" t="n">
        <x:f>ROUND(100*(0.45*N53+0.35*W53/4+0.20*O53/100),1)</x:f>
        <x:v>88.1</x:v>
      </x:c>
      <x:c r="Y53" s="62" t="str">
        <x:f>IF(AND(N53&gt;='01_PARAMETERS'!$B$13,W53&gt;=3),"P1",IF(OR(W53&gt;=3,X53&gt;=70),"P2","P3"))</x:f>
        <x:v>P1</x:v>
      </x:c>
      <x:c r="Z53" s="62" t="n">
        <x:f>COUNTIF('08_INCIDENTS'!$F$5:$F$100,H53)</x:f>
        <x:v>11</x:v>
      </x:c>
      <x:c r="AA53" s="61" t="n">
        <x:f>IFERROR(Z53/COUNTIF($E$5:$E$259,E53),0)</x:f>
        <x:v>1.1</x:v>
      </x:c>
      <x:c r="AB53" s="61" t="n">
        <x:f>COUNTIF($D$5:$D$259,D53)/COUNTA($A$5:$A$259)</x:f>
        <x:v>0.43137254901960786</x:v>
      </x:c>
    </x:row>
    <x:row r="54">
      <x:c r="A54" s="58" t="str">
        <x:v>ALT-00165</x:v>
      </x:c>
      <x:c r="B54" s="58" t="str">
        <x:v>EVT-0004572</x:v>
      </x:c>
      <x:c r="C54" s="102" t="n">
        <x:v>46180.189108796294</x:v>
      </x:c>
      <x:c r="D54" s="58" t="str">
        <x:v>FR-IND</x:v>
      </x:c>
      <x:c r="E54" s="58" t="str">
        <x:v>R011</x:v>
      </x:c>
      <x:c r="F54" s="58" t="str">
        <x:v>Téléchargement cloud volumineux</x:v>
      </x:c>
      <x:c r="G54" s="58" t="str">
        <x:v>Cloud</x:v>
      </x:c>
      <x:c r="H54" s="58" t="str">
        <x:v>High</x:v>
      </x:c>
      <x:c r="I54" s="58" t="str">
        <x:v>AST-01781</x:v>
      </x:c>
      <x:c r="J54" s="58" t="str">
        <x:v>user164@fr-ind.example</x:v>
      </x:c>
      <x:c r="K54" s="58" t="str">
        <x:v>CAM-032</x:v>
      </x:c>
      <x:c r="L54" s="58" t="str"/>
      <x:c r="M54" s="94" t="b">
        <x:v>1</x:v>
      </x:c>
      <x:c r="N54" s="95" t="n">
        <x:v>0.908</x:v>
      </x:c>
      <x:c r="O54" s="58" t="n">
        <x:v>97</x:v>
      </x:c>
      <x:c r="P54" s="58" t="str">
        <x:v>T1530</x:v>
      </x:c>
      <x:c r="Q54" s="94" t="b">
        <x:v>0</x:v>
      </x:c>
      <x:c r="R54" s="58" t="str"/>
      <x:c r="S54" s="58" t="str"/>
      <x:c r="T54" s="94" t="b">
        <x:v>1</x:v>
      </x:c>
      <x:c r="U54" s="58" t="str">
        <x:v>PYTHON_OUTPUT</x:v>
      </x:c>
      <x:c r="V54" s="58" t="str">
        <x:v>Incident candidate</x:v>
      </x:c>
      <x:c r="W54" s="62" t="n">
        <x:f>IF(H54="Critical",4,IF(H54="High",3,IF(H54="Medium",2,1)))</x:f>
        <x:v>3</x:v>
      </x:c>
      <x:c r="X54" s="96" t="n">
        <x:f>ROUND(100*(0.45*N54+0.35*W54/4+0.20*O54/100),1)</x:f>
        <x:v>86.5</x:v>
      </x:c>
      <x:c r="Y54" s="62" t="str">
        <x:f>IF(AND(N54&gt;='01_PARAMETERS'!$B$13,W54&gt;=3),"P1",IF(OR(W54&gt;=3,X54&gt;=70),"P2","P3"))</x:f>
        <x:v>P1</x:v>
      </x:c>
      <x:c r="Z54" s="62" t="n">
        <x:f>COUNTIF('08_INCIDENTS'!$F$5:$F$100,H54)</x:f>
        <x:v>11</x:v>
      </x:c>
      <x:c r="AA54" s="61" t="n">
        <x:f>IFERROR(Z54/COUNTIF($E$5:$E$259,E54),0)</x:f>
        <x:v>1.2222222222222223</x:v>
      </x:c>
      <x:c r="AB54" s="61" t="n">
        <x:f>COUNTIF($D$5:$D$259,D54)/COUNTA($A$5:$A$259)</x:f>
        <x:v>0.43137254901960786</x:v>
      </x:c>
    </x:row>
    <x:row r="55">
      <x:c r="A55" s="58" t="str">
        <x:v>ALT-00167</x:v>
      </x:c>
      <x:c r="B55" s="58" t="str">
        <x:v>EVT-0070143</x:v>
      </x:c>
      <x:c r="C55" s="102" t="n">
        <x:v>46180.21616898148</x:v>
      </x:c>
      <x:c r="D55" s="58" t="str">
        <x:v>FR-IND</x:v>
      </x:c>
      <x:c r="E55" s="58" t="str">
        <x:v>R008</x:v>
      </x:c>
      <x:c r="F55" s="58" t="str">
        <x:v>Consentement OAuth à privilèges élevés</x:v>
      </x:c>
      <x:c r="G55" s="58" t="str">
        <x:v>Cloud</x:v>
      </x:c>
      <x:c r="H55" s="58" t="str">
        <x:v>High</x:v>
      </x:c>
      <x:c r="I55" s="58" t="str">
        <x:v>AST-01626</x:v>
      </x:c>
      <x:c r="J55" s="58" t="str">
        <x:v>svc_cloudops@fr-ind.example</x:v>
      </x:c>
      <x:c r="K55" s="58" t="str"/>
      <x:c r="L55" s="58" t="str"/>
      <x:c r="M55" s="94" t="b">
        <x:v>0</x:v>
      </x:c>
      <x:c r="N55" s="95" t="n">
        <x:v>0.532</x:v>
      </x:c>
      <x:c r="O55" s="58" t="n">
        <x:v>39</x:v>
      </x:c>
      <x:c r="P55" s="58" t="str">
        <x:v>T1098.003</x:v>
      </x:c>
      <x:c r="Q55" s="94" t="b">
        <x:v>0</x:v>
      </x:c>
      <x:c r="R55" s="58" t="str"/>
      <x:c r="S55" s="58" t="str"/>
      <x:c r="T55" s="94" t="b">
        <x:v>1</x:v>
      </x:c>
      <x:c r="U55" s="58" t="str">
        <x:v>PYTHON_OUTPUT</x:v>
      </x:c>
      <x:c r="V55" s="58" t="str">
        <x:v>Low-confidence noise</x:v>
      </x:c>
      <x:c r="W55" s="62" t="n">
        <x:f>IF(H55="Critical",4,IF(H55="High",3,IF(H55="Medium",2,1)))</x:f>
        <x:v>3</x:v>
      </x:c>
      <x:c r="X55" s="96" t="n">
        <x:f>ROUND(100*(0.45*N55+0.35*W55/4+0.20*O55/100),1)</x:f>
        <x:v>58</x:v>
      </x:c>
      <x:c r="Y55" s="62" t="str">
        <x:f>IF(AND(N55&gt;='01_PARAMETERS'!$B$13,W55&gt;=3),"P1",IF(OR(W55&gt;=3,X55&gt;=70),"P2","P3"))</x:f>
        <x:v>P2</x:v>
      </x:c>
      <x:c r="Z55" s="62" t="n">
        <x:f>COUNTIF('08_INCIDENTS'!$F$5:$F$100,H55)</x:f>
        <x:v>11</x:v>
      </x:c>
      <x:c r="AA55" s="61" t="n">
        <x:f>IFERROR(Z55/COUNTIF($E$5:$E$259,E55),0)</x:f>
        <x:v>0.6875</x:v>
      </x:c>
      <x:c r="AB55" s="61" t="n">
        <x:f>COUNTIF($D$5:$D$259,D55)/COUNTA($A$5:$A$259)</x:f>
        <x:v>0.43137254901960786</x:v>
      </x:c>
    </x:row>
    <x:row r="56">
      <x:c r="A56" s="58" t="str">
        <x:v>ALT-00188</x:v>
      </x:c>
      <x:c r="B56" s="58" t="str">
        <x:v>EVT-0061270</x:v>
      </x:c>
      <x:c r="C56" s="102" t="n">
        <x:v>46181.15703703704</x:v>
      </x:c>
      <x:c r="D56" s="58" t="str">
        <x:v>FR-SAN</x:v>
      </x:c>
      <x:c r="E56" s="58" t="str">
        <x:v>R005</x:v>
      </x:c>
      <x:c r="F56" s="58" t="str">
        <x:v>Téléchargement via LOLBin</x:v>
      </x:c>
      <x:c r="G56" s="58" t="str">
        <x:v>Endpoint</x:v>
      </x:c>
      <x:c r="H56" s="58" t="str">
        <x:v>High</x:v>
      </x:c>
      <x:c r="I56" s="58" t="str">
        <x:v>AST-01117</x:v>
      </x:c>
      <x:c r="J56" s="58" t="str">
        <x:v>user065@fr-san.example</x:v>
      </x:c>
      <x:c r="K56" s="58" t="str">
        <x:v>CAM-005</x:v>
      </x:c>
      <x:c r="L56" s="58" t="str"/>
      <x:c r="M56" s="94" t="b">
        <x:v>1</x:v>
      </x:c>
      <x:c r="N56" s="95" t="n">
        <x:v>0.866</x:v>
      </x:c>
      <x:c r="O56" s="58" t="n">
        <x:v>93</x:v>
      </x:c>
      <x:c r="P56" s="58" t="str">
        <x:v>T1105</x:v>
      </x:c>
      <x:c r="Q56" s="94" t="b">
        <x:v>0</x:v>
      </x:c>
      <x:c r="R56" s="58" t="str"/>
      <x:c r="S56" s="58" t="str"/>
      <x:c r="T56" s="94" t="b">
        <x:v>1</x:v>
      </x:c>
      <x:c r="U56" s="58" t="str">
        <x:v>PYTHON_OUTPUT</x:v>
      </x:c>
      <x:c r="V56" s="58" t="str">
        <x:v>Incident candidate</x:v>
      </x:c>
      <x:c r="W56" s="62" t="n">
        <x:f>IF(H56="Critical",4,IF(H56="High",3,IF(H56="Medium",2,1)))</x:f>
        <x:v>3</x:v>
      </x:c>
      <x:c r="X56" s="96" t="n">
        <x:f>ROUND(100*(0.45*N56+0.35*W56/4+0.20*O56/100),1)</x:f>
        <x:v>83.8</x:v>
      </x:c>
      <x:c r="Y56" s="62" t="str">
        <x:f>IF(AND(N56&gt;='01_PARAMETERS'!$B$13,W56&gt;=3),"P1",IF(OR(W56&gt;=3,X56&gt;=70),"P2","P3"))</x:f>
        <x:v>P1</x:v>
      </x:c>
      <x:c r="Z56" s="62" t="n">
        <x:f>COUNTIF('08_INCIDENTS'!$F$5:$F$100,H56)</x:f>
        <x:v>11</x:v>
      </x:c>
      <x:c r="AA56" s="61" t="n">
        <x:f>IFERROR(Z56/COUNTIF($E$5:$E$259,E56),0)</x:f>
        <x:v>0.8461538461538461</x:v>
      </x:c>
      <x:c r="AB56" s="61" t="n">
        <x:f>COUNTIF($D$5:$D$259,D56)/COUNTA($A$5:$A$259)</x:f>
        <x:v>0.33725490196078434</x:v>
      </x:c>
    </x:row>
    <x:row r="57">
      <x:c r="A57" s="58" t="str">
        <x:v>ALT-00189</x:v>
      </x:c>
      <x:c r="B57" s="58" t="str">
        <x:v>EVT-0056067</x:v>
      </x:c>
      <x:c r="C57" s="102" t="n">
        <x:v>46181.15877314815</x:v>
      </x:c>
      <x:c r="D57" s="58" t="str">
        <x:v>FR-SAN</x:v>
      </x:c>
      <x:c r="E57" s="58" t="str">
        <x:v>R002</x:v>
      </x:c>
      <x:c r="F57" s="58" t="str">
        <x:v>Accès suspect à LSASS</x:v>
      </x:c>
      <x:c r="G57" s="58" t="str">
        <x:v>Endpoint</x:v>
      </x:c>
      <x:c r="H57" s="58" t="str">
        <x:v>Critical</x:v>
      </x:c>
      <x:c r="I57" s="58" t="str">
        <x:v>AST-01117</x:v>
      </x:c>
      <x:c r="J57" s="58" t="str">
        <x:v>user065@fr-san.example</x:v>
      </x:c>
      <x:c r="K57" s="58" t="str">
        <x:v>CAM-005</x:v>
      </x:c>
      <x:c r="L57" s="58" t="str"/>
      <x:c r="M57" s="94" t="b">
        <x:v>1</x:v>
      </x:c>
      <x:c r="N57" s="95" t="n">
        <x:v>0.919</x:v>
      </x:c>
      <x:c r="O57" s="58" t="n">
        <x:v>97</x:v>
      </x:c>
      <x:c r="P57" s="58" t="str">
        <x:v>T1003.001</x:v>
      </x:c>
      <x:c r="Q57" s="94" t="b">
        <x:v>0</x:v>
      </x:c>
      <x:c r="R57" s="58" t="str"/>
      <x:c r="S57" s="58" t="str"/>
      <x:c r="T57" s="94" t="b">
        <x:v>1</x:v>
      </x:c>
      <x:c r="U57" s="58" t="str">
        <x:v>PYTHON_OUTPUT</x:v>
      </x:c>
      <x:c r="V57" s="58" t="str">
        <x:v>Incident candidate</x:v>
      </x:c>
      <x:c r="W57" s="62" t="n">
        <x:f>IF(H57="Critical",4,IF(H57="High",3,IF(H57="Medium",2,1)))</x:f>
        <x:v>4</x:v>
      </x:c>
      <x:c r="X57" s="96" t="n">
        <x:f>ROUND(100*(0.45*N57+0.35*W57/4+0.20*O57/100),1)</x:f>
        <x:v>95.8</x:v>
      </x:c>
      <x:c r="Y57" s="62" t="str">
        <x:f>IF(AND(N57&gt;='01_PARAMETERS'!$B$13,W57&gt;=3),"P1",IF(OR(W57&gt;=3,X57&gt;=70),"P2","P3"))</x:f>
        <x:v>P1</x:v>
      </x:c>
      <x:c r="Z57" s="62" t="n">
        <x:f>COUNTIF('08_INCIDENTS'!$F$5:$F$100,H57)</x:f>
        <x:v>4</x:v>
      </x:c>
      <x:c r="AA57" s="61" t="n">
        <x:f>IFERROR(Z57/COUNTIF($E$5:$E$259,E57),0)</x:f>
        <x:v>0.36363636363636365</x:v>
      </x:c>
      <x:c r="AB57" s="61" t="n">
        <x:f>COUNTIF($D$5:$D$259,D57)/COUNTA($A$5:$A$259)</x:f>
        <x:v>0.33725490196078434</x:v>
      </x:c>
    </x:row>
    <x:row r="58">
      <x:c r="A58" s="58" t="str">
        <x:v>ALT-00190</x:v>
      </x:c>
      <x:c r="B58" s="58" t="str">
        <x:v>EVT-0015821</x:v>
      </x:c>
      <x:c r="C58" s="102" t="n">
        <x:v>46181.15896990741</x:v>
      </x:c>
      <x:c r="D58" s="58" t="str">
        <x:v>FR-SAN</x:v>
      </x:c>
      <x:c r="E58" s="58" t="str">
        <x:v>R021</x:v>
      </x:c>
      <x:c r="F58" s="58" t="str">
        <x:v>Clé API depuis région inhabituelle</x:v>
      </x:c>
      <x:c r="G58" s="58" t="str">
        <x:v>Cloud</x:v>
      </x:c>
      <x:c r="H58" s="58" t="str">
        <x:v>High</x:v>
      </x:c>
      <x:c r="I58" s="58" t="str">
        <x:v>AST-00890</x:v>
      </x:c>
      <x:c r="J58" s="58" t="str">
        <x:v>user139@fr-san.example</x:v>
      </x:c>
      <x:c r="K58" s="58" t="str">
        <x:v>CAM-017</x:v>
      </x:c>
      <x:c r="L58" s="58" t="str"/>
      <x:c r="M58" s="94" t="b">
        <x:v>1</x:v>
      </x:c>
      <x:c r="N58" s="95" t="n">
        <x:v>0.94</x:v>
      </x:c>
      <x:c r="O58" s="58" t="n">
        <x:v>95</x:v>
      </x:c>
      <x:c r="P58" s="58" t="str">
        <x:v>T1098.001</x:v>
      </x:c>
      <x:c r="Q58" s="94" t="b">
        <x:v>0</x:v>
      </x:c>
      <x:c r="R58" s="58" t="str"/>
      <x:c r="S58" s="58" t="str"/>
      <x:c r="T58" s="94" t="b">
        <x:v>1</x:v>
      </x:c>
      <x:c r="U58" s="58" t="str">
        <x:v>PYTHON_OUTPUT</x:v>
      </x:c>
      <x:c r="V58" s="58" t="str">
        <x:v>Incident candidate</x:v>
      </x:c>
      <x:c r="W58" s="62" t="n">
        <x:f>IF(H58="Critical",4,IF(H58="High",3,IF(H58="Medium",2,1)))</x:f>
        <x:v>3</x:v>
      </x:c>
      <x:c r="X58" s="96" t="n">
        <x:f>ROUND(100*(0.45*N58+0.35*W58/4+0.20*O58/100),1)</x:f>
        <x:v>87.6</x:v>
      </x:c>
      <x:c r="Y58" s="62" t="str">
        <x:f>IF(AND(N58&gt;='01_PARAMETERS'!$B$13,W58&gt;=3),"P1",IF(OR(W58&gt;=3,X58&gt;=70),"P2","P3"))</x:f>
        <x:v>P1</x:v>
      </x:c>
      <x:c r="Z58" s="62" t="n">
        <x:f>COUNTIF('08_INCIDENTS'!$F$5:$F$100,H58)</x:f>
        <x:v>11</x:v>
      </x:c>
      <x:c r="AA58" s="61" t="n">
        <x:f>IFERROR(Z58/COUNTIF($E$5:$E$259,E58),0)</x:f>
        <x:v>0.9166666666666666</x:v>
      </x:c>
      <x:c r="AB58" s="61" t="n">
        <x:f>COUNTIF($D$5:$D$259,D58)/COUNTA($A$5:$A$259)</x:f>
        <x:v>0.33725490196078434</x:v>
      </x:c>
    </x:row>
    <x:row r="59">
      <x:c r="A59" s="58" t="str">
        <x:v>ALT-00191</x:v>
      </x:c>
      <x:c r="B59" s="58" t="str">
        <x:v>EVT-0027383</x:v>
      </x:c>
      <x:c r="C59" s="102" t="n">
        <x:v>46181.16050925926</x:v>
      </x:c>
      <x:c r="D59" s="58" t="str">
        <x:v>FR-SAN</x:v>
      </x:c>
      <x:c r="E59" s="58" t="str">
        <x:v>R017</x:v>
      </x:c>
      <x:c r="F59" s="58" t="str">
        <x:v>Rafale SMB latérale</x:v>
      </x:c>
      <x:c r="G59" s="58" t="str">
        <x:v>Network</x:v>
      </x:c>
      <x:c r="H59" s="58" t="str">
        <x:v>High</x:v>
      </x:c>
      <x:c r="I59" s="58" t="str">
        <x:v>AST-01117</x:v>
      </x:c>
      <x:c r="J59" s="58" t="str">
        <x:v>user065@fr-san.example</x:v>
      </x:c>
      <x:c r="K59" s="58" t="str">
        <x:v>CAM-005</x:v>
      </x:c>
      <x:c r="L59" s="58" t="str"/>
      <x:c r="M59" s="94" t="b">
        <x:v>1</x:v>
      </x:c>
      <x:c r="N59" s="95" t="n">
        <x:v>0.888</x:v>
      </x:c>
      <x:c r="O59" s="58" t="n">
        <x:v>86</x:v>
      </x:c>
      <x:c r="P59" s="58" t="str">
        <x:v>T1021.002</x:v>
      </x:c>
      <x:c r="Q59" s="94" t="b">
        <x:v>0</x:v>
      </x:c>
      <x:c r="R59" s="58" t="str"/>
      <x:c r="S59" s="58" t="str"/>
      <x:c r="T59" s="94" t="b">
        <x:v>1</x:v>
      </x:c>
      <x:c r="U59" s="58" t="str">
        <x:v>PYTHON_OUTPUT</x:v>
      </x:c>
      <x:c r="V59" s="58" t="str">
        <x:v>Incident candidate</x:v>
      </x:c>
      <x:c r="W59" s="62" t="n">
        <x:f>IF(H59="Critical",4,IF(H59="High",3,IF(H59="Medium",2,1)))</x:f>
        <x:v>3</x:v>
      </x:c>
      <x:c r="X59" s="96" t="n">
        <x:f>ROUND(100*(0.45*N59+0.35*W59/4+0.20*O59/100),1)</x:f>
        <x:v>83.4</x:v>
      </x:c>
      <x:c r="Y59" s="62" t="str">
        <x:f>IF(AND(N59&gt;='01_PARAMETERS'!$B$13,W59&gt;=3),"P1",IF(OR(W59&gt;=3,X59&gt;=70),"P2","P3"))</x:f>
        <x:v>P1</x:v>
      </x:c>
      <x:c r="Z59" s="62" t="n">
        <x:f>COUNTIF('08_INCIDENTS'!$F$5:$F$100,H59)</x:f>
        <x:v>11</x:v>
      </x:c>
      <x:c r="AA59" s="61" t="n">
        <x:f>IFERROR(Z59/COUNTIF($E$5:$E$259,E59),0)</x:f>
        <x:v>1</x:v>
      </x:c>
      <x:c r="AB59" s="61" t="n">
        <x:f>COUNTIF($D$5:$D$259,D59)/COUNTA($A$5:$A$259)</x:f>
        <x:v>0.33725490196078434</x:v>
      </x:c>
    </x:row>
    <x:row r="60">
      <x:c r="A60" s="58" t="str">
        <x:v>ALT-00192</x:v>
      </x:c>
      <x:c r="B60" s="58" t="str">
        <x:v>EVT-0021189</x:v>
      </x:c>
      <x:c r="C60" s="102" t="n">
        <x:v>46181.16070601852</x:v>
      </x:c>
      <x:c r="D60" s="58" t="str">
        <x:v>FR-SAN</x:v>
      </x:c>
      <x:c r="E60" s="58" t="str">
        <x:v>R009</x:v>
      </x:c>
      <x:c r="F60" s="58" t="str">
        <x:v>Attribution administrateur global</x:v>
      </x:c>
      <x:c r="G60" s="58" t="str">
        <x:v>Cloud</x:v>
      </x:c>
      <x:c r="H60" s="58" t="str">
        <x:v>Critical</x:v>
      </x:c>
      <x:c r="I60" s="58" t="str">
        <x:v>AST-00890</x:v>
      </x:c>
      <x:c r="J60" s="58" t="str">
        <x:v>user139@fr-san.example</x:v>
      </x:c>
      <x:c r="K60" s="58" t="str">
        <x:v>CAM-017</x:v>
      </x:c>
      <x:c r="L60" s="58" t="str"/>
      <x:c r="M60" s="94" t="b">
        <x:v>1</x:v>
      </x:c>
      <x:c r="N60" s="95" t="n">
        <x:v>0.968</x:v>
      </x:c>
      <x:c r="O60" s="58" t="n">
        <x:v>79</x:v>
      </x:c>
      <x:c r="P60" s="58" t="str">
        <x:v>T1098</x:v>
      </x:c>
      <x:c r="Q60" s="94" t="b">
        <x:v>0</x:v>
      </x:c>
      <x:c r="R60" s="58" t="str"/>
      <x:c r="S60" s="58" t="str"/>
      <x:c r="T60" s="94" t="b">
        <x:v>1</x:v>
      </x:c>
      <x:c r="U60" s="58" t="str">
        <x:v>PYTHON_OUTPUT</x:v>
      </x:c>
      <x:c r="V60" s="58" t="str">
        <x:v>Incident candidate</x:v>
      </x:c>
      <x:c r="W60" s="62" t="n">
        <x:f>IF(H60="Critical",4,IF(H60="High",3,IF(H60="Medium",2,1)))</x:f>
        <x:v>4</x:v>
      </x:c>
      <x:c r="X60" s="96" t="n">
        <x:f>ROUND(100*(0.45*N60+0.35*W60/4+0.20*O60/100),1)</x:f>
        <x:v>94.4</x:v>
      </x:c>
      <x:c r="Y60" s="62" t="str">
        <x:f>IF(AND(N60&gt;='01_PARAMETERS'!$B$13,W60&gt;=3),"P1",IF(OR(W60&gt;=3,X60&gt;=70),"P2","P3"))</x:f>
        <x:v>P1</x:v>
      </x:c>
      <x:c r="Z60" s="62" t="n">
        <x:f>COUNTIF('08_INCIDENTS'!$F$5:$F$100,H60)</x:f>
        <x:v>4</x:v>
      </x:c>
      <x:c r="AA60" s="61" t="n">
        <x:f>IFERROR(Z60/COUNTIF($E$5:$E$259,E60),0)</x:f>
        <x:v>0.36363636363636365</x:v>
      </x:c>
      <x:c r="AB60" s="61" t="n">
        <x:f>COUNTIF($D$5:$D$259,D60)/COUNTA($A$5:$A$259)</x:f>
        <x:v>0.33725490196078434</x:v>
      </x:c>
    </x:row>
    <x:row r="61">
      <x:c r="A61" s="58" t="str">
        <x:v>ALT-00193</x:v>
      </x:c>
      <x:c r="B61" s="58" t="str">
        <x:v>EVT-0036944</x:v>
      </x:c>
      <x:c r="C61" s="102" t="n">
        <x:v>46181.16224537037</x:v>
      </x:c>
      <x:c r="D61" s="58" t="str">
        <x:v>FR-SAN</x:v>
      </x:c>
      <x:c r="E61" s="58" t="str">
        <x:v>R018</x:v>
      </x:c>
      <x:c r="F61" s="58" t="str">
        <x:v>RDP depuis une source rare</x:v>
      </x:c>
      <x:c r="G61" s="58" t="str">
        <x:v>Network</x:v>
      </x:c>
      <x:c r="H61" s="58" t="str">
        <x:v>Medium</x:v>
      </x:c>
      <x:c r="I61" s="58" t="str">
        <x:v>AST-01117</x:v>
      </x:c>
      <x:c r="J61" s="58" t="str">
        <x:v>user065@fr-san.example</x:v>
      </x:c>
      <x:c r="K61" s="58" t="str">
        <x:v>CAM-005</x:v>
      </x:c>
      <x:c r="L61" s="58" t="str"/>
      <x:c r="M61" s="94" t="b">
        <x:v>1</x:v>
      </x:c>
      <x:c r="N61" s="95" t="n">
        <x:v>0.888</x:v>
      </x:c>
      <x:c r="O61" s="58" t="n">
        <x:v>90</x:v>
      </x:c>
      <x:c r="P61" s="58" t="str">
        <x:v>T1021.001</x:v>
      </x:c>
      <x:c r="Q61" s="94" t="b">
        <x:v>0</x:v>
      </x:c>
      <x:c r="R61" s="58" t="str"/>
      <x:c r="S61" s="58" t="str"/>
      <x:c r="T61" s="94" t="b">
        <x:v>1</x:v>
      </x:c>
      <x:c r="U61" s="58" t="str">
        <x:v>PYTHON_OUTPUT</x:v>
      </x:c>
      <x:c r="V61" s="58" t="str">
        <x:v>Incident candidate</x:v>
      </x:c>
      <x:c r="W61" s="62" t="n">
        <x:f>IF(H61="Critical",4,IF(H61="High",3,IF(H61="Medium",2,1)))</x:f>
        <x:v>2</x:v>
      </x:c>
      <x:c r="X61" s="96" t="n">
        <x:f>ROUND(100*(0.45*N61+0.35*W61/4+0.20*O61/100),1)</x:f>
        <x:v>75.5</x:v>
      </x:c>
      <x:c r="Y61" s="62" t="str">
        <x:f>IF(AND(N61&gt;='01_PARAMETERS'!$B$13,W61&gt;=3),"P1",IF(OR(W61&gt;=3,X61&gt;=70),"P2","P3"))</x:f>
        <x:v>P2</x:v>
      </x:c>
      <x:c r="Z61" s="62" t="n">
        <x:f>COUNTIF('08_INCIDENTS'!$F$5:$F$100,H61)</x:f>
        <x:v>17</x:v>
      </x:c>
      <x:c r="AA61" s="61" t="n">
        <x:f>IFERROR(Z61/COUNTIF($E$5:$E$259,E61),0)</x:f>
        <x:v>1.3076923076923077</x:v>
      </x:c>
      <x:c r="AB61" s="61" t="n">
        <x:f>COUNTIF($D$5:$D$259,D61)/COUNTA($A$5:$A$259)</x:f>
        <x:v>0.33725490196078434</x:v>
      </x:c>
    </x:row>
    <x:row r="62">
      <x:c r="A62" s="58" t="str">
        <x:v>ALT-00194</x:v>
      </x:c>
      <x:c r="B62" s="58" t="str">
        <x:v>EVT-0058383</x:v>
      </x:c>
      <x:c r="C62" s="102" t="n">
        <x:v>46181.16244212963</x:v>
      </x:c>
      <x:c r="D62" s="58" t="str">
        <x:v>FR-SAN</x:v>
      </x:c>
      <x:c r="E62" s="58" t="str">
        <x:v>R010</x:v>
      </x:c>
      <x:c r="F62" s="58" t="str">
        <x:v>Stockage cloud rendu public</x:v>
      </x:c>
      <x:c r="G62" s="58" t="str">
        <x:v>Cloud</x:v>
      </x:c>
      <x:c r="H62" s="58" t="str">
        <x:v>High</x:v>
      </x:c>
      <x:c r="I62" s="58" t="str">
        <x:v>AST-00890</x:v>
      </x:c>
      <x:c r="J62" s="58" t="str">
        <x:v>user139@fr-san.example</x:v>
      </x:c>
      <x:c r="K62" s="58" t="str">
        <x:v>CAM-017</x:v>
      </x:c>
      <x:c r="L62" s="58" t="str"/>
      <x:c r="M62" s="94" t="b">
        <x:v>1</x:v>
      </x:c>
      <x:c r="N62" s="95" t="n">
        <x:v>0.959</x:v>
      </x:c>
      <x:c r="O62" s="58" t="n">
        <x:v>92</x:v>
      </x:c>
      <x:c r="P62" s="58" t="str">
        <x:v>T1530</x:v>
      </x:c>
      <x:c r="Q62" s="94" t="b">
        <x:v>0</x:v>
      </x:c>
      <x:c r="R62" s="58" t="str"/>
      <x:c r="S62" s="58" t="str"/>
      <x:c r="T62" s="94" t="b">
        <x:v>1</x:v>
      </x:c>
      <x:c r="U62" s="58" t="str">
        <x:v>PYTHON_OUTPUT</x:v>
      </x:c>
      <x:c r="V62" s="58" t="str">
        <x:v>Incident candidate</x:v>
      </x:c>
      <x:c r="W62" s="62" t="n">
        <x:f>IF(H62="Critical",4,IF(H62="High",3,IF(H62="Medium",2,1)))</x:f>
        <x:v>3</x:v>
      </x:c>
      <x:c r="X62" s="96" t="n">
        <x:f>ROUND(100*(0.45*N62+0.35*W62/4+0.20*O62/100),1)</x:f>
        <x:v>87.8</x:v>
      </x:c>
      <x:c r="Y62" s="62" t="str">
        <x:f>IF(AND(N62&gt;='01_PARAMETERS'!$B$13,W62&gt;=3),"P1",IF(OR(W62&gt;=3,X62&gt;=70),"P2","P3"))</x:f>
        <x:v>P1</x:v>
      </x:c>
      <x:c r="Z62" s="62" t="n">
        <x:f>COUNTIF('08_INCIDENTS'!$F$5:$F$100,H62)</x:f>
        <x:v>11</x:v>
      </x:c>
      <x:c r="AA62" s="61" t="n">
        <x:f>IFERROR(Z62/COUNTIF($E$5:$E$259,E62),0)</x:f>
        <x:v>1.1</x:v>
      </x:c>
      <x:c r="AB62" s="61" t="n">
        <x:f>COUNTIF($D$5:$D$259,D62)/COUNTA($A$5:$A$259)</x:f>
        <x:v>0.33725490196078434</x:v>
      </x:c>
    </x:row>
    <x:row r="63">
      <x:c r="A63" s="58" t="str">
        <x:v>ALT-00195</x:v>
      </x:c>
      <x:c r="B63" s="58" t="str">
        <x:v>EVT-0037198</x:v>
      </x:c>
      <x:c r="C63" s="102" t="n">
        <x:v>46181.16417824074</x:v>
      </x:c>
      <x:c r="D63" s="58" t="str">
        <x:v>FR-SAN</x:v>
      </x:c>
      <x:c r="E63" s="58" t="str">
        <x:v>R011</x:v>
      </x:c>
      <x:c r="F63" s="58" t="str">
        <x:v>Téléchargement cloud volumineux</x:v>
      </x:c>
      <x:c r="G63" s="58" t="str">
        <x:v>Cloud</x:v>
      </x:c>
      <x:c r="H63" s="58" t="str">
        <x:v>High</x:v>
      </x:c>
      <x:c r="I63" s="58" t="str">
        <x:v>AST-00890</x:v>
      </x:c>
      <x:c r="J63" s="58" t="str">
        <x:v>user139@fr-san.example</x:v>
      </x:c>
      <x:c r="K63" s="58" t="str">
        <x:v>CAM-017</x:v>
      </x:c>
      <x:c r="L63" s="58" t="str"/>
      <x:c r="M63" s="94" t="b">
        <x:v>1</x:v>
      </x:c>
      <x:c r="N63" s="95" t="n">
        <x:v>0.976</x:v>
      </x:c>
      <x:c r="O63" s="58" t="n">
        <x:v>95</x:v>
      </x:c>
      <x:c r="P63" s="58" t="str">
        <x:v>T1530</x:v>
      </x:c>
      <x:c r="Q63" s="94" t="b">
        <x:v>0</x:v>
      </x:c>
      <x:c r="R63" s="58" t="str"/>
      <x:c r="S63" s="58" t="str"/>
      <x:c r="T63" s="94" t="b">
        <x:v>1</x:v>
      </x:c>
      <x:c r="U63" s="58" t="str">
        <x:v>PYTHON_OUTPUT</x:v>
      </x:c>
      <x:c r="V63" s="58" t="str">
        <x:v>Incident candidate</x:v>
      </x:c>
      <x:c r="W63" s="62" t="n">
        <x:f>IF(H63="Critical",4,IF(H63="High",3,IF(H63="Medium",2,1)))</x:f>
        <x:v>3</x:v>
      </x:c>
      <x:c r="X63" s="96" t="n">
        <x:f>ROUND(100*(0.45*N63+0.35*W63/4+0.20*O63/100),1)</x:f>
        <x:v>89.2</x:v>
      </x:c>
      <x:c r="Y63" s="62" t="str">
        <x:f>IF(AND(N63&gt;='01_PARAMETERS'!$B$13,W63&gt;=3),"P1",IF(OR(W63&gt;=3,X63&gt;=70),"P2","P3"))</x:f>
        <x:v>P1</x:v>
      </x:c>
      <x:c r="Z63" s="62" t="n">
        <x:f>COUNTIF('08_INCIDENTS'!$F$5:$F$100,H63)</x:f>
        <x:v>11</x:v>
      </x:c>
      <x:c r="AA63" s="61" t="n">
        <x:f>IFERROR(Z63/COUNTIF($E$5:$E$259,E63),0)</x:f>
        <x:v>1.2222222222222223</x:v>
      </x:c>
      <x:c r="AB63" s="61" t="n">
        <x:f>COUNTIF($D$5:$D$259,D63)/COUNTA($A$5:$A$259)</x:f>
        <x:v>0.33725490196078434</x:v>
      </x:c>
    </x:row>
    <x:row r="64">
      <x:c r="A64" s="58" t="str">
        <x:v>ALT-00197</x:v>
      </x:c>
      <x:c r="B64" s="58" t="str">
        <x:v>EVT-0027952</x:v>
      </x:c>
      <x:c r="C64" s="102" t="n">
        <x:v>46181.322175925925</x:v>
      </x:c>
      <x:c r="D64" s="58" t="str">
        <x:v>FR-RET</x:v>
      </x:c>
      <x:c r="E64" s="58" t="str">
        <x:v>R019</x:v>
      </x:c>
      <x:c r="F64" s="58" t="str">
        <x:v>Désactivation de l’isolation EDR</x:v>
      </x:c>
      <x:c r="G64" s="58" t="str">
        <x:v>Endpoint</x:v>
      </x:c>
      <x:c r="H64" s="58" t="str">
        <x:v>High</x:v>
      </x:c>
      <x:c r="I64" s="58" t="str">
        <x:v>AST-00266</x:v>
      </x:c>
      <x:c r="J64" s="58" t="str">
        <x:v>svc_vulnscan@fr-ret.example</x:v>
      </x:c>
      <x:c r="K64" s="58" t="str"/>
      <x:c r="L64" s="58" t="str"/>
      <x:c r="M64" s="94" t="b">
        <x:v>0</x:v>
      </x:c>
      <x:c r="N64" s="95" t="n">
        <x:v>0.533</x:v>
      </x:c>
      <x:c r="O64" s="58" t="n">
        <x:v>41</x:v>
      </x:c>
      <x:c r="P64" s="58" t="str">
        <x:v>T1562.001</x:v>
      </x:c>
      <x:c r="Q64" s="94" t="b">
        <x:v>0</x:v>
      </x:c>
      <x:c r="R64" s="58" t="str"/>
      <x:c r="S64" s="58" t="str"/>
      <x:c r="T64" s="94" t="b">
        <x:v>1</x:v>
      </x:c>
      <x:c r="U64" s="58" t="str">
        <x:v>PYTHON_OUTPUT</x:v>
      </x:c>
      <x:c r="V64" s="58" t="str">
        <x:v>Low-confidence noise</x:v>
      </x:c>
      <x:c r="W64" s="62" t="n">
        <x:f>IF(H64="Critical",4,IF(H64="High",3,IF(H64="Medium",2,1)))</x:f>
        <x:v>3</x:v>
      </x:c>
      <x:c r="X64" s="96" t="n">
        <x:f>ROUND(100*(0.45*N64+0.35*W64/4+0.20*O64/100),1)</x:f>
        <x:v>58.4</x:v>
      </x:c>
      <x:c r="Y64" s="62" t="str">
        <x:f>IF(AND(N64&gt;='01_PARAMETERS'!$B$13,W64&gt;=3),"P1",IF(OR(W64&gt;=3,X64&gt;=70),"P2","P3"))</x:f>
        <x:v>P2</x:v>
      </x:c>
      <x:c r="Z64" s="62" t="n">
        <x:f>COUNTIF('08_INCIDENTS'!$F$5:$F$100,H64)</x:f>
        <x:v>11</x:v>
      </x:c>
      <x:c r="AA64" s="61" t="n">
        <x:f>IFERROR(Z64/COUNTIF($E$5:$E$259,E64),0)</x:f>
        <x:v>0.7333333333333333</x:v>
      </x:c>
      <x:c r="AB64" s="61" t="n">
        <x:f>COUNTIF($D$5:$D$259,D64)/COUNTA($A$5:$A$259)</x:f>
        <x:v>0.23137254901960785</x:v>
      </x:c>
    </x:row>
    <x:row r="65">
      <x:c r="A65" s="58" t="str">
        <x:v>ALT-00203</x:v>
      </x:c>
      <x:c r="B65" s="58" t="str">
        <x:v>EVT-0033899</x:v>
      </x:c>
      <x:c r="C65" s="102" t="n">
        <x:v>46181.50475694444</x:v>
      </x:c>
      <x:c r="D65" s="58" t="str">
        <x:v>FR-RET</x:v>
      </x:c>
      <x:c r="E65" s="58" t="str">
        <x:v>R003</x:v>
      </x:c>
      <x:c r="F65" s="58" t="str">
        <x:v>Processus enfant inhabituel de Microsoft Office</x:v>
      </x:c>
      <x:c r="G65" s="58" t="str">
        <x:v>Endpoint</x:v>
      </x:c>
      <x:c r="H65" s="58" t="str">
        <x:v>High</x:v>
      </x:c>
      <x:c r="I65" s="58" t="str">
        <x:v>AST-00255</x:v>
      </x:c>
      <x:c r="J65" s="58" t="str">
        <x:v>svc_backup@fr-ret.example</x:v>
      </x:c>
      <x:c r="K65" s="58" t="str"/>
      <x:c r="L65" s="58" t="str"/>
      <x:c r="M65" s="94" t="b">
        <x:v>0</x:v>
      </x:c>
      <x:c r="N65" s="95" t="n">
        <x:v>0.486</x:v>
      </x:c>
      <x:c r="O65" s="58" t="n">
        <x:v>23</x:v>
      </x:c>
      <x:c r="P65" s="58" t="str">
        <x:v>T1204.002</x:v>
      </x:c>
      <x:c r="Q65" s="94" t="b">
        <x:v>0</x:v>
      </x:c>
      <x:c r="R65" s="58" t="str"/>
      <x:c r="S65" s="58" t="str"/>
      <x:c r="T65" s="94" t="b">
        <x:v>1</x:v>
      </x:c>
      <x:c r="U65" s="58" t="str">
        <x:v>PYTHON_OUTPUT</x:v>
      </x:c>
      <x:c r="V65" s="58" t="str">
        <x:v>Low-confidence noise</x:v>
      </x:c>
      <x:c r="W65" s="62" t="n">
        <x:f>IF(H65="Critical",4,IF(H65="High",3,IF(H65="Medium",2,1)))</x:f>
        <x:v>3</x:v>
      </x:c>
      <x:c r="X65" s="96" t="n">
        <x:f>ROUND(100*(0.45*N65+0.35*W65/4+0.20*O65/100),1)</x:f>
        <x:v>52.7</x:v>
      </x:c>
      <x:c r="Y65" s="62" t="str">
        <x:f>IF(AND(N65&gt;='01_PARAMETERS'!$B$13,W65&gt;=3),"P1",IF(OR(W65&gt;=3,X65&gt;=70),"P2","P3"))</x:f>
        <x:v>P2</x:v>
      </x:c>
      <x:c r="Z65" s="62" t="n">
        <x:f>COUNTIF('08_INCIDENTS'!$F$5:$F$100,H65)</x:f>
        <x:v>11</x:v>
      </x:c>
      <x:c r="AA65" s="61" t="n">
        <x:f>IFERROR(Z65/COUNTIF($E$5:$E$259,E65),0)</x:f>
        <x:v>0.8461538461538461</x:v>
      </x:c>
      <x:c r="AB65" s="61" t="n">
        <x:f>COUNTIF($D$5:$D$259,D65)/COUNTA($A$5:$A$259)</x:f>
        <x:v>0.23137254901960785</x:v>
      </x:c>
    </x:row>
    <x:row r="66">
      <x:c r="A66" s="58" t="str">
        <x:v>ALT-00208</x:v>
      </x:c>
      <x:c r="B66" s="58" t="str">
        <x:v>EVT-0062084</x:v>
      </x:c>
      <x:c r="C66" s="102" t="n">
        <x:v>46181.74013888889</x:v>
      </x:c>
      <x:c r="D66" s="58" t="str">
        <x:v>FR-SAN</x:v>
      </x:c>
      <x:c r="E66" s="58" t="str">
        <x:v>R001</x:v>
      </x:c>
      <x:c r="F66" s="58" t="str">
        <x:v>PowerShell encodé ou obfusqué</x:v>
      </x:c>
      <x:c r="G66" s="58" t="str">
        <x:v>Endpoint</x:v>
      </x:c>
      <x:c r="H66" s="58" t="str">
        <x:v>High</x:v>
      </x:c>
      <x:c r="I66" s="58" t="str">
        <x:v>AST-00811</x:v>
      </x:c>
      <x:c r="J66" s="58" t="str">
        <x:v>user_exception@fr-san.example</x:v>
      </x:c>
      <x:c r="K66" s="58" t="str"/>
      <x:c r="L66" s="58" t="str">
        <x:v>BFC-02</x:v>
      </x:c>
      <x:c r="M66" s="94" t="b">
        <x:v>0</x:v>
      </x:c>
      <x:c r="N66" s="95" t="n">
        <x:v>0.709</x:v>
      </x:c>
      <x:c r="O66" s="58" t="n">
        <x:v>68</x:v>
      </x:c>
      <x:c r="P66" s="58" t="str">
        <x:v>T1059.001</x:v>
      </x:c>
      <x:c r="Q66" s="94" t="b">
        <x:v>0</x:v>
      </x:c>
      <x:c r="R66" s="58" t="str"/>
      <x:c r="S66" s="58" t="str"/>
      <x:c r="T66" s="94" t="b">
        <x:v>1</x:v>
      </x:c>
      <x:c r="U66" s="58" t="str">
        <x:v>PYTHON_OUTPUT</x:v>
      </x:c>
      <x:c r="V66" s="58" t="str">
        <x:v>Review case</x:v>
      </x:c>
      <x:c r="W66" s="62" t="n">
        <x:f>IF(H66="Critical",4,IF(H66="High",3,IF(H66="Medium",2,1)))</x:f>
        <x:v>3</x:v>
      </x:c>
      <x:c r="X66" s="96" t="n">
        <x:f>ROUND(100*(0.45*N66+0.35*W66/4+0.20*O66/100),1)</x:f>
        <x:v>71.8</x:v>
      </x:c>
      <x:c r="Y66" s="62" t="str">
        <x:f>IF(AND(N66&gt;='01_PARAMETERS'!$B$13,W66&gt;=3),"P1",IF(OR(W66&gt;=3,X66&gt;=70),"P2","P3"))</x:f>
        <x:v>P1</x:v>
      </x:c>
      <x:c r="Z66" s="62" t="n">
        <x:f>COUNTIF('08_INCIDENTS'!$F$5:$F$100,H66)</x:f>
        <x:v>11</x:v>
      </x:c>
      <x:c r="AA66" s="61" t="n">
        <x:f>IFERROR(Z66/COUNTIF($E$5:$E$259,E66),0)</x:f>
        <x:v>0.9166666666666666</x:v>
      </x:c>
      <x:c r="AB66" s="61" t="n">
        <x:f>COUNTIF($D$5:$D$259,D66)/COUNTA($A$5:$A$259)</x:f>
        <x:v>0.33725490196078434</x:v>
      </x:c>
    </x:row>
    <x:row r="67">
      <x:c r="A67" s="58" t="str">
        <x:v>ALT-00210</x:v>
      </x:c>
      <x:c r="B67" s="58" t="str">
        <x:v>EVT-0071841</x:v>
      </x:c>
      <x:c r="C67" s="102" t="n">
        <x:v>46181.76976851852</x:v>
      </x:c>
      <x:c r="D67" s="58" t="str">
        <x:v>FR-SAN</x:v>
      </x:c>
      <x:c r="E67" s="58" t="str">
        <x:v>R019</x:v>
      </x:c>
      <x:c r="F67" s="58" t="str">
        <x:v>Désactivation de l’isolation EDR</x:v>
      </x:c>
      <x:c r="G67" s="58" t="str">
        <x:v>Endpoint</x:v>
      </x:c>
      <x:c r="H67" s="58" t="str">
        <x:v>High</x:v>
      </x:c>
      <x:c r="I67" s="58" t="str">
        <x:v>AST-01034</x:v>
      </x:c>
      <x:c r="J67" s="58" t="str">
        <x:v>svc_cloudops@fr-san.example</x:v>
      </x:c>
      <x:c r="K67" s="58" t="str"/>
      <x:c r="L67" s="58" t="str"/>
      <x:c r="M67" s="94" t="b">
        <x:v>0</x:v>
      </x:c>
      <x:c r="N67" s="95" t="n">
        <x:v>0.52</x:v>
      </x:c>
      <x:c r="O67" s="58" t="n">
        <x:v>39</x:v>
      </x:c>
      <x:c r="P67" s="58" t="str">
        <x:v>T1562.001</x:v>
      </x:c>
      <x:c r="Q67" s="94" t="b">
        <x:v>0</x:v>
      </x:c>
      <x:c r="R67" s="58" t="str"/>
      <x:c r="S67" s="58" t="str"/>
      <x:c r="T67" s="94" t="b">
        <x:v>1</x:v>
      </x:c>
      <x:c r="U67" s="58" t="str">
        <x:v>PYTHON_OUTPUT</x:v>
      </x:c>
      <x:c r="V67" s="58" t="str">
        <x:v>Low-confidence noise</x:v>
      </x:c>
      <x:c r="W67" s="62" t="n">
        <x:f>IF(H67="Critical",4,IF(H67="High",3,IF(H67="Medium",2,1)))</x:f>
        <x:v>3</x:v>
      </x:c>
      <x:c r="X67" s="96" t="n">
        <x:f>ROUND(100*(0.45*N67+0.35*W67/4+0.20*O67/100),1)</x:f>
        <x:v>57.5</x:v>
      </x:c>
      <x:c r="Y67" s="62" t="str">
        <x:f>IF(AND(N67&gt;='01_PARAMETERS'!$B$13,W67&gt;=3),"P1",IF(OR(W67&gt;=3,X67&gt;=70),"P2","P3"))</x:f>
        <x:v>P2</x:v>
      </x:c>
      <x:c r="Z67" s="62" t="n">
        <x:f>COUNTIF('08_INCIDENTS'!$F$5:$F$100,H67)</x:f>
        <x:v>11</x:v>
      </x:c>
      <x:c r="AA67" s="61" t="n">
        <x:f>IFERROR(Z67/COUNTIF($E$5:$E$259,E67),0)</x:f>
        <x:v>0.7333333333333333</x:v>
      </x:c>
      <x:c r="AB67" s="61" t="n">
        <x:f>COUNTIF($D$5:$D$259,D67)/COUNTA($A$5:$A$259)</x:f>
        <x:v>0.33725490196078434</x:v>
      </x:c>
    </x:row>
    <x:row r="68">
      <x:c r="A68" s="58" t="str">
        <x:v>ALT-00211</x:v>
      </x:c>
      <x:c r="B68" s="58" t="str">
        <x:v>EVT-0046875</x:v>
      </x:c>
      <x:c r="C68" s="102" t="n">
        <x:v>46181.7980787037</x:v>
      </x:c>
      <x:c r="D68" s="58" t="str">
        <x:v>FR-RET</x:v>
      </x:c>
      <x:c r="E68" s="58" t="str">
        <x:v>R005</x:v>
      </x:c>
      <x:c r="F68" s="58" t="str">
        <x:v>Téléchargement via LOLBin</x:v>
      </x:c>
      <x:c r="G68" s="58" t="str">
        <x:v>Endpoint</x:v>
      </x:c>
      <x:c r="H68" s="58" t="str">
        <x:v>High</x:v>
      </x:c>
      <x:c r="I68" s="58" t="str">
        <x:v>AST-00190</x:v>
      </x:c>
      <x:c r="J68" s="58" t="str">
        <x:v>user084@fr-ret.example</x:v>
      </x:c>
      <x:c r="K68" s="58" t="str">
        <x:v>CAM-002</x:v>
      </x:c>
      <x:c r="L68" s="58" t="str"/>
      <x:c r="M68" s="94" t="b">
        <x:v>1</x:v>
      </x:c>
      <x:c r="N68" s="95" t="n">
        <x:v>0.913</x:v>
      </x:c>
      <x:c r="O68" s="58" t="n">
        <x:v>89</x:v>
      </x:c>
      <x:c r="P68" s="58" t="str">
        <x:v>T1105</x:v>
      </x:c>
      <x:c r="Q68" s="94" t="b">
        <x:v>0</x:v>
      </x:c>
      <x:c r="R68" s="58" t="str"/>
      <x:c r="S68" s="58" t="str"/>
      <x:c r="T68" s="94" t="b">
        <x:v>1</x:v>
      </x:c>
      <x:c r="U68" s="58" t="str">
        <x:v>PYTHON_OUTPUT</x:v>
      </x:c>
      <x:c r="V68" s="58" t="str">
        <x:v>Incident candidate</x:v>
      </x:c>
      <x:c r="W68" s="62" t="n">
        <x:f>IF(H68="Critical",4,IF(H68="High",3,IF(H68="Medium",2,1)))</x:f>
        <x:v>3</x:v>
      </x:c>
      <x:c r="X68" s="96" t="n">
        <x:f>ROUND(100*(0.45*N68+0.35*W68/4+0.20*O68/100),1)</x:f>
        <x:v>85.1</x:v>
      </x:c>
      <x:c r="Y68" s="62" t="str">
        <x:f>IF(AND(N68&gt;='01_PARAMETERS'!$B$13,W68&gt;=3),"P1",IF(OR(W68&gt;=3,X68&gt;=70),"P2","P3"))</x:f>
        <x:v>P1</x:v>
      </x:c>
      <x:c r="Z68" s="62" t="n">
        <x:f>COUNTIF('08_INCIDENTS'!$F$5:$F$100,H68)</x:f>
        <x:v>11</x:v>
      </x:c>
      <x:c r="AA68" s="61" t="n">
        <x:f>IFERROR(Z68/COUNTIF($E$5:$E$259,E68),0)</x:f>
        <x:v>0.8461538461538461</x:v>
      </x:c>
      <x:c r="AB68" s="61" t="n">
        <x:f>COUNTIF($D$5:$D$259,D68)/COUNTA($A$5:$A$259)</x:f>
        <x:v>0.23137254901960785</x:v>
      </x:c>
    </x:row>
    <x:row r="69">
      <x:c r="A69" s="58" t="str">
        <x:v>ALT-00212</x:v>
      </x:c>
      <x:c r="B69" s="58" t="str">
        <x:v>EVT-0025094</x:v>
      </x:c>
      <x:c r="C69" s="102" t="n">
        <x:v>46181.79981481482</x:v>
      </x:c>
      <x:c r="D69" s="58" t="str">
        <x:v>FR-RET</x:v>
      </x:c>
      <x:c r="E69" s="58" t="str">
        <x:v>R002</x:v>
      </x:c>
      <x:c r="F69" s="58" t="str">
        <x:v>Accès suspect à LSASS</x:v>
      </x:c>
      <x:c r="G69" s="58" t="str">
        <x:v>Endpoint</x:v>
      </x:c>
      <x:c r="H69" s="58" t="str">
        <x:v>Critical</x:v>
      </x:c>
      <x:c r="I69" s="58" t="str">
        <x:v>AST-00190</x:v>
      </x:c>
      <x:c r="J69" s="58" t="str">
        <x:v>user084@fr-ret.example</x:v>
      </x:c>
      <x:c r="K69" s="58" t="str">
        <x:v>CAM-002</x:v>
      </x:c>
      <x:c r="L69" s="58" t="str"/>
      <x:c r="M69" s="94" t="b">
        <x:v>1</x:v>
      </x:c>
      <x:c r="N69" s="95" t="n">
        <x:v>0.944</x:v>
      </x:c>
      <x:c r="O69" s="58" t="n">
        <x:v>88</x:v>
      </x:c>
      <x:c r="P69" s="58" t="str">
        <x:v>T1003.001</x:v>
      </x:c>
      <x:c r="Q69" s="94" t="b">
        <x:v>0</x:v>
      </x:c>
      <x:c r="R69" s="58" t="str"/>
      <x:c r="S69" s="58" t="str"/>
      <x:c r="T69" s="94" t="b">
        <x:v>1</x:v>
      </x:c>
      <x:c r="U69" s="58" t="str">
        <x:v>PYTHON_OUTPUT</x:v>
      </x:c>
      <x:c r="V69" s="58" t="str">
        <x:v>Incident candidate</x:v>
      </x:c>
      <x:c r="W69" s="62" t="n">
        <x:f>IF(H69="Critical",4,IF(H69="High",3,IF(H69="Medium",2,1)))</x:f>
        <x:v>4</x:v>
      </x:c>
      <x:c r="X69" s="96" t="n">
        <x:f>ROUND(100*(0.45*N69+0.35*W69/4+0.20*O69/100),1)</x:f>
        <x:v>95.1</x:v>
      </x:c>
      <x:c r="Y69" s="62" t="str">
        <x:f>IF(AND(N69&gt;='01_PARAMETERS'!$B$13,W69&gt;=3),"P1",IF(OR(W69&gt;=3,X69&gt;=70),"P2","P3"))</x:f>
        <x:v>P1</x:v>
      </x:c>
      <x:c r="Z69" s="62" t="n">
        <x:f>COUNTIF('08_INCIDENTS'!$F$5:$F$100,H69)</x:f>
        <x:v>4</x:v>
      </x:c>
      <x:c r="AA69" s="61" t="n">
        <x:f>IFERROR(Z69/COUNTIF($E$5:$E$259,E69),0)</x:f>
        <x:v>0.36363636363636365</x:v>
      </x:c>
      <x:c r="AB69" s="61" t="n">
        <x:f>COUNTIF($D$5:$D$259,D69)/COUNTA($A$5:$A$259)</x:f>
        <x:v>0.23137254901960785</x:v>
      </x:c>
    </x:row>
    <x:row r="70">
      <x:c r="A70" s="58" t="str">
        <x:v>ALT-00213</x:v>
      </x:c>
      <x:c r="B70" s="58" t="str">
        <x:v>EVT-0071669</x:v>
      </x:c>
      <x:c r="C70" s="102" t="n">
        <x:v>46181.80155092593</x:v>
      </x:c>
      <x:c r="D70" s="58" t="str">
        <x:v>FR-RET</x:v>
      </x:c>
      <x:c r="E70" s="58" t="str">
        <x:v>R017</x:v>
      </x:c>
      <x:c r="F70" s="58" t="str">
        <x:v>Rafale SMB latérale</x:v>
      </x:c>
      <x:c r="G70" s="58" t="str">
        <x:v>Network</x:v>
      </x:c>
      <x:c r="H70" s="58" t="str">
        <x:v>High</x:v>
      </x:c>
      <x:c r="I70" s="58" t="str">
        <x:v>AST-00190</x:v>
      </x:c>
      <x:c r="J70" s="58" t="str">
        <x:v>user084@fr-ret.example</x:v>
      </x:c>
      <x:c r="K70" s="58" t="str">
        <x:v>CAM-002</x:v>
      </x:c>
      <x:c r="L70" s="58" t="str"/>
      <x:c r="M70" s="94" t="b">
        <x:v>1</x:v>
      </x:c>
      <x:c r="N70" s="95" t="n">
        <x:v>0.855</x:v>
      </x:c>
      <x:c r="O70" s="58" t="n">
        <x:v>85</x:v>
      </x:c>
      <x:c r="P70" s="58" t="str">
        <x:v>T1021.002</x:v>
      </x:c>
      <x:c r="Q70" s="94" t="b">
        <x:v>0</x:v>
      </x:c>
      <x:c r="R70" s="58" t="str"/>
      <x:c r="S70" s="58" t="str"/>
      <x:c r="T70" s="94" t="b">
        <x:v>1</x:v>
      </x:c>
      <x:c r="U70" s="58" t="str">
        <x:v>PYTHON_OUTPUT</x:v>
      </x:c>
      <x:c r="V70" s="58" t="str">
        <x:v>Incident candidate</x:v>
      </x:c>
      <x:c r="W70" s="62" t="n">
        <x:f>IF(H70="Critical",4,IF(H70="High",3,IF(H70="Medium",2,1)))</x:f>
        <x:v>3</x:v>
      </x:c>
      <x:c r="X70" s="96" t="n">
        <x:f>ROUND(100*(0.45*N70+0.35*W70/4+0.20*O70/100),1)</x:f>
        <x:v>81.7</x:v>
      </x:c>
      <x:c r="Y70" s="62" t="str">
        <x:f>IF(AND(N70&gt;='01_PARAMETERS'!$B$13,W70&gt;=3),"P1",IF(OR(W70&gt;=3,X70&gt;=70),"P2","P3"))</x:f>
        <x:v>P1</x:v>
      </x:c>
      <x:c r="Z70" s="62" t="n">
        <x:f>COUNTIF('08_INCIDENTS'!$F$5:$F$100,H70)</x:f>
        <x:v>11</x:v>
      </x:c>
      <x:c r="AA70" s="61" t="n">
        <x:f>IFERROR(Z70/COUNTIF($E$5:$E$259,E70),0)</x:f>
        <x:v>1</x:v>
      </x:c>
      <x:c r="AB70" s="61" t="n">
        <x:f>COUNTIF($D$5:$D$259,D70)/COUNTA($A$5:$A$259)</x:f>
        <x:v>0.23137254901960785</x:v>
      </x:c>
    </x:row>
    <x:row r="71">
      <x:c r="A71" s="58" t="str">
        <x:v>ALT-00214</x:v>
      </x:c>
      <x:c r="B71" s="58" t="str">
        <x:v>EVT-0018495</x:v>
      </x:c>
      <x:c r="C71" s="102" t="n">
        <x:v>46181.80328703704</x:v>
      </x:c>
      <x:c r="D71" s="58" t="str">
        <x:v>FR-RET</x:v>
      </x:c>
      <x:c r="E71" s="58" t="str">
        <x:v>R018</x:v>
      </x:c>
      <x:c r="F71" s="58" t="str">
        <x:v>RDP depuis une source rare</x:v>
      </x:c>
      <x:c r="G71" s="58" t="str">
        <x:v>Network</x:v>
      </x:c>
      <x:c r="H71" s="58" t="str">
        <x:v>Medium</x:v>
      </x:c>
      <x:c r="I71" s="58" t="str">
        <x:v>AST-00190</x:v>
      </x:c>
      <x:c r="J71" s="58" t="str">
        <x:v>user084@fr-ret.example</x:v>
      </x:c>
      <x:c r="K71" s="58" t="str">
        <x:v>CAM-002</x:v>
      </x:c>
      <x:c r="L71" s="58" t="str"/>
      <x:c r="M71" s="94" t="b">
        <x:v>1</x:v>
      </x:c>
      <x:c r="N71" s="95" t="n">
        <x:v>0.99</x:v>
      </x:c>
      <x:c r="O71" s="58" t="n">
        <x:v>99</x:v>
      </x:c>
      <x:c r="P71" s="58" t="str">
        <x:v>T1021.001</x:v>
      </x:c>
      <x:c r="Q71" s="94" t="b">
        <x:v>0</x:v>
      </x:c>
      <x:c r="R71" s="58" t="str"/>
      <x:c r="S71" s="58" t="str"/>
      <x:c r="T71" s="94" t="b">
        <x:v>1</x:v>
      </x:c>
      <x:c r="U71" s="58" t="str">
        <x:v>PYTHON_OUTPUT</x:v>
      </x:c>
      <x:c r="V71" s="58" t="str">
        <x:v>Incident candidate</x:v>
      </x:c>
      <x:c r="W71" s="62" t="n">
        <x:f>IF(H71="Critical",4,IF(H71="High",3,IF(H71="Medium",2,1)))</x:f>
        <x:v>2</x:v>
      </x:c>
      <x:c r="X71" s="96" t="n">
        <x:f>ROUND(100*(0.45*N71+0.35*W71/4+0.20*O71/100),1)</x:f>
        <x:v>81.9</x:v>
      </x:c>
      <x:c r="Y71" s="62" t="str">
        <x:f>IF(AND(N71&gt;='01_PARAMETERS'!$B$13,W71&gt;=3),"P1",IF(OR(W71&gt;=3,X71&gt;=70),"P2","P3"))</x:f>
        <x:v>P2</x:v>
      </x:c>
      <x:c r="Z71" s="62" t="n">
        <x:f>COUNTIF('08_INCIDENTS'!$F$5:$F$100,H71)</x:f>
        <x:v>17</x:v>
      </x:c>
      <x:c r="AA71" s="61" t="n">
        <x:f>IFERROR(Z71/COUNTIF($E$5:$E$259,E71),0)</x:f>
        <x:v>1.3076923076923077</x:v>
      </x:c>
      <x:c r="AB71" s="61" t="n">
        <x:f>COUNTIF($D$5:$D$259,D71)/COUNTA($A$5:$A$259)</x:f>
        <x:v>0.23137254901960785</x:v>
      </x:c>
    </x:row>
    <x:row r="72">
      <x:c r="A72" s="58" t="str">
        <x:v>ALT-00215</x:v>
      </x:c>
      <x:c r="B72" s="58" t="str">
        <x:v>EVT-0017165</x:v>
      </x:c>
      <x:c r="C72" s="102" t="n">
        <x:v>46181.819247685184</x:v>
      </x:c>
      <x:c r="D72" s="58" t="str">
        <x:v>FR-SAN</x:v>
      </x:c>
      <x:c r="E72" s="58" t="str">
        <x:v>R008</x:v>
      </x:c>
      <x:c r="F72" s="58" t="str">
        <x:v>Consentement OAuth à privilèges élevés</x:v>
      </x:c>
      <x:c r="G72" s="58" t="str">
        <x:v>Cloud</x:v>
      </x:c>
      <x:c r="H72" s="58" t="str">
        <x:v>High</x:v>
      </x:c>
      <x:c r="I72" s="58" t="str">
        <x:v>AST-00786</x:v>
      </x:c>
      <x:c r="J72" s="58" t="str">
        <x:v>svc_cloudops@fr-san.example</x:v>
      </x:c>
      <x:c r="K72" s="58" t="str"/>
      <x:c r="L72" s="58" t="str"/>
      <x:c r="M72" s="94" t="b">
        <x:v>0</x:v>
      </x:c>
      <x:c r="N72" s="95" t="n">
        <x:v>0.494</x:v>
      </x:c>
      <x:c r="O72" s="58" t="n">
        <x:v>26</x:v>
      </x:c>
      <x:c r="P72" s="58" t="str">
        <x:v>T1098.003</x:v>
      </x:c>
      <x:c r="Q72" s="94" t="b">
        <x:v>0</x:v>
      </x:c>
      <x:c r="R72" s="58" t="str"/>
      <x:c r="S72" s="58" t="str"/>
      <x:c r="T72" s="94" t="b">
        <x:v>1</x:v>
      </x:c>
      <x:c r="U72" s="58" t="str">
        <x:v>PYTHON_OUTPUT</x:v>
      </x:c>
      <x:c r="V72" s="58" t="str">
        <x:v>Low-confidence noise</x:v>
      </x:c>
      <x:c r="W72" s="62" t="n">
        <x:f>IF(H72="Critical",4,IF(H72="High",3,IF(H72="Medium",2,1)))</x:f>
        <x:v>3</x:v>
      </x:c>
      <x:c r="X72" s="96" t="n">
        <x:f>ROUND(100*(0.45*N72+0.35*W72/4+0.20*O72/100),1)</x:f>
        <x:v>53.7</x:v>
      </x:c>
      <x:c r="Y72" s="62" t="str">
        <x:f>IF(AND(N72&gt;='01_PARAMETERS'!$B$13,W72&gt;=3),"P1",IF(OR(W72&gt;=3,X72&gt;=70),"P2","P3"))</x:f>
        <x:v>P2</x:v>
      </x:c>
      <x:c r="Z72" s="62" t="n">
        <x:f>COUNTIF('08_INCIDENTS'!$F$5:$F$100,H72)</x:f>
        <x:v>11</x:v>
      </x:c>
      <x:c r="AA72" s="61" t="n">
        <x:f>IFERROR(Z72/COUNTIF($E$5:$E$259,E72),0)</x:f>
        <x:v>0.6875</x:v>
      </x:c>
      <x:c r="AB72" s="61" t="n">
        <x:f>COUNTIF($D$5:$D$259,D72)/COUNTA($A$5:$A$259)</x:f>
        <x:v>0.33725490196078434</x:v>
      </x:c>
    </x:row>
    <x:row r="73">
      <x:c r="A73" s="58" t="str">
        <x:v>ALT-00216</x:v>
      </x:c>
      <x:c r="B73" s="58" t="str">
        <x:v>EVT-0070833</x:v>
      </x:c>
      <x:c r="C73" s="102" t="n">
        <x:v>46181.88287037037</x:v>
      </x:c>
      <x:c r="D73" s="58" t="str">
        <x:v>FR-IND</x:v>
      </x:c>
      <x:c r="E73" s="58" t="str">
        <x:v>R016</x:v>
      </x:c>
      <x:c r="F73" s="58" t="str">
        <x:v>Domaine C2 connu</x:v>
      </x:c>
      <x:c r="G73" s="58" t="str">
        <x:v>Network</x:v>
      </x:c>
      <x:c r="H73" s="58" t="str">
        <x:v>Critical</x:v>
      </x:c>
      <x:c r="I73" s="58" t="str">
        <x:v>AST-01490</x:v>
      </x:c>
      <x:c r="J73" s="58" t="str">
        <x:v>svc_cloudops@fr-ind.example</x:v>
      </x:c>
      <x:c r="K73" s="58" t="str"/>
      <x:c r="L73" s="58" t="str"/>
      <x:c r="M73" s="94" t="b">
        <x:v>0</x:v>
      </x:c>
      <x:c r="N73" s="95" t="n">
        <x:v>0.495</x:v>
      </x:c>
      <x:c r="O73" s="58" t="n">
        <x:v>39</x:v>
      </x:c>
      <x:c r="P73" s="58" t="str">
        <x:v>T1071.001</x:v>
      </x:c>
      <x:c r="Q73" s="94" t="b">
        <x:v>0</x:v>
      </x:c>
      <x:c r="R73" s="58" t="str"/>
      <x:c r="S73" s="58" t="str"/>
      <x:c r="T73" s="94" t="b">
        <x:v>1</x:v>
      </x:c>
      <x:c r="U73" s="58" t="str">
        <x:v>PYTHON_OUTPUT</x:v>
      </x:c>
      <x:c r="V73" s="58" t="str">
        <x:v>Low-confidence noise</x:v>
      </x:c>
      <x:c r="W73" s="62" t="n">
        <x:f>IF(H73="Critical",4,IF(H73="High",3,IF(H73="Medium",2,1)))</x:f>
        <x:v>4</x:v>
      </x:c>
      <x:c r="X73" s="96" t="n">
        <x:f>ROUND(100*(0.45*N73+0.35*W73/4+0.20*O73/100),1)</x:f>
        <x:v>65.1</x:v>
      </x:c>
      <x:c r="Y73" s="62" t="str">
        <x:f>IF(AND(N73&gt;='01_PARAMETERS'!$B$13,W73&gt;=3),"P1",IF(OR(W73&gt;=3,X73&gt;=70),"P2","P3"))</x:f>
        <x:v>P2</x:v>
      </x:c>
      <x:c r="Z73" s="62" t="n">
        <x:f>COUNTIF('08_INCIDENTS'!$F$5:$F$100,H73)</x:f>
        <x:v>4</x:v>
      </x:c>
      <x:c r="AA73" s="61" t="n">
        <x:f>IFERROR(Z73/COUNTIF($E$5:$E$259,E73),0)</x:f>
        <x:v>2</x:v>
      </x:c>
      <x:c r="AB73" s="61" t="n">
        <x:f>COUNTIF($D$5:$D$259,D73)/COUNTA($A$5:$A$259)</x:f>
        <x:v>0.43137254901960786</x:v>
      </x:c>
    </x:row>
    <x:row r="74">
      <x:c r="A74" s="58" t="str">
        <x:v>ALT-00221</x:v>
      </x:c>
      <x:c r="B74" s="58" t="str">
        <x:v>EVT-0031145</x:v>
      </x:c>
      <x:c r="C74" s="102" t="n">
        <x:v>46182.22918981482</x:v>
      </x:c>
      <x:c r="D74" s="58" t="str">
        <x:v>FR-IND</x:v>
      </x:c>
      <x:c r="E74" s="58" t="str">
        <x:v>R006</x:v>
      </x:c>
      <x:c r="F74" s="58" t="str">
        <x:v>Échecs puis succès d’authentification</x:v>
      </x:c>
      <x:c r="G74" s="58" t="str">
        <x:v>Identity</x:v>
      </x:c>
      <x:c r="H74" s="58" t="str">
        <x:v>High</x:v>
      </x:c>
      <x:c r="I74" s="58" t="str">
        <x:v>AST-01756</x:v>
      </x:c>
      <x:c r="J74" s="58" t="str">
        <x:v>svc_backup@fr-ind.example</x:v>
      </x:c>
      <x:c r="K74" s="58" t="str"/>
      <x:c r="L74" s="58" t="str"/>
      <x:c r="M74" s="94" t="b">
        <x:v>0</x:v>
      </x:c>
      <x:c r="N74" s="95" t="n">
        <x:v>0.491</x:v>
      </x:c>
      <x:c r="O74" s="58" t="n">
        <x:v>45</x:v>
      </x:c>
      <x:c r="P74" s="58" t="str">
        <x:v>T1110</x:v>
      </x:c>
      <x:c r="Q74" s="94" t="b">
        <x:v>0</x:v>
      </x:c>
      <x:c r="R74" s="58" t="str"/>
      <x:c r="S74" s="58" t="str"/>
      <x:c r="T74" s="94" t="b">
        <x:v>1</x:v>
      </x:c>
      <x:c r="U74" s="58" t="str">
        <x:v>PYTHON_OUTPUT</x:v>
      </x:c>
      <x:c r="V74" s="58" t="str">
        <x:v>Low-confidence noise</x:v>
      </x:c>
      <x:c r="W74" s="62" t="n">
        <x:f>IF(H74="Critical",4,IF(H74="High",3,IF(H74="Medium",2,1)))</x:f>
        <x:v>3</x:v>
      </x:c>
      <x:c r="X74" s="96" t="n">
        <x:f>ROUND(100*(0.45*N74+0.35*W74/4+0.20*O74/100),1)</x:f>
        <x:v>57.3</x:v>
      </x:c>
      <x:c r="Y74" s="62" t="str">
        <x:f>IF(AND(N74&gt;='01_PARAMETERS'!$B$13,W74&gt;=3),"P1",IF(OR(W74&gt;=3,X74&gt;=70),"P2","P3"))</x:f>
        <x:v>P2</x:v>
      </x:c>
      <x:c r="Z74" s="62" t="n">
        <x:f>COUNTIF('08_INCIDENTS'!$F$5:$F$100,H74)</x:f>
        <x:v>11</x:v>
      </x:c>
      <x:c r="AA74" s="61" t="n">
        <x:f>IFERROR(Z74/COUNTIF($E$5:$E$259,E74),0)</x:f>
        <x:v>0.6470588235294118</x:v>
      </x:c>
      <x:c r="AB74" s="61" t="n">
        <x:f>COUNTIF($D$5:$D$259,D74)/COUNTA($A$5:$A$259)</x:f>
        <x:v>0.43137254901960786</x:v>
      </x:c>
    </x:row>
    <x:row r="75">
      <x:c r="A75" s="58" t="str">
        <x:v>ALT-00224</x:v>
      </x:c>
      <x:c r="B75" s="58" t="str">
        <x:v>EVT-0045991</x:v>
      </x:c>
      <x:c r="C75" s="102" t="n">
        <x:v>46182.386828703704</x:v>
      </x:c>
      <x:c r="D75" s="58" t="str">
        <x:v>FR-RET</x:v>
      </x:c>
      <x:c r="E75" s="58" t="str">
        <x:v>R023</x:v>
      </x:c>
      <x:c r="F75" s="58" t="str">
        <x:v>Authentification legacy sensible</x:v>
      </x:c>
      <x:c r="G75" s="58" t="str">
        <x:v>Identity</x:v>
      </x:c>
      <x:c r="H75" s="58" t="str">
        <x:v>Medium</x:v>
      </x:c>
      <x:c r="I75" s="58" t="str">
        <x:v>AST-00068</x:v>
      </x:c>
      <x:c r="J75" s="58" t="str">
        <x:v>svc_vulnscan@fr-ret.example</x:v>
      </x:c>
      <x:c r="K75" s="58" t="str"/>
      <x:c r="L75" s="58" t="str"/>
      <x:c r="M75" s="94" t="b">
        <x:v>0</x:v>
      </x:c>
      <x:c r="N75" s="95" t="n">
        <x:v>0.486</x:v>
      </x:c>
      <x:c r="O75" s="58" t="n">
        <x:v>28</x:v>
      </x:c>
      <x:c r="P75" s="58" t="str">
        <x:v>T1078</x:v>
      </x:c>
      <x:c r="Q75" s="94" t="b">
        <x:v>0</x:v>
      </x:c>
      <x:c r="R75" s="58" t="str"/>
      <x:c r="S75" s="58" t="str"/>
      <x:c r="T75" s="94" t="b">
        <x:v>1</x:v>
      </x:c>
      <x:c r="U75" s="58" t="str">
        <x:v>PYTHON_OUTPUT</x:v>
      </x:c>
      <x:c r="V75" s="58" t="str">
        <x:v>Low-confidence noise</x:v>
      </x:c>
      <x:c r="W75" s="62" t="n">
        <x:f>IF(H75="Critical",4,IF(H75="High",3,IF(H75="Medium",2,1)))</x:f>
        <x:v>2</x:v>
      </x:c>
      <x:c r="X75" s="96" t="n">
        <x:f>ROUND(100*(0.45*N75+0.35*W75/4+0.20*O75/100),1)</x:f>
        <x:v>45</x:v>
      </x:c>
      <x:c r="Y75" s="62" t="str">
        <x:f>IF(AND(N75&gt;='01_PARAMETERS'!$B$13,W75&gt;=3),"P1",IF(OR(W75&gt;=3,X75&gt;=70),"P2","P3"))</x:f>
        <x:v>P3</x:v>
      </x:c>
      <x:c r="Z75" s="62" t="n">
        <x:f>COUNTIF('08_INCIDENTS'!$F$5:$F$100,H75)</x:f>
        <x:v>17</x:v>
      </x:c>
      <x:c r="AA75" s="61" t="n">
        <x:f>IFERROR(Z75/COUNTIF($E$5:$E$259,E75),0)</x:f>
        <x:v>2.8333333333333335</x:v>
      </x:c>
      <x:c r="AB75" s="61" t="n">
        <x:f>COUNTIF($D$5:$D$259,D75)/COUNTA($A$5:$A$259)</x:f>
        <x:v>0.23137254901960785</x:v>
      </x:c>
    </x:row>
    <x:row r="76">
      <x:c r="A76" s="58" t="str">
        <x:v>ALT-00226</x:v>
      </x:c>
      <x:c r="B76" s="58" t="str">
        <x:v>EVT-0022265</x:v>
      </x:c>
      <x:c r="C76" s="102" t="n">
        <x:v>46182.43150462963</x:v>
      </x:c>
      <x:c r="D76" s="58" t="str">
        <x:v>FR-RET</x:v>
      </x:c>
      <x:c r="E76" s="58" t="str">
        <x:v>R015</x:v>
      </x:c>
      <x:c r="F76" s="58" t="str">
        <x:v>Tunneling DNS</x:v>
      </x:c>
      <x:c r="G76" s="58" t="str">
        <x:v>Network</x:v>
      </x:c>
      <x:c r="H76" s="58" t="str">
        <x:v>High</x:v>
      </x:c>
      <x:c r="I76" s="58" t="str">
        <x:v>AST-00322</x:v>
      </x:c>
      <x:c r="J76" s="58" t="str">
        <x:v>svc_vulnscan@fr-ret.example</x:v>
      </x:c>
      <x:c r="K76" s="58" t="str"/>
      <x:c r="L76" s="58" t="str"/>
      <x:c r="M76" s="94" t="b">
        <x:v>0</x:v>
      </x:c>
      <x:c r="N76" s="95" t="n">
        <x:v>0.509</x:v>
      </x:c>
      <x:c r="O76" s="58" t="n">
        <x:v>33</x:v>
      </x:c>
      <x:c r="P76" s="58" t="str">
        <x:v>T1071.004</x:v>
      </x:c>
      <x:c r="Q76" s="94" t="b">
        <x:v>0</x:v>
      </x:c>
      <x:c r="R76" s="58" t="str"/>
      <x:c r="S76" s="58" t="str"/>
      <x:c r="T76" s="94" t="b">
        <x:v>1</x:v>
      </x:c>
      <x:c r="U76" s="58" t="str">
        <x:v>PYTHON_OUTPUT</x:v>
      </x:c>
      <x:c r="V76" s="58" t="str">
        <x:v>Low-confidence noise</x:v>
      </x:c>
      <x:c r="W76" s="62" t="n">
        <x:f>IF(H76="Critical",4,IF(H76="High",3,IF(H76="Medium",2,1)))</x:f>
        <x:v>3</x:v>
      </x:c>
      <x:c r="X76" s="96" t="n">
        <x:f>ROUND(100*(0.45*N76+0.35*W76/4+0.20*O76/100),1)</x:f>
        <x:v>55.8</x:v>
      </x:c>
      <x:c r="Y76" s="62" t="str">
        <x:f>IF(AND(N76&gt;='01_PARAMETERS'!$B$13,W76&gt;=3),"P1",IF(OR(W76&gt;=3,X76&gt;=70),"P2","P3"))</x:f>
        <x:v>P2</x:v>
      </x:c>
      <x:c r="Z76" s="62" t="n">
        <x:f>COUNTIF('08_INCIDENTS'!$F$5:$F$100,H76)</x:f>
        <x:v>11</x:v>
      </x:c>
      <x:c r="AA76" s="61" t="n">
        <x:f>IFERROR(Z76/COUNTIF($E$5:$E$259,E76),0)</x:f>
        <x:v>2.2</x:v>
      </x:c>
      <x:c r="AB76" s="61" t="n">
        <x:f>COUNTIF($D$5:$D$259,D76)/COUNTA($A$5:$A$259)</x:f>
        <x:v>0.23137254901960785</x:v>
      </x:c>
    </x:row>
    <x:row r="77">
      <x:c r="A77" s="58" t="str">
        <x:v>ALT-00227</x:v>
      </x:c>
      <x:c r="B77" s="58" t="str">
        <x:v>EVT-0024843</x:v>
      </x:c>
      <x:c r="C77" s="102" t="n">
        <x:v>46182.48763888889</x:v>
      </x:c>
      <x:c r="D77" s="58" t="str">
        <x:v>FR-RET</x:v>
      </x:c>
      <x:c r="E77" s="58" t="str">
        <x:v>R013</x:v>
      </x:c>
      <x:c r="F77" s="58" t="str">
        <x:v>Application mobile sideloadée à risque</x:v>
      </x:c>
      <x:c r="G77" s="58" t="str">
        <x:v>Mobile</x:v>
      </x:c>
      <x:c r="H77" s="58" t="str">
        <x:v>Medium</x:v>
      </x:c>
      <x:c r="I77" s="58" t="str">
        <x:v>AST-00145</x:v>
      </x:c>
      <x:c r="J77" s="58" t="str">
        <x:v>svc_cloudops@fr-ret.example</x:v>
      </x:c>
      <x:c r="K77" s="58" t="str"/>
      <x:c r="L77" s="58" t="str"/>
      <x:c r="M77" s="94" t="b">
        <x:v>0</x:v>
      </x:c>
      <x:c r="N77" s="95" t="n">
        <x:v>0.49</x:v>
      </x:c>
      <x:c r="O77" s="58" t="n">
        <x:v>42</x:v>
      </x:c>
      <x:c r="P77" s="58" t="str">
        <x:v>T1476</x:v>
      </x:c>
      <x:c r="Q77" s="94" t="b">
        <x:v>0</x:v>
      </x:c>
      <x:c r="R77" s="58" t="str"/>
      <x:c r="S77" s="58" t="str"/>
      <x:c r="T77" s="94" t="b">
        <x:v>1</x:v>
      </x:c>
      <x:c r="U77" s="58" t="str">
        <x:v>PYTHON_OUTPUT</x:v>
      </x:c>
      <x:c r="V77" s="58" t="str">
        <x:v>Low-confidence noise</x:v>
      </x:c>
      <x:c r="W77" s="62" t="n">
        <x:f>IF(H77="Critical",4,IF(H77="High",3,IF(H77="Medium",2,1)))</x:f>
        <x:v>2</x:v>
      </x:c>
      <x:c r="X77" s="96" t="n">
        <x:f>ROUND(100*(0.45*N77+0.35*W77/4+0.20*O77/100),1)</x:f>
        <x:v>47.9</x:v>
      </x:c>
      <x:c r="Y77" s="62" t="str">
        <x:f>IF(AND(N77&gt;='01_PARAMETERS'!$B$13,W77&gt;=3),"P1",IF(OR(W77&gt;=3,X77&gt;=70),"P2","P3"))</x:f>
        <x:v>P3</x:v>
      </x:c>
      <x:c r="Z77" s="62" t="n">
        <x:f>COUNTIF('08_INCIDENTS'!$F$5:$F$100,H77)</x:f>
        <x:v>17</x:v>
      </x:c>
      <x:c r="AA77" s="61" t="n">
        <x:f>IFERROR(Z77/COUNTIF($E$5:$E$259,E77),0)</x:f>
        <x:v>1.7</x:v>
      </x:c>
      <x:c r="AB77" s="61" t="n">
        <x:f>COUNTIF($D$5:$D$259,D77)/COUNTA($A$5:$A$259)</x:f>
        <x:v>0.23137254901960785</x:v>
      </x:c>
    </x:row>
    <x:row r="78">
      <x:c r="A78" s="58" t="str">
        <x:v>ALT-00229</x:v>
      </x:c>
      <x:c r="B78" s="58" t="str">
        <x:v>EVT-0012575</x:v>
      </x:c>
      <x:c r="C78" s="102" t="n">
        <x:v>46182.7956712963</x:v>
      </x:c>
      <x:c r="D78" s="58" t="str">
        <x:v>FR-RET</x:v>
      </x:c>
      <x:c r="E78" s="58" t="str">
        <x:v>R020</x:v>
      </x:c>
      <x:c r="F78" s="58" t="str">
        <x:v>Altération d’un agent de sécurité</x:v>
      </x:c>
      <x:c r="G78" s="58" t="str">
        <x:v>Endpoint</x:v>
      </x:c>
      <x:c r="H78" s="58" t="str">
        <x:v>Critical</x:v>
      </x:c>
      <x:c r="I78" s="58" t="str">
        <x:v>AST-00009</x:v>
      </x:c>
      <x:c r="J78" s="58" t="str">
        <x:v>svc_cloudops@fr-ret.example</x:v>
      </x:c>
      <x:c r="K78" s="58" t="str"/>
      <x:c r="L78" s="58" t="str"/>
      <x:c r="M78" s="94" t="b">
        <x:v>0</x:v>
      </x:c>
      <x:c r="N78" s="95" t="n">
        <x:v>0.481</x:v>
      </x:c>
      <x:c r="O78" s="58" t="n">
        <x:v>51</x:v>
      </x:c>
      <x:c r="P78" s="58" t="str">
        <x:v>T1562.001</x:v>
      </x:c>
      <x:c r="Q78" s="94" t="b">
        <x:v>0</x:v>
      </x:c>
      <x:c r="R78" s="58" t="str"/>
      <x:c r="S78" s="58" t="str"/>
      <x:c r="T78" s="94" t="b">
        <x:v>1</x:v>
      </x:c>
      <x:c r="U78" s="58" t="str">
        <x:v>PYTHON_OUTPUT</x:v>
      </x:c>
      <x:c r="V78" s="58" t="str">
        <x:v>Low-confidence noise</x:v>
      </x:c>
      <x:c r="W78" s="62" t="n">
        <x:f>IF(H78="Critical",4,IF(H78="High",3,IF(H78="Medium",2,1)))</x:f>
        <x:v>4</x:v>
      </x:c>
      <x:c r="X78" s="96" t="n">
        <x:f>ROUND(100*(0.45*N78+0.35*W78/4+0.20*O78/100),1)</x:f>
        <x:v>66.8</x:v>
      </x:c>
      <x:c r="Y78" s="62" t="str">
        <x:f>IF(AND(N78&gt;='01_PARAMETERS'!$B$13,W78&gt;=3),"P1",IF(OR(W78&gt;=3,X78&gt;=70),"P2","P3"))</x:f>
        <x:v>P2</x:v>
      </x:c>
      <x:c r="Z78" s="62" t="n">
        <x:f>COUNTIF('08_INCIDENTS'!$F$5:$F$100,H78)</x:f>
        <x:v>4</x:v>
      </x:c>
      <x:c r="AA78" s="61" t="n">
        <x:f>IFERROR(Z78/COUNTIF($E$5:$E$259,E78),0)</x:f>
        <x:v>0.36363636363636365</x:v>
      </x:c>
      <x:c r="AB78" s="61" t="n">
        <x:f>COUNTIF($D$5:$D$259,D78)/COUNTA($A$5:$A$259)</x:f>
        <x:v>0.23137254901960785</x:v>
      </x:c>
    </x:row>
    <x:row r="79">
      <x:c r="A79" s="58" t="str">
        <x:v>ALT-00230</x:v>
      </x:c>
      <x:c r="B79" s="58" t="str">
        <x:v>EVT-0039229</x:v>
      </x:c>
      <x:c r="C79" s="102" t="n">
        <x:v>46182.832604166666</x:v>
      </x:c>
      <x:c r="D79" s="58" t="str">
        <x:v>FR-RET</x:v>
      </x:c>
      <x:c r="E79" s="58" t="str">
        <x:v>R014</x:v>
      </x:c>
      <x:c r="F79" s="58" t="str">
        <x:v>Menace réseau sur terminal mobile</x:v>
      </x:c>
      <x:c r="G79" s="58" t="str">
        <x:v>Mobile</x:v>
      </x:c>
      <x:c r="H79" s="58" t="str">
        <x:v>High</x:v>
      </x:c>
      <x:c r="I79" s="58" t="str">
        <x:v>AST-00188</x:v>
      </x:c>
      <x:c r="J79" s="58" t="str">
        <x:v>svc_sccm@fr-ret.example</x:v>
      </x:c>
      <x:c r="K79" s="58" t="str"/>
      <x:c r="L79" s="58" t="str"/>
      <x:c r="M79" s="94" t="b">
        <x:v>0</x:v>
      </x:c>
      <x:c r="N79" s="95" t="n">
        <x:v>0.499</x:v>
      </x:c>
      <x:c r="O79" s="58" t="n">
        <x:v>33</x:v>
      </x:c>
      <x:c r="P79" s="58" t="str">
        <x:v>T1437</x:v>
      </x:c>
      <x:c r="Q79" s="94" t="b">
        <x:v>0</x:v>
      </x:c>
      <x:c r="R79" s="58" t="str"/>
      <x:c r="S79" s="58" t="str"/>
      <x:c r="T79" s="94" t="b">
        <x:v>1</x:v>
      </x:c>
      <x:c r="U79" s="58" t="str">
        <x:v>PYTHON_OUTPUT</x:v>
      </x:c>
      <x:c r="V79" s="58" t="str">
        <x:v>Low-confidence noise</x:v>
      </x:c>
      <x:c r="W79" s="62" t="n">
        <x:f>IF(H79="Critical",4,IF(H79="High",3,IF(H79="Medium",2,1)))</x:f>
        <x:v>3</x:v>
      </x:c>
      <x:c r="X79" s="96" t="n">
        <x:f>ROUND(100*(0.45*N79+0.35*W79/4+0.20*O79/100),1)</x:f>
        <x:v>55.3</x:v>
      </x:c>
      <x:c r="Y79" s="62" t="str">
        <x:f>IF(AND(N79&gt;='01_PARAMETERS'!$B$13,W79&gt;=3),"P1",IF(OR(W79&gt;=3,X79&gt;=70),"P2","P3"))</x:f>
        <x:v>P2</x:v>
      </x:c>
      <x:c r="Z79" s="62" t="n">
        <x:f>COUNTIF('08_INCIDENTS'!$F$5:$F$100,H79)</x:f>
        <x:v>11</x:v>
      </x:c>
      <x:c r="AA79" s="61" t="n">
        <x:f>IFERROR(Z79/COUNTIF($E$5:$E$259,E79),0)</x:f>
        <x:v>0.7857142857142857</x:v>
      </x:c>
      <x:c r="AB79" s="61" t="n">
        <x:f>COUNTIF($D$5:$D$259,D79)/COUNTA($A$5:$A$259)</x:f>
        <x:v>0.23137254901960785</x:v>
      </x:c>
    </x:row>
    <x:row r="80">
      <x:c r="A80" s="58" t="str">
        <x:v>ALT-00239</x:v>
      </x:c>
      <x:c r="B80" s="58" t="str">
        <x:v>EVT-0068550</x:v>
      </x:c>
      <x:c r="C80" s="102" t="n">
        <x:v>46183.273564814815</x:v>
      </x:c>
      <x:c r="D80" s="58" t="str">
        <x:v>FR-IND</x:v>
      </x:c>
      <x:c r="E80" s="58" t="str">
        <x:v>R009</x:v>
      </x:c>
      <x:c r="F80" s="58" t="str">
        <x:v>Attribution administrateur global</x:v>
      </x:c>
      <x:c r="G80" s="58" t="str">
        <x:v>Cloud</x:v>
      </x:c>
      <x:c r="H80" s="58" t="str">
        <x:v>Critical</x:v>
      </x:c>
      <x:c r="I80" s="58" t="str">
        <x:v>AST-01502</x:v>
      </x:c>
      <x:c r="J80" s="58" t="str">
        <x:v>svc_migration@fr-ind.example</x:v>
      </x:c>
      <x:c r="K80" s="58" t="str"/>
      <x:c r="L80" s="58" t="str"/>
      <x:c r="M80" s="94" t="b">
        <x:v>0</x:v>
      </x:c>
      <x:c r="N80" s="95" t="n">
        <x:v>0.496</x:v>
      </x:c>
      <x:c r="O80" s="58" t="n">
        <x:v>44</x:v>
      </x:c>
      <x:c r="P80" s="58" t="str">
        <x:v>T1098</x:v>
      </x:c>
      <x:c r="Q80" s="94" t="b">
        <x:v>0</x:v>
      </x:c>
      <x:c r="R80" s="58" t="str"/>
      <x:c r="S80" s="58" t="str"/>
      <x:c r="T80" s="94" t="b">
        <x:v>1</x:v>
      </x:c>
      <x:c r="U80" s="58" t="str">
        <x:v>PYTHON_OUTPUT</x:v>
      </x:c>
      <x:c r="V80" s="58" t="str">
        <x:v>Low-confidence noise</x:v>
      </x:c>
      <x:c r="W80" s="62" t="n">
        <x:f>IF(H80="Critical",4,IF(H80="High",3,IF(H80="Medium",2,1)))</x:f>
        <x:v>4</x:v>
      </x:c>
      <x:c r="X80" s="96" t="n">
        <x:f>ROUND(100*(0.45*N80+0.35*W80/4+0.20*O80/100),1)</x:f>
        <x:v>66.1</x:v>
      </x:c>
      <x:c r="Y80" s="62" t="str">
        <x:f>IF(AND(N80&gt;='01_PARAMETERS'!$B$13,W80&gt;=3),"P1",IF(OR(W80&gt;=3,X80&gt;=70),"P2","P3"))</x:f>
        <x:v>P2</x:v>
      </x:c>
      <x:c r="Z80" s="62" t="n">
        <x:f>COUNTIF('08_INCIDENTS'!$F$5:$F$100,H80)</x:f>
        <x:v>4</x:v>
      </x:c>
      <x:c r="AA80" s="61" t="n">
        <x:f>IFERROR(Z80/COUNTIF($E$5:$E$259,E80),0)</x:f>
        <x:v>0.36363636363636365</x:v>
      </x:c>
      <x:c r="AB80" s="61" t="n">
        <x:f>COUNTIF($D$5:$D$259,D80)/COUNTA($A$5:$A$259)</x:f>
        <x:v>0.43137254901960786</x:v>
      </x:c>
    </x:row>
    <x:row r="81">
      <x:c r="A81" s="58" t="str">
        <x:v>ALT-00241</x:v>
      </x:c>
      <x:c r="B81" s="58" t="str">
        <x:v>EVT-0025171</x:v>
      </x:c>
      <x:c r="C81" s="102" t="n">
        <x:v>46183.338692129626</x:v>
      </x:c>
      <x:c r="D81" s="58" t="str">
        <x:v>FR-RET</x:v>
      </x:c>
      <x:c r="E81" s="58" t="str">
        <x:v>R003</x:v>
      </x:c>
      <x:c r="F81" s="58" t="str">
        <x:v>Processus enfant inhabituel de Microsoft Office</x:v>
      </x:c>
      <x:c r="G81" s="58" t="str">
        <x:v>Endpoint</x:v>
      </x:c>
      <x:c r="H81" s="58" t="str">
        <x:v>High</x:v>
      </x:c>
      <x:c r="I81" s="58" t="str">
        <x:v>AST-00249</x:v>
      </x:c>
      <x:c r="J81" s="58" t="str">
        <x:v>user055@fr-ret.example</x:v>
      </x:c>
      <x:c r="K81" s="58" t="str">
        <x:v>CAM-023</x:v>
      </x:c>
      <x:c r="L81" s="58" t="str"/>
      <x:c r="M81" s="94" t="b">
        <x:v>1</x:v>
      </x:c>
      <x:c r="N81" s="95" t="n">
        <x:v>0.876</x:v>
      </x:c>
      <x:c r="O81" s="58" t="n">
        <x:v>98</x:v>
      </x:c>
      <x:c r="P81" s="58" t="str">
        <x:v>T1204.002</x:v>
      </x:c>
      <x:c r="Q81" s="94" t="b">
        <x:v>0</x:v>
      </x:c>
      <x:c r="R81" s="58" t="str"/>
      <x:c r="S81" s="58" t="str"/>
      <x:c r="T81" s="94" t="b">
        <x:v>1</x:v>
      </x:c>
      <x:c r="U81" s="58" t="str">
        <x:v>PYTHON_OUTPUT</x:v>
      </x:c>
      <x:c r="V81" s="58" t="str">
        <x:v>Incident candidate</x:v>
      </x:c>
      <x:c r="W81" s="62" t="n">
        <x:f>IF(H81="Critical",4,IF(H81="High",3,IF(H81="Medium",2,1)))</x:f>
        <x:v>3</x:v>
      </x:c>
      <x:c r="X81" s="96" t="n">
        <x:f>ROUND(100*(0.45*N81+0.35*W81/4+0.20*O81/100),1)</x:f>
        <x:v>85.3</x:v>
      </x:c>
      <x:c r="Y81" s="62" t="str">
        <x:f>IF(AND(N81&gt;='01_PARAMETERS'!$B$13,W81&gt;=3),"P1",IF(OR(W81&gt;=3,X81&gt;=70),"P2","P3"))</x:f>
        <x:v>P1</x:v>
      </x:c>
      <x:c r="Z81" s="62" t="n">
        <x:f>COUNTIF('08_INCIDENTS'!$F$5:$F$100,H81)</x:f>
        <x:v>11</x:v>
      </x:c>
      <x:c r="AA81" s="61" t="n">
        <x:f>IFERROR(Z81/COUNTIF($E$5:$E$259,E81),0)</x:f>
        <x:v>0.8461538461538461</x:v>
      </x:c>
      <x:c r="AB81" s="61" t="n">
        <x:f>COUNTIF($D$5:$D$259,D81)/COUNTA($A$5:$A$259)</x:f>
        <x:v>0.23137254901960785</x:v>
      </x:c>
    </x:row>
    <x:row r="82">
      <x:c r="A82" s="58" t="str">
        <x:v>ALT-00242</x:v>
      </x:c>
      <x:c r="B82" s="58" t="str">
        <x:v>EVT-0062103</x:v>
      </x:c>
      <x:c r="C82" s="102" t="n">
        <x:v>46183.34042824074</x:v>
      </x:c>
      <x:c r="D82" s="58" t="str">
        <x:v>FR-RET</x:v>
      </x:c>
      <x:c r="E82" s="58" t="str">
        <x:v>R001</x:v>
      </x:c>
      <x:c r="F82" s="58" t="str">
        <x:v>PowerShell encodé ou obfusqué</x:v>
      </x:c>
      <x:c r="G82" s="58" t="str">
        <x:v>Endpoint</x:v>
      </x:c>
      <x:c r="H82" s="58" t="str">
        <x:v>High</x:v>
      </x:c>
      <x:c r="I82" s="58" t="str">
        <x:v>AST-00249</x:v>
      </x:c>
      <x:c r="J82" s="58" t="str">
        <x:v>user055@fr-ret.example</x:v>
      </x:c>
      <x:c r="K82" s="58" t="str">
        <x:v>CAM-023</x:v>
      </x:c>
      <x:c r="L82" s="58" t="str"/>
      <x:c r="M82" s="94" t="b">
        <x:v>1</x:v>
      </x:c>
      <x:c r="N82" s="95" t="n">
        <x:v>0.885</x:v>
      </x:c>
      <x:c r="O82" s="58" t="n">
        <x:v>81</x:v>
      </x:c>
      <x:c r="P82" s="58" t="str">
        <x:v>T1059.001</x:v>
      </x:c>
      <x:c r="Q82" s="94" t="b">
        <x:v>0</x:v>
      </x:c>
      <x:c r="R82" s="58" t="str"/>
      <x:c r="S82" s="58" t="str"/>
      <x:c r="T82" s="94" t="b">
        <x:v>1</x:v>
      </x:c>
      <x:c r="U82" s="58" t="str">
        <x:v>PYTHON_OUTPUT</x:v>
      </x:c>
      <x:c r="V82" s="58" t="str">
        <x:v>Incident candidate</x:v>
      </x:c>
      <x:c r="W82" s="62" t="n">
        <x:f>IF(H82="Critical",4,IF(H82="High",3,IF(H82="Medium",2,1)))</x:f>
        <x:v>3</x:v>
      </x:c>
      <x:c r="X82" s="96" t="n">
        <x:f>ROUND(100*(0.45*N82+0.35*W82/4+0.20*O82/100),1)</x:f>
        <x:v>82.3</x:v>
      </x:c>
      <x:c r="Y82" s="62" t="str">
        <x:f>IF(AND(N82&gt;='01_PARAMETERS'!$B$13,W82&gt;=3),"P1",IF(OR(W82&gt;=3,X82&gt;=70),"P2","P3"))</x:f>
        <x:v>P1</x:v>
      </x:c>
      <x:c r="Z82" s="62" t="n">
        <x:f>COUNTIF('08_INCIDENTS'!$F$5:$F$100,H82)</x:f>
        <x:v>11</x:v>
      </x:c>
      <x:c r="AA82" s="61" t="n">
        <x:f>IFERROR(Z82/COUNTIF($E$5:$E$259,E82),0)</x:f>
        <x:v>0.9166666666666666</x:v>
      </x:c>
      <x:c r="AB82" s="61" t="n">
        <x:f>COUNTIF($D$5:$D$259,D82)/COUNTA($A$5:$A$259)</x:f>
        <x:v>0.23137254901960785</x:v>
      </x:c>
    </x:row>
    <x:row r="83">
      <x:c r="A83" s="58" t="str">
        <x:v>ALT-00243</x:v>
      </x:c>
      <x:c r="B83" s="58" t="str">
        <x:v>EVT-0055326</x:v>
      </x:c>
      <x:c r="C83" s="102" t="n">
        <x:v>46183.34216435185</x:v>
      </x:c>
      <x:c r="D83" s="58" t="str">
        <x:v>FR-RET</x:v>
      </x:c>
      <x:c r="E83" s="58" t="str">
        <x:v>R006</x:v>
      </x:c>
      <x:c r="F83" s="58" t="str">
        <x:v>Échecs puis succès d’authentification</x:v>
      </x:c>
      <x:c r="G83" s="58" t="str">
        <x:v>Identity</x:v>
      </x:c>
      <x:c r="H83" s="58" t="str">
        <x:v>High</x:v>
      </x:c>
      <x:c r="I83" s="58" t="str">
        <x:v>AST-00249</x:v>
      </x:c>
      <x:c r="J83" s="58" t="str">
        <x:v>user055@fr-ret.example</x:v>
      </x:c>
      <x:c r="K83" s="58" t="str">
        <x:v>CAM-023</x:v>
      </x:c>
      <x:c r="L83" s="58" t="str"/>
      <x:c r="M83" s="94" t="b">
        <x:v>1</x:v>
      </x:c>
      <x:c r="N83" s="95" t="n">
        <x:v>0.955</x:v>
      </x:c>
      <x:c r="O83" s="58" t="n">
        <x:v>87</x:v>
      </x:c>
      <x:c r="P83" s="58" t="str">
        <x:v>T1110</x:v>
      </x:c>
      <x:c r="Q83" s="94" t="b">
        <x:v>0</x:v>
      </x:c>
      <x:c r="R83" s="58" t="str"/>
      <x:c r="S83" s="58" t="str"/>
      <x:c r="T83" s="94" t="b">
        <x:v>1</x:v>
      </x:c>
      <x:c r="U83" s="58" t="str">
        <x:v>PYTHON_OUTPUT</x:v>
      </x:c>
      <x:c r="V83" s="58" t="str">
        <x:v>Incident candidate</x:v>
      </x:c>
      <x:c r="W83" s="62" t="n">
        <x:f>IF(H83="Critical",4,IF(H83="High",3,IF(H83="Medium",2,1)))</x:f>
        <x:v>3</x:v>
      </x:c>
      <x:c r="X83" s="96" t="n">
        <x:f>ROUND(100*(0.45*N83+0.35*W83/4+0.20*O83/100),1)</x:f>
        <x:v>86.6</x:v>
      </x:c>
      <x:c r="Y83" s="62" t="str">
        <x:f>IF(AND(N83&gt;='01_PARAMETERS'!$B$13,W83&gt;=3),"P1",IF(OR(W83&gt;=3,X83&gt;=70),"P2","P3"))</x:f>
        <x:v>P1</x:v>
      </x:c>
      <x:c r="Z83" s="62" t="n">
        <x:f>COUNTIF('08_INCIDENTS'!$F$5:$F$100,H83)</x:f>
        <x:v>11</x:v>
      </x:c>
      <x:c r="AA83" s="61" t="n">
        <x:f>IFERROR(Z83/COUNTIF($E$5:$E$259,E83),0)</x:f>
        <x:v>0.6470588235294118</x:v>
      </x:c>
      <x:c r="AB83" s="61" t="n">
        <x:f>COUNTIF($D$5:$D$259,D83)/COUNTA($A$5:$A$259)</x:f>
        <x:v>0.23137254901960785</x:v>
      </x:c>
    </x:row>
    <x:row r="84">
      <x:c r="A84" s="58" t="str">
        <x:v>ALT-00244</x:v>
      </x:c>
      <x:c r="B84" s="58" t="str">
        <x:v>EVT-0038567</x:v>
      </x:c>
      <x:c r="C84" s="102" t="n">
        <x:v>46183.34390046296</x:v>
      </x:c>
      <x:c r="D84" s="58" t="str">
        <x:v>FR-RET</x:v>
      </x:c>
      <x:c r="E84" s="58" t="str">
        <x:v>R008</x:v>
      </x:c>
      <x:c r="F84" s="58" t="str">
        <x:v>Consentement OAuth à privilèges élevés</x:v>
      </x:c>
      <x:c r="G84" s="58" t="str">
        <x:v>Cloud</x:v>
      </x:c>
      <x:c r="H84" s="58" t="str">
        <x:v>High</x:v>
      </x:c>
      <x:c r="I84" s="58" t="str">
        <x:v>AST-00249</x:v>
      </x:c>
      <x:c r="J84" s="58" t="str">
        <x:v>user055@fr-ret.example</x:v>
      </x:c>
      <x:c r="K84" s="58" t="str">
        <x:v>CAM-023</x:v>
      </x:c>
      <x:c r="L84" s="58" t="str"/>
      <x:c r="M84" s="94" t="b">
        <x:v>1</x:v>
      </x:c>
      <x:c r="N84" s="95" t="n">
        <x:v>0.99</x:v>
      </x:c>
      <x:c r="O84" s="58" t="n">
        <x:v>84</x:v>
      </x:c>
      <x:c r="P84" s="58" t="str">
        <x:v>T1098.003</x:v>
      </x:c>
      <x:c r="Q84" s="94" t="b">
        <x:v>0</x:v>
      </x:c>
      <x:c r="R84" s="58" t="str"/>
      <x:c r="S84" s="58" t="str"/>
      <x:c r="T84" s="94" t="b">
        <x:v>1</x:v>
      </x:c>
      <x:c r="U84" s="58" t="str">
        <x:v>PYTHON_OUTPUT</x:v>
      </x:c>
      <x:c r="V84" s="58" t="str">
        <x:v>Incident candidate</x:v>
      </x:c>
      <x:c r="W84" s="62" t="n">
        <x:f>IF(H84="Critical",4,IF(H84="High",3,IF(H84="Medium",2,1)))</x:f>
        <x:v>3</x:v>
      </x:c>
      <x:c r="X84" s="96" t="n">
        <x:f>ROUND(100*(0.45*N84+0.35*W84/4+0.20*O84/100),1)</x:f>
        <x:v>87.6</x:v>
      </x:c>
      <x:c r="Y84" s="62" t="str">
        <x:f>IF(AND(N84&gt;='01_PARAMETERS'!$B$13,W84&gt;=3),"P1",IF(OR(W84&gt;=3,X84&gt;=70),"P2","P3"))</x:f>
        <x:v>P1</x:v>
      </x:c>
      <x:c r="Z84" s="62" t="n">
        <x:f>COUNTIF('08_INCIDENTS'!$F$5:$F$100,H84)</x:f>
        <x:v>11</x:v>
      </x:c>
      <x:c r="AA84" s="61" t="n">
        <x:f>IFERROR(Z84/COUNTIF($E$5:$E$259,E84),0)</x:f>
        <x:v>0.6875</x:v>
      </x:c>
      <x:c r="AB84" s="61" t="n">
        <x:f>COUNTIF($D$5:$D$259,D84)/COUNTA($A$5:$A$259)</x:f>
        <x:v>0.23137254901960785</x:v>
      </x:c>
    </x:row>
    <x:row r="85">
      <x:c r="A85" s="58" t="str">
        <x:v>ALT-00245</x:v>
      </x:c>
      <x:c r="B85" s="58" t="str">
        <x:v>EVT-0005701</x:v>
      </x:c>
      <x:c r="C85" s="102" t="n">
        <x:v>46183.40195601852</x:v>
      </x:c>
      <x:c r="D85" s="58" t="str">
        <x:v>FR-IND</x:v>
      </x:c>
      <x:c r="E85" s="58" t="str">
        <x:v>R018</x:v>
      </x:c>
      <x:c r="F85" s="58" t="str">
        <x:v>RDP depuis une source rare</x:v>
      </x:c>
      <x:c r="G85" s="58" t="str">
        <x:v>Network</x:v>
      </x:c>
      <x:c r="H85" s="58" t="str">
        <x:v>Medium</x:v>
      </x:c>
      <x:c r="I85" s="58" t="str">
        <x:v>AST-01515</x:v>
      </x:c>
      <x:c r="J85" s="58" t="str">
        <x:v>svc_backup@fr-ind.example</x:v>
      </x:c>
      <x:c r="K85" s="58" t="str"/>
      <x:c r="L85" s="58" t="str"/>
      <x:c r="M85" s="94" t="b">
        <x:v>0</x:v>
      </x:c>
      <x:c r="N85" s="95" t="n">
        <x:v>0.486</x:v>
      </x:c>
      <x:c r="O85" s="58" t="n">
        <x:v>33</x:v>
      </x:c>
      <x:c r="P85" s="58" t="str">
        <x:v>T1021.001</x:v>
      </x:c>
      <x:c r="Q85" s="94" t="b">
        <x:v>0</x:v>
      </x:c>
      <x:c r="R85" s="58" t="str"/>
      <x:c r="S85" s="58" t="str"/>
      <x:c r="T85" s="94" t="b">
        <x:v>1</x:v>
      </x:c>
      <x:c r="U85" s="58" t="str">
        <x:v>PYTHON_OUTPUT</x:v>
      </x:c>
      <x:c r="V85" s="58" t="str">
        <x:v>Low-confidence noise</x:v>
      </x:c>
      <x:c r="W85" s="62" t="n">
        <x:f>IF(H85="Critical",4,IF(H85="High",3,IF(H85="Medium",2,1)))</x:f>
        <x:v>2</x:v>
      </x:c>
      <x:c r="X85" s="96" t="n">
        <x:f>ROUND(100*(0.45*N85+0.35*W85/4+0.20*O85/100),1)</x:f>
        <x:v>46</x:v>
      </x:c>
      <x:c r="Y85" s="62" t="str">
        <x:f>IF(AND(N85&gt;='01_PARAMETERS'!$B$13,W85&gt;=3),"P1",IF(OR(W85&gt;=3,X85&gt;=70),"P2","P3"))</x:f>
        <x:v>P3</x:v>
      </x:c>
      <x:c r="Z85" s="62" t="n">
        <x:f>COUNTIF('08_INCIDENTS'!$F$5:$F$100,H85)</x:f>
        <x:v>17</x:v>
      </x:c>
      <x:c r="AA85" s="61" t="n">
        <x:f>IFERROR(Z85/COUNTIF($E$5:$E$259,E85),0)</x:f>
        <x:v>1.3076923076923077</x:v>
      </x:c>
      <x:c r="AB85" s="61" t="n">
        <x:f>COUNTIF($D$5:$D$259,D85)/COUNTA($A$5:$A$259)</x:f>
        <x:v>0.43137254901960786</x:v>
      </x:c>
    </x:row>
    <x:row r="86">
      <x:c r="A86" s="58" t="str">
        <x:v>ALT-00252</x:v>
      </x:c>
      <x:c r="B86" s="58" t="str">
        <x:v>EVT-0027909</x:v>
      </x:c>
      <x:c r="C86" s="102" t="n">
        <x:v>46183.72457175926</x:v>
      </x:c>
      <x:c r="D86" s="58" t="str">
        <x:v>FR-RET</x:v>
      </x:c>
      <x:c r="E86" s="58" t="str">
        <x:v>R023</x:v>
      </x:c>
      <x:c r="F86" s="58" t="str">
        <x:v>Authentification legacy sensible</x:v>
      </x:c>
      <x:c r="G86" s="58" t="str">
        <x:v>Identity</x:v>
      </x:c>
      <x:c r="H86" s="58" t="str">
        <x:v>Medium</x:v>
      </x:c>
      <x:c r="I86" s="58" t="str">
        <x:v>AST-00302</x:v>
      </x:c>
      <x:c r="J86" s="58" t="str">
        <x:v>user_exception@fr-ret.example</x:v>
      </x:c>
      <x:c r="K86" s="58" t="str"/>
      <x:c r="L86" s="58" t="str">
        <x:v>BFC-02</x:v>
      </x:c>
      <x:c r="M86" s="94" t="b">
        <x:v>0</x:v>
      </x:c>
      <x:c r="N86" s="95" t="n">
        <x:v>0.685</x:v>
      </x:c>
      <x:c r="O86" s="58" t="n">
        <x:v>71</x:v>
      </x:c>
      <x:c r="P86" s="58" t="str">
        <x:v>T1078</x:v>
      </x:c>
      <x:c r="Q86" s="94" t="b">
        <x:v>0</x:v>
      </x:c>
      <x:c r="R86" s="58" t="str"/>
      <x:c r="S86" s="58" t="str"/>
      <x:c r="T86" s="94" t="b">
        <x:v>1</x:v>
      </x:c>
      <x:c r="U86" s="58" t="str">
        <x:v>PYTHON_OUTPUT</x:v>
      </x:c>
      <x:c r="V86" s="58" t="str">
        <x:v>Review case</x:v>
      </x:c>
      <x:c r="W86" s="62" t="n">
        <x:f>IF(H86="Critical",4,IF(H86="High",3,IF(H86="Medium",2,1)))</x:f>
        <x:v>2</x:v>
      </x:c>
      <x:c r="X86" s="96" t="n">
        <x:f>ROUND(100*(0.45*N86+0.35*W86/4+0.20*O86/100),1)</x:f>
        <x:v>62.5</x:v>
      </x:c>
      <x:c r="Y86" s="62" t="str">
        <x:f>IF(AND(N86&gt;='01_PARAMETERS'!$B$13,W86&gt;=3),"P1",IF(OR(W86&gt;=3,X86&gt;=70),"P2","P3"))</x:f>
        <x:v>P3</x:v>
      </x:c>
      <x:c r="Z86" s="62" t="n">
        <x:f>COUNTIF('08_INCIDENTS'!$F$5:$F$100,H86)</x:f>
        <x:v>17</x:v>
      </x:c>
      <x:c r="AA86" s="61" t="n">
        <x:f>IFERROR(Z86/COUNTIF($E$5:$E$259,E86),0)</x:f>
        <x:v>2.8333333333333335</x:v>
      </x:c>
      <x:c r="AB86" s="61" t="n">
        <x:f>COUNTIF($D$5:$D$259,D86)/COUNTA($A$5:$A$259)</x:f>
        <x:v>0.23137254901960785</x:v>
      </x:c>
    </x:row>
    <x:row r="87">
      <x:c r="A87" s="58" t="str">
        <x:v>ALT-00256</x:v>
      </x:c>
      <x:c r="B87" s="58" t="str">
        <x:v>EVT-0029448</x:v>
      </x:c>
      <x:c r="C87" s="102" t="n">
        <x:v>46183.94521990741</x:v>
      </x:c>
      <x:c r="D87" s="58" t="str">
        <x:v>FR-IND</x:v>
      </x:c>
      <x:c r="E87" s="58" t="str">
        <x:v>R003</x:v>
      </x:c>
      <x:c r="F87" s="58" t="str">
        <x:v>Processus enfant inhabituel de Microsoft Office</x:v>
      </x:c>
      <x:c r="G87" s="58" t="str">
        <x:v>Endpoint</x:v>
      </x:c>
      <x:c r="H87" s="58" t="str">
        <x:v>High</x:v>
      </x:c>
      <x:c r="I87" s="58" t="str">
        <x:v>AST-01329</x:v>
      </x:c>
      <x:c r="J87" s="58" t="str">
        <x:v>user193@fr-ind.example</x:v>
      </x:c>
      <x:c r="K87" s="58" t="str">
        <x:v>CAM-033</x:v>
      </x:c>
      <x:c r="L87" s="58" t="str"/>
      <x:c r="M87" s="94" t="b">
        <x:v>1</x:v>
      </x:c>
      <x:c r="N87" s="95" t="n">
        <x:v>0.941</x:v>
      </x:c>
      <x:c r="O87" s="58" t="n">
        <x:v>90</x:v>
      </x:c>
      <x:c r="P87" s="58" t="str">
        <x:v>T1204.002</x:v>
      </x:c>
      <x:c r="Q87" s="94" t="b">
        <x:v>0</x:v>
      </x:c>
      <x:c r="R87" s="58" t="str"/>
      <x:c r="S87" s="58" t="str"/>
      <x:c r="T87" s="94" t="b">
        <x:v>1</x:v>
      </x:c>
      <x:c r="U87" s="58" t="str">
        <x:v>PYTHON_OUTPUT</x:v>
      </x:c>
      <x:c r="V87" s="58" t="str">
        <x:v>Incident candidate</x:v>
      </x:c>
      <x:c r="W87" s="62" t="n">
        <x:f>IF(H87="Critical",4,IF(H87="High",3,IF(H87="Medium",2,1)))</x:f>
        <x:v>3</x:v>
      </x:c>
      <x:c r="X87" s="96" t="n">
        <x:f>ROUND(100*(0.45*N87+0.35*W87/4+0.20*O87/100),1)</x:f>
        <x:v>86.6</x:v>
      </x:c>
      <x:c r="Y87" s="62" t="str">
        <x:f>IF(AND(N87&gt;='01_PARAMETERS'!$B$13,W87&gt;=3),"P1",IF(OR(W87&gt;=3,X87&gt;=70),"P2","P3"))</x:f>
        <x:v>P1</x:v>
      </x:c>
      <x:c r="Z87" s="62" t="n">
        <x:f>COUNTIF('08_INCIDENTS'!$F$5:$F$100,H87)</x:f>
        <x:v>11</x:v>
      </x:c>
      <x:c r="AA87" s="61" t="n">
        <x:f>IFERROR(Z87/COUNTIF($E$5:$E$259,E87),0)</x:f>
        <x:v>0.8461538461538461</x:v>
      </x:c>
      <x:c r="AB87" s="61" t="n">
        <x:f>COUNTIF($D$5:$D$259,D87)/COUNTA($A$5:$A$259)</x:f>
        <x:v>0.43137254901960786</x:v>
      </x:c>
    </x:row>
    <x:row r="88">
      <x:c r="A88" s="58" t="str">
        <x:v>ALT-00257</x:v>
      </x:c>
      <x:c r="B88" s="58" t="str">
        <x:v>EVT-0029205</x:v>
      </x:c>
      <x:c r="C88" s="102" t="n">
        <x:v>46183.94695601852</x:v>
      </x:c>
      <x:c r="D88" s="58" t="str">
        <x:v>FR-IND</x:v>
      </x:c>
      <x:c r="E88" s="58" t="str">
        <x:v>R001</x:v>
      </x:c>
      <x:c r="F88" s="58" t="str">
        <x:v>PowerShell encodé ou obfusqué</x:v>
      </x:c>
      <x:c r="G88" s="58" t="str">
        <x:v>Endpoint</x:v>
      </x:c>
      <x:c r="H88" s="58" t="str">
        <x:v>High</x:v>
      </x:c>
      <x:c r="I88" s="58" t="str">
        <x:v>AST-01329</x:v>
      </x:c>
      <x:c r="J88" s="58" t="str">
        <x:v>user193@fr-ind.example</x:v>
      </x:c>
      <x:c r="K88" s="58" t="str">
        <x:v>CAM-033</x:v>
      </x:c>
      <x:c r="L88" s="58" t="str"/>
      <x:c r="M88" s="94" t="b">
        <x:v>1</x:v>
      </x:c>
      <x:c r="N88" s="95" t="n">
        <x:v>0.844</x:v>
      </x:c>
      <x:c r="O88" s="58" t="n">
        <x:v>97</x:v>
      </x:c>
      <x:c r="P88" s="58" t="str">
        <x:v>T1059.001</x:v>
      </x:c>
      <x:c r="Q88" s="94" t="b">
        <x:v>0</x:v>
      </x:c>
      <x:c r="R88" s="58" t="str"/>
      <x:c r="S88" s="58" t="str"/>
      <x:c r="T88" s="94" t="b">
        <x:v>1</x:v>
      </x:c>
      <x:c r="U88" s="58" t="str">
        <x:v>PYTHON_OUTPUT</x:v>
      </x:c>
      <x:c r="V88" s="58" t="str">
        <x:v>Incident candidate</x:v>
      </x:c>
      <x:c r="W88" s="62" t="n">
        <x:f>IF(H88="Critical",4,IF(H88="High",3,IF(H88="Medium",2,1)))</x:f>
        <x:v>3</x:v>
      </x:c>
      <x:c r="X88" s="96" t="n">
        <x:f>ROUND(100*(0.45*N88+0.35*W88/4+0.20*O88/100),1)</x:f>
        <x:v>83.6</x:v>
      </x:c>
      <x:c r="Y88" s="62" t="str">
        <x:f>IF(AND(N88&gt;='01_PARAMETERS'!$B$13,W88&gt;=3),"P1",IF(OR(W88&gt;=3,X88&gt;=70),"P2","P3"))</x:f>
        <x:v>P1</x:v>
      </x:c>
      <x:c r="Z88" s="62" t="n">
        <x:f>COUNTIF('08_INCIDENTS'!$F$5:$F$100,H88)</x:f>
        <x:v>11</x:v>
      </x:c>
      <x:c r="AA88" s="61" t="n">
        <x:f>IFERROR(Z88/COUNTIF($E$5:$E$259,E88),0)</x:f>
        <x:v>0.9166666666666666</x:v>
      </x:c>
      <x:c r="AB88" s="61" t="n">
        <x:f>COUNTIF($D$5:$D$259,D88)/COUNTA($A$5:$A$259)</x:f>
        <x:v>0.43137254901960786</x:v>
      </x:c>
    </x:row>
    <x:row r="89">
      <x:c r="A89" s="58" t="str">
        <x:v>ALT-00258</x:v>
      </x:c>
      <x:c r="B89" s="58" t="str">
        <x:v>EVT-0070597</x:v>
      </x:c>
      <x:c r="C89" s="102" t="n">
        <x:v>46183.94869212963</x:v>
      </x:c>
      <x:c r="D89" s="58" t="str">
        <x:v>FR-IND</x:v>
      </x:c>
      <x:c r="E89" s="58" t="str">
        <x:v>R006</x:v>
      </x:c>
      <x:c r="F89" s="58" t="str">
        <x:v>Échecs puis succès d’authentification</x:v>
      </x:c>
      <x:c r="G89" s="58" t="str">
        <x:v>Identity</x:v>
      </x:c>
      <x:c r="H89" s="58" t="str">
        <x:v>High</x:v>
      </x:c>
      <x:c r="I89" s="58" t="str">
        <x:v>AST-01329</x:v>
      </x:c>
      <x:c r="J89" s="58" t="str">
        <x:v>user193@fr-ind.example</x:v>
      </x:c>
      <x:c r="K89" s="58" t="str">
        <x:v>CAM-033</x:v>
      </x:c>
      <x:c r="L89" s="58" t="str"/>
      <x:c r="M89" s="94" t="b">
        <x:v>1</x:v>
      </x:c>
      <x:c r="N89" s="95" t="n">
        <x:v>0.868</x:v>
      </x:c>
      <x:c r="O89" s="58" t="n">
        <x:v>94</x:v>
      </x:c>
      <x:c r="P89" s="58" t="str">
        <x:v>T1110</x:v>
      </x:c>
      <x:c r="Q89" s="94" t="b">
        <x:v>0</x:v>
      </x:c>
      <x:c r="R89" s="58" t="str"/>
      <x:c r="S89" s="58" t="str"/>
      <x:c r="T89" s="94" t="b">
        <x:v>1</x:v>
      </x:c>
      <x:c r="U89" s="58" t="str">
        <x:v>PYTHON_OUTPUT</x:v>
      </x:c>
      <x:c r="V89" s="58" t="str">
        <x:v>Incident candidate</x:v>
      </x:c>
      <x:c r="W89" s="62" t="n">
        <x:f>IF(H89="Critical",4,IF(H89="High",3,IF(H89="Medium",2,1)))</x:f>
        <x:v>3</x:v>
      </x:c>
      <x:c r="X89" s="96" t="n">
        <x:f>ROUND(100*(0.45*N89+0.35*W89/4+0.20*O89/100),1)</x:f>
        <x:v>84.1</x:v>
      </x:c>
      <x:c r="Y89" s="62" t="str">
        <x:f>IF(AND(N89&gt;='01_PARAMETERS'!$B$13,W89&gt;=3),"P1",IF(OR(W89&gt;=3,X89&gt;=70),"P2","P3"))</x:f>
        <x:v>P1</x:v>
      </x:c>
      <x:c r="Z89" s="62" t="n">
        <x:f>COUNTIF('08_INCIDENTS'!$F$5:$F$100,H89)</x:f>
        <x:v>11</x:v>
      </x:c>
      <x:c r="AA89" s="61" t="n">
        <x:f>IFERROR(Z89/COUNTIF($E$5:$E$259,E89),0)</x:f>
        <x:v>0.6470588235294118</x:v>
      </x:c>
      <x:c r="AB89" s="61" t="n">
        <x:f>COUNTIF($D$5:$D$259,D89)/COUNTA($A$5:$A$259)</x:f>
        <x:v>0.43137254901960786</x:v>
      </x:c>
    </x:row>
    <x:row r="90">
      <x:c r="A90" s="58" t="str">
        <x:v>ALT-00260</x:v>
      </x:c>
      <x:c r="B90" s="58" t="str">
        <x:v>EVT-0052316</x:v>
      </x:c>
      <x:c r="C90" s="102" t="n">
        <x:v>46183.95042824074</x:v>
      </x:c>
      <x:c r="D90" s="58" t="str">
        <x:v>FR-IND</x:v>
      </x:c>
      <x:c r="E90" s="58" t="str">
        <x:v>R008</x:v>
      </x:c>
      <x:c r="F90" s="58" t="str">
        <x:v>Consentement OAuth à privilèges élevés</x:v>
      </x:c>
      <x:c r="G90" s="58" t="str">
        <x:v>Cloud</x:v>
      </x:c>
      <x:c r="H90" s="58" t="str">
        <x:v>High</x:v>
      </x:c>
      <x:c r="I90" s="58" t="str">
        <x:v>AST-01329</x:v>
      </x:c>
      <x:c r="J90" s="58" t="str">
        <x:v>user193@fr-ind.example</x:v>
      </x:c>
      <x:c r="K90" s="58" t="str">
        <x:v>CAM-033</x:v>
      </x:c>
      <x:c r="L90" s="58" t="str"/>
      <x:c r="M90" s="94" t="b">
        <x:v>1</x:v>
      </x:c>
      <x:c r="N90" s="95" t="n">
        <x:v>0.931</x:v>
      </x:c>
      <x:c r="O90" s="58" t="n">
        <x:v>78</x:v>
      </x:c>
      <x:c r="P90" s="58" t="str">
        <x:v>T1098.003</x:v>
      </x:c>
      <x:c r="Q90" s="94" t="b">
        <x:v>0</x:v>
      </x:c>
      <x:c r="R90" s="58" t="str"/>
      <x:c r="S90" s="58" t="str"/>
      <x:c r="T90" s="94" t="b">
        <x:v>1</x:v>
      </x:c>
      <x:c r="U90" s="58" t="str">
        <x:v>PYTHON_OUTPUT</x:v>
      </x:c>
      <x:c r="V90" s="58" t="str">
        <x:v>Incident candidate</x:v>
      </x:c>
      <x:c r="W90" s="62" t="n">
        <x:f>IF(H90="Critical",4,IF(H90="High",3,IF(H90="Medium",2,1)))</x:f>
        <x:v>3</x:v>
      </x:c>
      <x:c r="X90" s="96" t="n">
        <x:f>ROUND(100*(0.45*N90+0.35*W90/4+0.20*O90/100),1)</x:f>
        <x:v>83.7</x:v>
      </x:c>
      <x:c r="Y90" s="62" t="str">
        <x:f>IF(AND(N90&gt;='01_PARAMETERS'!$B$13,W90&gt;=3),"P1",IF(OR(W90&gt;=3,X90&gt;=70),"P2","P3"))</x:f>
        <x:v>P1</x:v>
      </x:c>
      <x:c r="Z90" s="62" t="n">
        <x:f>COUNTIF('08_INCIDENTS'!$F$5:$F$100,H90)</x:f>
        <x:v>11</x:v>
      </x:c>
      <x:c r="AA90" s="61" t="n">
        <x:f>IFERROR(Z90/COUNTIF($E$5:$E$259,E90),0)</x:f>
        <x:v>0.6875</x:v>
      </x:c>
      <x:c r="AB90" s="61" t="n">
        <x:f>COUNTIF($D$5:$D$259,D90)/COUNTA($A$5:$A$259)</x:f>
        <x:v>0.43137254901960786</x:v>
      </x:c>
    </x:row>
    <x:row r="91">
      <x:c r="A91" s="58" t="str">
        <x:v>ALT-00263</x:v>
      </x:c>
      <x:c r="B91" s="58" t="str">
        <x:v>EVT-0016017</x:v>
      </x:c>
      <x:c r="C91" s="102" t="n">
        <x:v>46184.119837962964</x:v>
      </x:c>
      <x:c r="D91" s="58" t="str">
        <x:v>FR-IND</x:v>
      </x:c>
      <x:c r="E91" s="58" t="str">
        <x:v>R021</x:v>
      </x:c>
      <x:c r="F91" s="58" t="str">
        <x:v>Clé API depuis région inhabituelle</x:v>
      </x:c>
      <x:c r="G91" s="58" t="str">
        <x:v>Cloud</x:v>
      </x:c>
      <x:c r="H91" s="58" t="str">
        <x:v>High</x:v>
      </x:c>
      <x:c r="I91" s="58" t="str">
        <x:v>AST-01643</x:v>
      </x:c>
      <x:c r="J91" s="58" t="str">
        <x:v>user028@fr-ind.example</x:v>
      </x:c>
      <x:c r="K91" s="58" t="str">
        <x:v>CAM-001</x:v>
      </x:c>
      <x:c r="L91" s="58" t="str"/>
      <x:c r="M91" s="94" t="b">
        <x:v>1</x:v>
      </x:c>
      <x:c r="N91" s="95" t="n">
        <x:v>0.911</x:v>
      </x:c>
      <x:c r="O91" s="58" t="n">
        <x:v>99</x:v>
      </x:c>
      <x:c r="P91" s="58" t="str">
        <x:v>T1098.001</x:v>
      </x:c>
      <x:c r="Q91" s="94" t="b">
        <x:v>0</x:v>
      </x:c>
      <x:c r="R91" s="58" t="str"/>
      <x:c r="S91" s="58" t="str"/>
      <x:c r="T91" s="94" t="b">
        <x:v>1</x:v>
      </x:c>
      <x:c r="U91" s="58" t="str">
        <x:v>PYTHON_OUTPUT</x:v>
      </x:c>
      <x:c r="V91" s="58" t="str">
        <x:v>Incident candidate</x:v>
      </x:c>
      <x:c r="W91" s="62" t="n">
        <x:f>IF(H91="Critical",4,IF(H91="High",3,IF(H91="Medium",2,1)))</x:f>
        <x:v>3</x:v>
      </x:c>
      <x:c r="X91" s="96" t="n">
        <x:f>ROUND(100*(0.45*N91+0.35*W91/4+0.20*O91/100),1)</x:f>
        <x:v>87</x:v>
      </x:c>
      <x:c r="Y91" s="62" t="str">
        <x:f>IF(AND(N91&gt;='01_PARAMETERS'!$B$13,W91&gt;=3),"P1",IF(OR(W91&gt;=3,X91&gt;=70),"P2","P3"))</x:f>
        <x:v>P1</x:v>
      </x:c>
      <x:c r="Z91" s="62" t="n">
        <x:f>COUNTIF('08_INCIDENTS'!$F$5:$F$100,H91)</x:f>
        <x:v>11</x:v>
      </x:c>
      <x:c r="AA91" s="61" t="n">
        <x:f>IFERROR(Z91/COUNTIF($E$5:$E$259,E91),0)</x:f>
        <x:v>0.9166666666666666</x:v>
      </x:c>
      <x:c r="AB91" s="61" t="n">
        <x:f>COUNTIF($D$5:$D$259,D91)/COUNTA($A$5:$A$259)</x:f>
        <x:v>0.43137254901960786</x:v>
      </x:c>
    </x:row>
    <x:row r="92">
      <x:c r="A92" s="58" t="str">
        <x:v>ALT-00264</x:v>
      </x:c>
      <x:c r="B92" s="58" t="str">
        <x:v>EVT-0016047</x:v>
      </x:c>
      <x:c r="C92" s="102" t="n">
        <x:v>46184.12157407407</x:v>
      </x:c>
      <x:c r="D92" s="58" t="str">
        <x:v>FR-IND</x:v>
      </x:c>
      <x:c r="E92" s="58" t="str">
        <x:v>R009</x:v>
      </x:c>
      <x:c r="F92" s="58" t="str">
        <x:v>Attribution administrateur global</x:v>
      </x:c>
      <x:c r="G92" s="58" t="str">
        <x:v>Cloud</x:v>
      </x:c>
      <x:c r="H92" s="58" t="str">
        <x:v>Critical</x:v>
      </x:c>
      <x:c r="I92" s="58" t="str">
        <x:v>AST-01643</x:v>
      </x:c>
      <x:c r="J92" s="58" t="str">
        <x:v>user028@fr-ind.example</x:v>
      </x:c>
      <x:c r="K92" s="58" t="str">
        <x:v>CAM-001</x:v>
      </x:c>
      <x:c r="L92" s="58" t="str"/>
      <x:c r="M92" s="94" t="b">
        <x:v>1</x:v>
      </x:c>
      <x:c r="N92" s="95" t="n">
        <x:v>0.99</x:v>
      </x:c>
      <x:c r="O92" s="58" t="n">
        <x:v>91</x:v>
      </x:c>
      <x:c r="P92" s="58" t="str">
        <x:v>T1098</x:v>
      </x:c>
      <x:c r="Q92" s="94" t="b">
        <x:v>0</x:v>
      </x:c>
      <x:c r="R92" s="58" t="str"/>
      <x:c r="S92" s="58" t="str"/>
      <x:c r="T92" s="94" t="b">
        <x:v>1</x:v>
      </x:c>
      <x:c r="U92" s="58" t="str">
        <x:v>PYTHON_OUTPUT</x:v>
      </x:c>
      <x:c r="V92" s="58" t="str">
        <x:v>Incident candidate</x:v>
      </x:c>
      <x:c r="W92" s="62" t="n">
        <x:f>IF(H92="Critical",4,IF(H92="High",3,IF(H92="Medium",2,1)))</x:f>
        <x:v>4</x:v>
      </x:c>
      <x:c r="X92" s="96" t="n">
        <x:f>ROUND(100*(0.45*N92+0.35*W92/4+0.20*O92/100),1)</x:f>
        <x:v>97.8</x:v>
      </x:c>
      <x:c r="Y92" s="62" t="str">
        <x:f>IF(AND(N92&gt;='01_PARAMETERS'!$B$13,W92&gt;=3),"P1",IF(OR(W92&gt;=3,X92&gt;=70),"P2","P3"))</x:f>
        <x:v>P1</x:v>
      </x:c>
      <x:c r="Z92" s="62" t="n">
        <x:f>COUNTIF('08_INCIDENTS'!$F$5:$F$100,H92)</x:f>
        <x:v>4</x:v>
      </x:c>
      <x:c r="AA92" s="61" t="n">
        <x:f>IFERROR(Z92/COUNTIF($E$5:$E$259,E92),0)</x:f>
        <x:v>0.36363636363636365</x:v>
      </x:c>
      <x:c r="AB92" s="61" t="n">
        <x:f>COUNTIF($D$5:$D$259,D92)/COUNTA($A$5:$A$259)</x:f>
        <x:v>0.43137254901960786</x:v>
      </x:c>
    </x:row>
    <x:row r="93">
      <x:c r="A93" s="58" t="str">
        <x:v>ALT-00265</x:v>
      </x:c>
      <x:c r="B93" s="58" t="str">
        <x:v>EVT-0023914</x:v>
      </x:c>
      <x:c r="C93" s="102" t="n">
        <x:v>46184.12331018518</x:v>
      </x:c>
      <x:c r="D93" s="58" t="str">
        <x:v>FR-IND</x:v>
      </x:c>
      <x:c r="E93" s="58" t="str">
        <x:v>R010</x:v>
      </x:c>
      <x:c r="F93" s="58" t="str">
        <x:v>Stockage cloud rendu public</x:v>
      </x:c>
      <x:c r="G93" s="58" t="str">
        <x:v>Cloud</x:v>
      </x:c>
      <x:c r="H93" s="58" t="str">
        <x:v>High</x:v>
      </x:c>
      <x:c r="I93" s="58" t="str">
        <x:v>AST-01643</x:v>
      </x:c>
      <x:c r="J93" s="58" t="str">
        <x:v>user028@fr-ind.example</x:v>
      </x:c>
      <x:c r="K93" s="58" t="str">
        <x:v>CAM-001</x:v>
      </x:c>
      <x:c r="L93" s="58" t="str"/>
      <x:c r="M93" s="94" t="b">
        <x:v>1</x:v>
      </x:c>
      <x:c r="N93" s="95" t="n">
        <x:v>0.893</x:v>
      </x:c>
      <x:c r="O93" s="58" t="n">
        <x:v>78</x:v>
      </x:c>
      <x:c r="P93" s="58" t="str">
        <x:v>T1530</x:v>
      </x:c>
      <x:c r="Q93" s="94" t="b">
        <x:v>0</x:v>
      </x:c>
      <x:c r="R93" s="58" t="str"/>
      <x:c r="S93" s="58" t="str"/>
      <x:c r="T93" s="94" t="b">
        <x:v>1</x:v>
      </x:c>
      <x:c r="U93" s="58" t="str">
        <x:v>PYTHON_OUTPUT</x:v>
      </x:c>
      <x:c r="V93" s="58" t="str">
        <x:v>Incident candidate</x:v>
      </x:c>
      <x:c r="W93" s="62" t="n">
        <x:f>IF(H93="Critical",4,IF(H93="High",3,IF(H93="Medium",2,1)))</x:f>
        <x:v>3</x:v>
      </x:c>
      <x:c r="X93" s="96" t="n">
        <x:f>ROUND(100*(0.45*N93+0.35*W93/4+0.20*O93/100),1)</x:f>
        <x:v>82</x:v>
      </x:c>
      <x:c r="Y93" s="62" t="str">
        <x:f>IF(AND(N93&gt;='01_PARAMETERS'!$B$13,W93&gt;=3),"P1",IF(OR(W93&gt;=3,X93&gt;=70),"P2","P3"))</x:f>
        <x:v>P1</x:v>
      </x:c>
      <x:c r="Z93" s="62" t="n">
        <x:f>COUNTIF('08_INCIDENTS'!$F$5:$F$100,H93)</x:f>
        <x:v>11</x:v>
      </x:c>
      <x:c r="AA93" s="61" t="n">
        <x:f>IFERROR(Z93/COUNTIF($E$5:$E$259,E93),0)</x:f>
        <x:v>1.1</x:v>
      </x:c>
      <x:c r="AB93" s="61" t="n">
        <x:f>COUNTIF($D$5:$D$259,D93)/COUNTA($A$5:$A$259)</x:f>
        <x:v>0.43137254901960786</x:v>
      </x:c>
    </x:row>
    <x:row r="94">
      <x:c r="A94" s="58" t="str">
        <x:v>ALT-00266</x:v>
      </x:c>
      <x:c r="B94" s="58" t="str">
        <x:v>EVT-0026822</x:v>
      </x:c>
      <x:c r="C94" s="102" t="n">
        <x:v>46184.1250462963</x:v>
      </x:c>
      <x:c r="D94" s="58" t="str">
        <x:v>FR-IND</x:v>
      </x:c>
      <x:c r="E94" s="58" t="str">
        <x:v>R011</x:v>
      </x:c>
      <x:c r="F94" s="58" t="str">
        <x:v>Téléchargement cloud volumineux</x:v>
      </x:c>
      <x:c r="G94" s="58" t="str">
        <x:v>Cloud</x:v>
      </x:c>
      <x:c r="H94" s="58" t="str">
        <x:v>High</x:v>
      </x:c>
      <x:c r="I94" s="58" t="str">
        <x:v>AST-01643</x:v>
      </x:c>
      <x:c r="J94" s="58" t="str">
        <x:v>user028@fr-ind.example</x:v>
      </x:c>
      <x:c r="K94" s="58" t="str">
        <x:v>CAM-001</x:v>
      </x:c>
      <x:c r="L94" s="58" t="str"/>
      <x:c r="M94" s="94" t="b">
        <x:v>1</x:v>
      </x:c>
      <x:c r="N94" s="95" t="n">
        <x:v>0.876</x:v>
      </x:c>
      <x:c r="O94" s="58" t="n">
        <x:v>81</x:v>
      </x:c>
      <x:c r="P94" s="58" t="str">
        <x:v>T1530</x:v>
      </x:c>
      <x:c r="Q94" s="94" t="b">
        <x:v>0</x:v>
      </x:c>
      <x:c r="R94" s="58" t="str"/>
      <x:c r="S94" s="58" t="str"/>
      <x:c r="T94" s="94" t="b">
        <x:v>1</x:v>
      </x:c>
      <x:c r="U94" s="58" t="str">
        <x:v>PYTHON_OUTPUT</x:v>
      </x:c>
      <x:c r="V94" s="58" t="str">
        <x:v>Incident candidate</x:v>
      </x:c>
      <x:c r="W94" s="62" t="n">
        <x:f>IF(H94="Critical",4,IF(H94="High",3,IF(H94="Medium",2,1)))</x:f>
        <x:v>3</x:v>
      </x:c>
      <x:c r="X94" s="96" t="n">
        <x:f>ROUND(100*(0.45*N94+0.35*W94/4+0.20*O94/100),1)</x:f>
        <x:v>81.9</x:v>
      </x:c>
      <x:c r="Y94" s="62" t="str">
        <x:f>IF(AND(N94&gt;='01_PARAMETERS'!$B$13,W94&gt;=3),"P1",IF(OR(W94&gt;=3,X94&gt;=70),"P2","P3"))</x:f>
        <x:v>P1</x:v>
      </x:c>
      <x:c r="Z94" s="62" t="n">
        <x:f>COUNTIF('08_INCIDENTS'!$F$5:$F$100,H94)</x:f>
        <x:v>11</x:v>
      </x:c>
      <x:c r="AA94" s="61" t="n">
        <x:f>IFERROR(Z94/COUNTIF($E$5:$E$259,E94),0)</x:f>
        <x:v>1.2222222222222223</x:v>
      </x:c>
      <x:c r="AB94" s="61" t="n">
        <x:f>COUNTIF($D$5:$D$259,D94)/COUNTA($A$5:$A$259)</x:f>
        <x:v>0.43137254901960786</x:v>
      </x:c>
    </x:row>
    <x:row r="95">
      <x:c r="A95" s="58" t="str">
        <x:v>ALT-00276</x:v>
      </x:c>
      <x:c r="B95" s="58" t="str">
        <x:v>EVT-0051284</x:v>
      </x:c>
      <x:c r="C95" s="102" t="n">
        <x:v>46184.51049768519</x:v>
      </x:c>
      <x:c r="D95" s="58" t="str">
        <x:v>FR-RET</x:v>
      </x:c>
      <x:c r="E95" s="58" t="str">
        <x:v>R024</x:v>
      </x:c>
      <x:c r="F95" s="58" t="str">
        <x:v>Archive avant exfiltration</x:v>
      </x:c>
      <x:c r="G95" s="58" t="str">
        <x:v>Endpoint</x:v>
      </x:c>
      <x:c r="H95" s="58" t="str">
        <x:v>Medium</x:v>
      </x:c>
      <x:c r="I95" s="58" t="str">
        <x:v>AST-00319</x:v>
      </x:c>
      <x:c r="J95" s="58" t="str">
        <x:v>svc_cloudops@fr-ret.example</x:v>
      </x:c>
      <x:c r="K95" s="58" t="str"/>
      <x:c r="L95" s="58" t="str"/>
      <x:c r="M95" s="94" t="b">
        <x:v>0</x:v>
      </x:c>
      <x:c r="N95" s="95" t="n">
        <x:v>0.577</x:v>
      </x:c>
      <x:c r="O95" s="58" t="n">
        <x:v>47</x:v>
      </x:c>
      <x:c r="P95" s="58" t="str">
        <x:v>T1560.001</x:v>
      </x:c>
      <x:c r="Q95" s="94" t="b">
        <x:v>0</x:v>
      </x:c>
      <x:c r="R95" s="58" t="str"/>
      <x:c r="S95" s="58" t="str"/>
      <x:c r="T95" s="94" t="b">
        <x:v>1</x:v>
      </x:c>
      <x:c r="U95" s="58" t="str">
        <x:v>PYTHON_OUTPUT</x:v>
      </x:c>
      <x:c r="V95" s="58" t="str">
        <x:v>Low-confidence noise</x:v>
      </x:c>
      <x:c r="W95" s="62" t="n">
        <x:f>IF(H95="Critical",4,IF(H95="High",3,IF(H95="Medium",2,1)))</x:f>
        <x:v>2</x:v>
      </x:c>
      <x:c r="X95" s="96" t="n">
        <x:f>ROUND(100*(0.45*N95+0.35*W95/4+0.20*O95/100),1)</x:f>
        <x:v>52.9</x:v>
      </x:c>
      <x:c r="Y95" s="62" t="str">
        <x:f>IF(AND(N95&gt;='01_PARAMETERS'!$B$13,W95&gt;=3),"P1",IF(OR(W95&gt;=3,X95&gt;=70),"P2","P3"))</x:f>
        <x:v>P3</x:v>
      </x:c>
      <x:c r="Z95" s="62" t="n">
        <x:f>COUNTIF('08_INCIDENTS'!$F$5:$F$100,H95)</x:f>
        <x:v>17</x:v>
      </x:c>
      <x:c r="AA95" s="61" t="n">
        <x:f>IFERROR(Z95/COUNTIF($E$5:$E$259,E95),0)</x:f>
        <x:v>1.5454545454545454</x:v>
      </x:c>
      <x:c r="AB95" s="61" t="n">
        <x:f>COUNTIF($D$5:$D$259,D95)/COUNTA($A$5:$A$259)</x:f>
        <x:v>0.23137254901960785</x:v>
      </x:c>
    </x:row>
    <x:row r="96">
      <x:c r="A96" s="58" t="str">
        <x:v>ALT-00284</x:v>
      </x:c>
      <x:c r="B96" s="58" t="str">
        <x:v>EVT-0023523</x:v>
      </x:c>
      <x:c r="C96" s="102" t="n">
        <x:v>46184.938472222224</x:v>
      </x:c>
      <x:c r="D96" s="58" t="str">
        <x:v>FR-IND</x:v>
      </x:c>
      <x:c r="E96" s="58" t="str">
        <x:v>R022</x:v>
      </x:c>
      <x:c r="F96" s="58" t="str">
        <x:v>Rafale de demandes MFA</x:v>
      </x:c>
      <x:c r="G96" s="58" t="str">
        <x:v>Identity</x:v>
      </x:c>
      <x:c r="H96" s="58" t="str">
        <x:v>High</x:v>
      </x:c>
      <x:c r="I96" s="58" t="str">
        <x:v>AST-01768</x:v>
      </x:c>
      <x:c r="J96" s="58" t="str">
        <x:v>svc_migration@fr-ind.example</x:v>
      </x:c>
      <x:c r="K96" s="58" t="str"/>
      <x:c r="L96" s="58" t="str"/>
      <x:c r="M96" s="94" t="b">
        <x:v>0</x:v>
      </x:c>
      <x:c r="N96" s="95" t="n">
        <x:v>0.504</x:v>
      </x:c>
      <x:c r="O96" s="58" t="n">
        <x:v>23</x:v>
      </x:c>
      <x:c r="P96" s="58" t="str">
        <x:v>T1621</x:v>
      </x:c>
      <x:c r="Q96" s="94" t="b">
        <x:v>0</x:v>
      </x:c>
      <x:c r="R96" s="58" t="str"/>
      <x:c r="S96" s="58" t="str"/>
      <x:c r="T96" s="94" t="b">
        <x:v>1</x:v>
      </x:c>
      <x:c r="U96" s="58" t="str">
        <x:v>PYTHON_OUTPUT</x:v>
      </x:c>
      <x:c r="V96" s="58" t="str">
        <x:v>Low-confidence noise</x:v>
      </x:c>
      <x:c r="W96" s="62" t="n">
        <x:f>IF(H96="Critical",4,IF(H96="High",3,IF(H96="Medium",2,1)))</x:f>
        <x:v>3</x:v>
      </x:c>
      <x:c r="X96" s="96" t="n">
        <x:f>ROUND(100*(0.45*N96+0.35*W96/4+0.20*O96/100),1)</x:f>
        <x:v>53.5</x:v>
      </x:c>
      <x:c r="Y96" s="62" t="str">
        <x:f>IF(AND(N96&gt;='01_PARAMETERS'!$B$13,W96&gt;=3),"P1",IF(OR(W96&gt;=3,X96&gt;=70),"P2","P3"))</x:f>
        <x:v>P2</x:v>
      </x:c>
      <x:c r="Z96" s="62" t="n">
        <x:f>COUNTIF('08_INCIDENTS'!$F$5:$F$100,H96)</x:f>
        <x:v>11</x:v>
      </x:c>
      <x:c r="AA96" s="61" t="n">
        <x:f>IFERROR(Z96/COUNTIF($E$5:$E$259,E96),0)</x:f>
        <x:v>1.1</x:v>
      </x:c>
      <x:c r="AB96" s="61" t="n">
        <x:f>COUNTIF($D$5:$D$259,D96)/COUNTA($A$5:$A$259)</x:f>
        <x:v>0.43137254901960786</x:v>
      </x:c>
    </x:row>
    <x:row r="97">
      <x:c r="A97" s="58" t="str">
        <x:v>ALT-00288</x:v>
      </x:c>
      <x:c r="B97" s="58" t="str">
        <x:v>EVT-0068391</x:v>
      </x:c>
      <x:c r="C97" s="102" t="n">
        <x:v>46185.07587962963</x:v>
      </x:c>
      <x:c r="D97" s="58" t="str">
        <x:v>FR-IND</x:v>
      </x:c>
      <x:c r="E97" s="58" t="str">
        <x:v>R024</x:v>
      </x:c>
      <x:c r="F97" s="58" t="str">
        <x:v>Archive avant exfiltration</x:v>
      </x:c>
      <x:c r="G97" s="58" t="str">
        <x:v>Endpoint</x:v>
      </x:c>
      <x:c r="H97" s="58" t="str">
        <x:v>Medium</x:v>
      </x:c>
      <x:c r="I97" s="58" t="str">
        <x:v>AST-01338</x:v>
      </x:c>
      <x:c r="J97" s="58" t="str">
        <x:v>svc_sccm@fr-ind.example</x:v>
      </x:c>
      <x:c r="K97" s="58" t="str"/>
      <x:c r="L97" s="58" t="str"/>
      <x:c r="M97" s="94" t="b">
        <x:v>0</x:v>
      </x:c>
      <x:c r="N97" s="95" t="n">
        <x:v>0.517</x:v>
      </x:c>
      <x:c r="O97" s="58" t="n">
        <x:v>27</x:v>
      </x:c>
      <x:c r="P97" s="58" t="str">
        <x:v>T1560.001</x:v>
      </x:c>
      <x:c r="Q97" s="94" t="b">
        <x:v>0</x:v>
      </x:c>
      <x:c r="R97" s="58" t="str"/>
      <x:c r="S97" s="58" t="str"/>
      <x:c r="T97" s="94" t="b">
        <x:v>1</x:v>
      </x:c>
      <x:c r="U97" s="58" t="str">
        <x:v>PYTHON_OUTPUT</x:v>
      </x:c>
      <x:c r="V97" s="58" t="str">
        <x:v>Low-confidence noise</x:v>
      </x:c>
      <x:c r="W97" s="62" t="n">
        <x:f>IF(H97="Critical",4,IF(H97="High",3,IF(H97="Medium",2,1)))</x:f>
        <x:v>2</x:v>
      </x:c>
      <x:c r="X97" s="96" t="n">
        <x:f>ROUND(100*(0.45*N97+0.35*W97/4+0.20*O97/100),1)</x:f>
        <x:v>46.2</x:v>
      </x:c>
      <x:c r="Y97" s="62" t="str">
        <x:f>IF(AND(N97&gt;='01_PARAMETERS'!$B$13,W97&gt;=3),"P1",IF(OR(W97&gt;=3,X97&gt;=70),"P2","P3"))</x:f>
        <x:v>P3</x:v>
      </x:c>
      <x:c r="Z97" s="62" t="n">
        <x:f>COUNTIF('08_INCIDENTS'!$F$5:$F$100,H97)</x:f>
        <x:v>17</x:v>
      </x:c>
      <x:c r="AA97" s="61" t="n">
        <x:f>IFERROR(Z97/COUNTIF($E$5:$E$259,E97),0)</x:f>
        <x:v>1.5454545454545454</x:v>
      </x:c>
      <x:c r="AB97" s="61" t="n">
        <x:f>COUNTIF($D$5:$D$259,D97)/COUNTA($A$5:$A$259)</x:f>
        <x:v>0.43137254901960786</x:v>
      </x:c>
    </x:row>
    <x:row r="98">
      <x:c r="A98" s="58" t="str">
        <x:v>ALT-00294</x:v>
      </x:c>
      <x:c r="B98" s="58" t="str">
        <x:v>EVT-0031166</x:v>
      </x:c>
      <x:c r="C98" s="102" t="n">
        <x:v>46185.38318287037</x:v>
      </x:c>
      <x:c r="D98" s="58" t="str">
        <x:v>FR-SAN</x:v>
      </x:c>
      <x:c r="E98" s="58" t="str">
        <x:v>R006</x:v>
      </x:c>
      <x:c r="F98" s="58" t="str">
        <x:v>Échecs puis succès d’authentification</x:v>
      </x:c>
      <x:c r="G98" s="58" t="str">
        <x:v>Identity</x:v>
      </x:c>
      <x:c r="H98" s="58" t="str">
        <x:v>High</x:v>
      </x:c>
      <x:c r="I98" s="58" t="str">
        <x:v>AST-00807</x:v>
      </x:c>
      <x:c r="J98" s="58" t="str">
        <x:v>svc_migration@fr-san.example</x:v>
      </x:c>
      <x:c r="K98" s="58" t="str"/>
      <x:c r="L98" s="58" t="str"/>
      <x:c r="M98" s="94" t="b">
        <x:v>0</x:v>
      </x:c>
      <x:c r="N98" s="95" t="n">
        <x:v>0.482</x:v>
      </x:c>
      <x:c r="O98" s="58" t="n">
        <x:v>33</x:v>
      </x:c>
      <x:c r="P98" s="58" t="str">
        <x:v>T1110</x:v>
      </x:c>
      <x:c r="Q98" s="94" t="b">
        <x:v>0</x:v>
      </x:c>
      <x:c r="R98" s="58" t="str"/>
      <x:c r="S98" s="58" t="str"/>
      <x:c r="T98" s="94" t="b">
        <x:v>1</x:v>
      </x:c>
      <x:c r="U98" s="58" t="str">
        <x:v>PYTHON_OUTPUT</x:v>
      </x:c>
      <x:c r="V98" s="58" t="str">
        <x:v>Low-confidence noise</x:v>
      </x:c>
      <x:c r="W98" s="62" t="n">
        <x:f>IF(H98="Critical",4,IF(H98="High",3,IF(H98="Medium",2,1)))</x:f>
        <x:v>3</x:v>
      </x:c>
      <x:c r="X98" s="96" t="n">
        <x:f>ROUND(100*(0.45*N98+0.35*W98/4+0.20*O98/100),1)</x:f>
        <x:v>54.5</x:v>
      </x:c>
      <x:c r="Y98" s="62" t="str">
        <x:f>IF(AND(N98&gt;='01_PARAMETERS'!$B$13,W98&gt;=3),"P1",IF(OR(W98&gt;=3,X98&gt;=70),"P2","P3"))</x:f>
        <x:v>P2</x:v>
      </x:c>
      <x:c r="Z98" s="62" t="n">
        <x:f>COUNTIF('08_INCIDENTS'!$F$5:$F$100,H98)</x:f>
        <x:v>11</x:v>
      </x:c>
      <x:c r="AA98" s="61" t="n">
        <x:f>IFERROR(Z98/COUNTIF($E$5:$E$259,E98),0)</x:f>
        <x:v>0.6470588235294118</x:v>
      </x:c>
      <x:c r="AB98" s="61" t="n">
        <x:f>COUNTIF($D$5:$D$259,D98)/COUNTA($A$5:$A$259)</x:f>
        <x:v>0.33725490196078434</x:v>
      </x:c>
    </x:row>
    <x:row r="99">
      <x:c r="A99" s="58" t="str">
        <x:v>ALT-00305</x:v>
      </x:c>
      <x:c r="B99" s="58" t="str">
        <x:v>EVT-0033268</x:v>
      </x:c>
      <x:c r="C99" s="102" t="n">
        <x:v>46185.70811342593</x:v>
      </x:c>
      <x:c r="D99" s="58" t="str">
        <x:v>FR-IND</x:v>
      </x:c>
      <x:c r="E99" s="58" t="str">
        <x:v>R012</x:v>
      </x:c>
      <x:c r="F99" s="58" t="str">
        <x:v>Terminal mobile rooté ou jailbreaké</x:v>
      </x:c>
      <x:c r="G99" s="58" t="str">
        <x:v>Mobile</x:v>
      </x:c>
      <x:c r="H99" s="58" t="str">
        <x:v>High</x:v>
      </x:c>
      <x:c r="I99" s="58" t="str">
        <x:v>AST-01538</x:v>
      </x:c>
      <x:c r="J99" s="58" t="str">
        <x:v>user186@fr-ind.example</x:v>
      </x:c>
      <x:c r="K99" s="58" t="str">
        <x:v>CAM-037</x:v>
      </x:c>
      <x:c r="L99" s="58" t="str"/>
      <x:c r="M99" s="94" t="b">
        <x:v>1</x:v>
      </x:c>
      <x:c r="N99" s="95" t="n">
        <x:v>0.824</x:v>
      </x:c>
      <x:c r="O99" s="58" t="n">
        <x:v>85</x:v>
      </x:c>
      <x:c r="P99" s="58" t="str">
        <x:v>T1625</x:v>
      </x:c>
      <x:c r="Q99" s="94" t="b">
        <x:v>0</x:v>
      </x:c>
      <x:c r="R99" s="58" t="str"/>
      <x:c r="S99" s="58" t="str"/>
      <x:c r="T99" s="94" t="b">
        <x:v>1</x:v>
      </x:c>
      <x:c r="U99" s="58" t="str">
        <x:v>PYTHON_OUTPUT</x:v>
      </x:c>
      <x:c r="V99" s="58" t="str">
        <x:v>Incident candidate</x:v>
      </x:c>
      <x:c r="W99" s="62" t="n">
        <x:f>IF(H99="Critical",4,IF(H99="High",3,IF(H99="Medium",2,1)))</x:f>
        <x:v>3</x:v>
      </x:c>
      <x:c r="X99" s="96" t="n">
        <x:f>ROUND(100*(0.45*N99+0.35*W99/4+0.20*O99/100),1)</x:f>
        <x:v>80.3</x:v>
      </x:c>
      <x:c r="Y99" s="62" t="str">
        <x:f>IF(AND(N99&gt;='01_PARAMETERS'!$B$13,W99&gt;=3),"P1",IF(OR(W99&gt;=3,X99&gt;=70),"P2","P3"))</x:f>
        <x:v>P1</x:v>
      </x:c>
      <x:c r="Z99" s="62" t="n">
        <x:f>COUNTIF('08_INCIDENTS'!$F$5:$F$100,H99)</x:f>
        <x:v>11</x:v>
      </x:c>
      <x:c r="AA99" s="61" t="n">
        <x:f>IFERROR(Z99/COUNTIF($E$5:$E$259,E99),0)</x:f>
        <x:v>1</x:v>
      </x:c>
      <x:c r="AB99" s="61" t="n">
        <x:f>COUNTIF($D$5:$D$259,D99)/COUNTA($A$5:$A$259)</x:f>
        <x:v>0.43137254901960786</x:v>
      </x:c>
    </x:row>
    <x:row r="100">
      <x:c r="A100" s="58" t="str">
        <x:v>ALT-00306</x:v>
      </x:c>
      <x:c r="B100" s="58" t="str">
        <x:v>EVT-0040155</x:v>
      </x:c>
      <x:c r="C100" s="102" t="n">
        <x:v>46185.70984953704</x:v>
      </x:c>
      <x:c r="D100" s="58" t="str">
        <x:v>FR-IND</x:v>
      </x:c>
      <x:c r="E100" s="58" t="str">
        <x:v>R013</x:v>
      </x:c>
      <x:c r="F100" s="58" t="str">
        <x:v>Application mobile sideloadée à risque</x:v>
      </x:c>
      <x:c r="G100" s="58" t="str">
        <x:v>Mobile</x:v>
      </x:c>
      <x:c r="H100" s="58" t="str">
        <x:v>Medium</x:v>
      </x:c>
      <x:c r="I100" s="58" t="str">
        <x:v>AST-01538</x:v>
      </x:c>
      <x:c r="J100" s="58" t="str">
        <x:v>user186@fr-ind.example</x:v>
      </x:c>
      <x:c r="K100" s="58" t="str">
        <x:v>CAM-037</x:v>
      </x:c>
      <x:c r="L100" s="58" t="str"/>
      <x:c r="M100" s="94" t="b">
        <x:v>1</x:v>
      </x:c>
      <x:c r="N100" s="95" t="n">
        <x:v>0.867</x:v>
      </x:c>
      <x:c r="O100" s="58" t="n">
        <x:v>94</x:v>
      </x:c>
      <x:c r="P100" s="58" t="str">
        <x:v>T1476</x:v>
      </x:c>
      <x:c r="Q100" s="94" t="b">
        <x:v>0</x:v>
      </x:c>
      <x:c r="R100" s="58" t="str"/>
      <x:c r="S100" s="58" t="str"/>
      <x:c r="T100" s="94" t="b">
        <x:v>1</x:v>
      </x:c>
      <x:c r="U100" s="58" t="str">
        <x:v>PYTHON_OUTPUT</x:v>
      </x:c>
      <x:c r="V100" s="58" t="str">
        <x:v>Incident candidate</x:v>
      </x:c>
      <x:c r="W100" s="62" t="n">
        <x:f>IF(H100="Critical",4,IF(H100="High",3,IF(H100="Medium",2,1)))</x:f>
        <x:v>2</x:v>
      </x:c>
      <x:c r="X100" s="96" t="n">
        <x:f>ROUND(100*(0.45*N100+0.35*W100/4+0.20*O100/100),1)</x:f>
        <x:v>75.3</x:v>
      </x:c>
      <x:c r="Y100" s="62" t="str">
        <x:f>IF(AND(N100&gt;='01_PARAMETERS'!$B$13,W100&gt;=3),"P1",IF(OR(W100&gt;=3,X100&gt;=70),"P2","P3"))</x:f>
        <x:v>P2</x:v>
      </x:c>
      <x:c r="Z100" s="62" t="n">
        <x:f>COUNTIF('08_INCIDENTS'!$F$5:$F$100,H100)</x:f>
        <x:v>17</x:v>
      </x:c>
      <x:c r="AA100" s="61" t="n">
        <x:f>IFERROR(Z100/COUNTIF($E$5:$E$259,E100),0)</x:f>
        <x:v>1.7</x:v>
      </x:c>
      <x:c r="AB100" s="61" t="n">
        <x:f>COUNTIF($D$5:$D$259,D100)/COUNTA($A$5:$A$259)</x:f>
        <x:v>0.43137254901960786</x:v>
      </x:c>
    </x:row>
    <x:row r="101">
      <x:c r="A101" s="58" t="str">
        <x:v>ALT-00307</x:v>
      </x:c>
      <x:c r="B101" s="58" t="str">
        <x:v>EVT-0061728</x:v>
      </x:c>
      <x:c r="C101" s="102" t="n">
        <x:v>46185.71158564815</x:v>
      </x:c>
      <x:c r="D101" s="58" t="str">
        <x:v>FR-IND</x:v>
      </x:c>
      <x:c r="E101" s="58" t="str">
        <x:v>R014</x:v>
      </x:c>
      <x:c r="F101" s="58" t="str">
        <x:v>Menace réseau sur terminal mobile</x:v>
      </x:c>
      <x:c r="G101" s="58" t="str">
        <x:v>Mobile</x:v>
      </x:c>
      <x:c r="H101" s="58" t="str">
        <x:v>High</x:v>
      </x:c>
      <x:c r="I101" s="58" t="str">
        <x:v>AST-01538</x:v>
      </x:c>
      <x:c r="J101" s="58" t="str">
        <x:v>user186@fr-ind.example</x:v>
      </x:c>
      <x:c r="K101" s="58" t="str">
        <x:v>CAM-037</x:v>
      </x:c>
      <x:c r="L101" s="58" t="str"/>
      <x:c r="M101" s="94" t="b">
        <x:v>1</x:v>
      </x:c>
      <x:c r="N101" s="95" t="n">
        <x:v>0.956</x:v>
      </x:c>
      <x:c r="O101" s="58" t="n">
        <x:v>86</x:v>
      </x:c>
      <x:c r="P101" s="58" t="str">
        <x:v>T1437</x:v>
      </x:c>
      <x:c r="Q101" s="94" t="b">
        <x:v>0</x:v>
      </x:c>
      <x:c r="R101" s="58" t="str"/>
      <x:c r="S101" s="58" t="str"/>
      <x:c r="T101" s="94" t="b">
        <x:v>1</x:v>
      </x:c>
      <x:c r="U101" s="58" t="str">
        <x:v>PYTHON_OUTPUT</x:v>
      </x:c>
      <x:c r="V101" s="58" t="str">
        <x:v>Incident candidate</x:v>
      </x:c>
      <x:c r="W101" s="62" t="n">
        <x:f>IF(H101="Critical",4,IF(H101="High",3,IF(H101="Medium",2,1)))</x:f>
        <x:v>3</x:v>
      </x:c>
      <x:c r="X101" s="96" t="n">
        <x:f>ROUND(100*(0.45*N101+0.35*W101/4+0.20*O101/100),1)</x:f>
        <x:v>86.5</x:v>
      </x:c>
      <x:c r="Y101" s="62" t="str">
        <x:f>IF(AND(N101&gt;='01_PARAMETERS'!$B$13,W101&gt;=3),"P1",IF(OR(W101&gt;=3,X101&gt;=70),"P2","P3"))</x:f>
        <x:v>P1</x:v>
      </x:c>
      <x:c r="Z101" s="62" t="n">
        <x:f>COUNTIF('08_INCIDENTS'!$F$5:$F$100,H101)</x:f>
        <x:v>11</x:v>
      </x:c>
      <x:c r="AA101" s="61" t="n">
        <x:f>IFERROR(Z101/COUNTIF($E$5:$E$259,E101),0)</x:f>
        <x:v>0.7857142857142857</x:v>
      </x:c>
      <x:c r="AB101" s="61" t="n">
        <x:f>COUNTIF($D$5:$D$259,D101)/COUNTA($A$5:$A$259)</x:f>
        <x:v>0.43137254901960786</x:v>
      </x:c>
    </x:row>
    <x:row r="102">
      <x:c r="A102" s="58" t="str">
        <x:v>ALT-00308</x:v>
      </x:c>
      <x:c r="B102" s="58" t="str">
        <x:v>EVT-0055286</x:v>
      </x:c>
      <x:c r="C102" s="102" t="n">
        <x:v>46185.713321759256</x:v>
      </x:c>
      <x:c r="D102" s="58" t="str">
        <x:v>FR-IND</x:v>
      </x:c>
      <x:c r="E102" s="58" t="str">
        <x:v>R022</x:v>
      </x:c>
      <x:c r="F102" s="58" t="str">
        <x:v>Rafale de demandes MFA</x:v>
      </x:c>
      <x:c r="G102" s="58" t="str">
        <x:v>Identity</x:v>
      </x:c>
      <x:c r="H102" s="58" t="str">
        <x:v>High</x:v>
      </x:c>
      <x:c r="I102" s="58" t="str">
        <x:v>AST-01538</x:v>
      </x:c>
      <x:c r="J102" s="58" t="str">
        <x:v>user186@fr-ind.example</x:v>
      </x:c>
      <x:c r="K102" s="58" t="str">
        <x:v>CAM-037</x:v>
      </x:c>
      <x:c r="L102" s="58" t="str"/>
      <x:c r="M102" s="94" t="b">
        <x:v>1</x:v>
      </x:c>
      <x:c r="N102" s="95" t="n">
        <x:v>0.952</x:v>
      </x:c>
      <x:c r="O102" s="58" t="n">
        <x:v>86</x:v>
      </x:c>
      <x:c r="P102" s="58" t="str">
        <x:v>T1621</x:v>
      </x:c>
      <x:c r="Q102" s="94" t="b">
        <x:v>0</x:v>
      </x:c>
      <x:c r="R102" s="58" t="str"/>
      <x:c r="S102" s="58" t="str"/>
      <x:c r="T102" s="94" t="b">
        <x:v>1</x:v>
      </x:c>
      <x:c r="U102" s="58" t="str">
        <x:v>PYTHON_OUTPUT</x:v>
      </x:c>
      <x:c r="V102" s="58" t="str">
        <x:v>Incident candidate</x:v>
      </x:c>
      <x:c r="W102" s="62" t="n">
        <x:f>IF(H102="Critical",4,IF(H102="High",3,IF(H102="Medium",2,1)))</x:f>
        <x:v>3</x:v>
      </x:c>
      <x:c r="X102" s="96" t="n">
        <x:f>ROUND(100*(0.45*N102+0.35*W102/4+0.20*O102/100),1)</x:f>
        <x:v>86.3</x:v>
      </x:c>
      <x:c r="Y102" s="62" t="str">
        <x:f>IF(AND(N102&gt;='01_PARAMETERS'!$B$13,W102&gt;=3),"P1",IF(OR(W102&gt;=3,X102&gt;=70),"P2","P3"))</x:f>
        <x:v>P1</x:v>
      </x:c>
      <x:c r="Z102" s="62" t="n">
        <x:f>COUNTIF('08_INCIDENTS'!$F$5:$F$100,H102)</x:f>
        <x:v>11</x:v>
      </x:c>
      <x:c r="AA102" s="61" t="n">
        <x:f>IFERROR(Z102/COUNTIF($E$5:$E$259,E102),0)</x:f>
        <x:v>1.1</x:v>
      </x:c>
      <x:c r="AB102" s="61" t="n">
        <x:f>COUNTIF($D$5:$D$259,D102)/COUNTA($A$5:$A$259)</x:f>
        <x:v>0.43137254901960786</x:v>
      </x:c>
    </x:row>
    <x:row r="103">
      <x:c r="A103" s="58" t="str">
        <x:v>ALT-00309</x:v>
      </x:c>
      <x:c r="B103" s="58" t="str">
        <x:v>EVT-0050297</x:v>
      </x:c>
      <x:c r="C103" s="102" t="n">
        <x:v>46185.820925925924</x:v>
      </x:c>
      <x:c r="D103" s="58" t="str">
        <x:v>FR-RET</x:v>
      </x:c>
      <x:c r="E103" s="58" t="str">
        <x:v>R020</x:v>
      </x:c>
      <x:c r="F103" s="58" t="str">
        <x:v>Altération d’un agent de sécurité</x:v>
      </x:c>
      <x:c r="G103" s="58" t="str">
        <x:v>Endpoint</x:v>
      </x:c>
      <x:c r="H103" s="58" t="str">
        <x:v>Critical</x:v>
      </x:c>
      <x:c r="I103" s="58" t="str">
        <x:v>AST-00249</x:v>
      </x:c>
      <x:c r="J103" s="58" t="str">
        <x:v>svc_cloudops@fr-ret.example</x:v>
      </x:c>
      <x:c r="K103" s="58" t="str"/>
      <x:c r="L103" s="58" t="str"/>
      <x:c r="M103" s="94" t="b">
        <x:v>0</x:v>
      </x:c>
      <x:c r="N103" s="95" t="n">
        <x:v>0.489</x:v>
      </x:c>
      <x:c r="O103" s="58" t="n">
        <x:v>27</x:v>
      </x:c>
      <x:c r="P103" s="58" t="str">
        <x:v>T1562.001</x:v>
      </x:c>
      <x:c r="Q103" s="94" t="b">
        <x:v>0</x:v>
      </x:c>
      <x:c r="R103" s="58" t="str"/>
      <x:c r="S103" s="58" t="str"/>
      <x:c r="T103" s="94" t="b">
        <x:v>1</x:v>
      </x:c>
      <x:c r="U103" s="58" t="str">
        <x:v>PYTHON_OUTPUT</x:v>
      </x:c>
      <x:c r="V103" s="58" t="str">
        <x:v>Low-confidence noise</x:v>
      </x:c>
      <x:c r="W103" s="62" t="n">
        <x:f>IF(H103="Critical",4,IF(H103="High",3,IF(H103="Medium",2,1)))</x:f>
        <x:v>4</x:v>
      </x:c>
      <x:c r="X103" s="96" t="n">
        <x:f>ROUND(100*(0.45*N103+0.35*W103/4+0.20*O103/100),1)</x:f>
        <x:v>62.4</x:v>
      </x:c>
      <x:c r="Y103" s="62" t="str">
        <x:f>IF(AND(N103&gt;='01_PARAMETERS'!$B$13,W103&gt;=3),"P1",IF(OR(W103&gt;=3,X103&gt;=70),"P2","P3"))</x:f>
        <x:v>P2</x:v>
      </x:c>
      <x:c r="Z103" s="62" t="n">
        <x:f>COUNTIF('08_INCIDENTS'!$F$5:$F$100,H103)</x:f>
        <x:v>4</x:v>
      </x:c>
      <x:c r="AA103" s="61" t="n">
        <x:f>IFERROR(Z103/COUNTIF($E$5:$E$259,E103),0)</x:f>
        <x:v>0.36363636363636365</x:v>
      </x:c>
      <x:c r="AB103" s="61" t="n">
        <x:f>COUNTIF($D$5:$D$259,D103)/COUNTA($A$5:$A$259)</x:f>
        <x:v>0.23137254901960785</x:v>
      </x:c>
    </x:row>
    <x:row r="104">
      <x:c r="A104" s="58" t="str">
        <x:v>ALT-00314</x:v>
      </x:c>
      <x:c r="B104" s="58" t="str">
        <x:v>EVT-0056821</x:v>
      </x:c>
      <x:c r="C104" s="102" t="n">
        <x:v>46186.032800925925</x:v>
      </x:c>
      <x:c r="D104" s="58" t="str">
        <x:v>FR-SAN</x:v>
      </x:c>
      <x:c r="E104" s="58" t="str">
        <x:v>R002</x:v>
      </x:c>
      <x:c r="F104" s="58" t="str">
        <x:v>Accès suspect à LSASS</x:v>
      </x:c>
      <x:c r="G104" s="58" t="str">
        <x:v>Endpoint</x:v>
      </x:c>
      <x:c r="H104" s="58" t="str">
        <x:v>Critical</x:v>
      </x:c>
      <x:c r="I104" s="58" t="str">
        <x:v>AST-01256</x:v>
      </x:c>
      <x:c r="J104" s="58" t="str">
        <x:v>svc_cloudops@fr-san.example</x:v>
      </x:c>
      <x:c r="K104" s="58" t="str"/>
      <x:c r="L104" s="58" t="str"/>
      <x:c r="M104" s="94" t="b">
        <x:v>0</x:v>
      </x:c>
      <x:c r="N104" s="95" t="n">
        <x:v>0.507</x:v>
      </x:c>
      <x:c r="O104" s="58" t="n">
        <x:v>45</x:v>
      </x:c>
      <x:c r="P104" s="58" t="str">
        <x:v>T1003.001</x:v>
      </x:c>
      <x:c r="Q104" s="94" t="b">
        <x:v>0</x:v>
      </x:c>
      <x:c r="R104" s="58" t="str"/>
      <x:c r="S104" s="58" t="str"/>
      <x:c r="T104" s="94" t="b">
        <x:v>1</x:v>
      </x:c>
      <x:c r="U104" s="58" t="str">
        <x:v>PYTHON_OUTPUT</x:v>
      </x:c>
      <x:c r="V104" s="58" t="str">
        <x:v>Low-confidence noise</x:v>
      </x:c>
      <x:c r="W104" s="62" t="n">
        <x:f>IF(H104="Critical",4,IF(H104="High",3,IF(H104="Medium",2,1)))</x:f>
        <x:v>4</x:v>
      </x:c>
      <x:c r="X104" s="96" t="n">
        <x:f>ROUND(100*(0.45*N104+0.35*W104/4+0.20*O104/100),1)</x:f>
        <x:v>66.8</x:v>
      </x:c>
      <x:c r="Y104" s="62" t="str">
        <x:f>IF(AND(N104&gt;='01_PARAMETERS'!$B$13,W104&gt;=3),"P1",IF(OR(W104&gt;=3,X104&gt;=70),"P2","P3"))</x:f>
        <x:v>P2</x:v>
      </x:c>
      <x:c r="Z104" s="62" t="n">
        <x:f>COUNTIF('08_INCIDENTS'!$F$5:$F$100,H104)</x:f>
        <x:v>4</x:v>
      </x:c>
      <x:c r="AA104" s="61" t="n">
        <x:f>IFERROR(Z104/COUNTIF($E$5:$E$259,E104),0)</x:f>
        <x:v>0.36363636363636365</x:v>
      </x:c>
      <x:c r="AB104" s="61" t="n">
        <x:f>COUNTIF($D$5:$D$259,D104)/COUNTA($A$5:$A$259)</x:f>
        <x:v>0.33725490196078434</x:v>
      </x:c>
    </x:row>
    <x:row r="105">
      <x:c r="A105" s="58" t="str">
        <x:v>ALT-00320</x:v>
      </x:c>
      <x:c r="B105" s="58" t="str">
        <x:v>EVT-0050577</x:v>
      </x:c>
      <x:c r="C105" s="102" t="n">
        <x:v>46186.35805555555</x:v>
      </x:c>
      <x:c r="D105" s="58" t="str">
        <x:v>FR-IND</x:v>
      </x:c>
      <x:c r="E105" s="58" t="str">
        <x:v>R005</x:v>
      </x:c>
      <x:c r="F105" s="58" t="str">
        <x:v>Téléchargement via LOLBin</x:v>
      </x:c>
      <x:c r="G105" s="58" t="str">
        <x:v>Endpoint</x:v>
      </x:c>
      <x:c r="H105" s="58" t="str">
        <x:v>High</x:v>
      </x:c>
      <x:c r="I105" s="58" t="str">
        <x:v>AST-01666</x:v>
      </x:c>
      <x:c r="J105" s="58" t="str">
        <x:v>user120@fr-ind.example</x:v>
      </x:c>
      <x:c r="K105" s="58" t="str">
        <x:v>CAM-027</x:v>
      </x:c>
      <x:c r="L105" s="58" t="str"/>
      <x:c r="M105" s="94" t="b">
        <x:v>1</x:v>
      </x:c>
      <x:c r="N105" s="95" t="n">
        <x:v>0.977</x:v>
      </x:c>
      <x:c r="O105" s="58" t="n">
        <x:v>84</x:v>
      </x:c>
      <x:c r="P105" s="58" t="str">
        <x:v>T1105</x:v>
      </x:c>
      <x:c r="Q105" s="94" t="b">
        <x:v>0</x:v>
      </x:c>
      <x:c r="R105" s="58" t="str"/>
      <x:c r="S105" s="58" t="str"/>
      <x:c r="T105" s="94" t="b">
        <x:v>1</x:v>
      </x:c>
      <x:c r="U105" s="58" t="str">
        <x:v>PYTHON_OUTPUT</x:v>
      </x:c>
      <x:c r="V105" s="58" t="str">
        <x:v>Incident candidate</x:v>
      </x:c>
      <x:c r="W105" s="62" t="n">
        <x:f>IF(H105="Critical",4,IF(H105="High",3,IF(H105="Medium",2,1)))</x:f>
        <x:v>3</x:v>
      </x:c>
      <x:c r="X105" s="96" t="n">
        <x:f>ROUND(100*(0.45*N105+0.35*W105/4+0.20*O105/100),1)</x:f>
        <x:v>87</x:v>
      </x:c>
      <x:c r="Y105" s="62" t="str">
        <x:f>IF(AND(N105&gt;='01_PARAMETERS'!$B$13,W105&gt;=3),"P1",IF(OR(W105&gt;=3,X105&gt;=70),"P2","P3"))</x:f>
        <x:v>P1</x:v>
      </x:c>
      <x:c r="Z105" s="62" t="n">
        <x:f>COUNTIF('08_INCIDENTS'!$F$5:$F$100,H105)</x:f>
        <x:v>11</x:v>
      </x:c>
      <x:c r="AA105" s="61" t="n">
        <x:f>IFERROR(Z105/COUNTIF($E$5:$E$259,E105),0)</x:f>
        <x:v>0.8461538461538461</x:v>
      </x:c>
      <x:c r="AB105" s="61" t="n">
        <x:f>COUNTIF($D$5:$D$259,D105)/COUNTA($A$5:$A$259)</x:f>
        <x:v>0.43137254901960786</x:v>
      </x:c>
    </x:row>
    <x:row r="106">
      <x:c r="A106" s="58" t="str">
        <x:v>ALT-00321</x:v>
      </x:c>
      <x:c r="B106" s="58" t="str">
        <x:v>EVT-0070802</x:v>
      </x:c>
      <x:c r="C106" s="102" t="n">
        <x:v>46186.35979166667</x:v>
      </x:c>
      <x:c r="D106" s="58" t="str">
        <x:v>FR-IND</x:v>
      </x:c>
      <x:c r="E106" s="58" t="str">
        <x:v>R002</x:v>
      </x:c>
      <x:c r="F106" s="58" t="str">
        <x:v>Accès suspect à LSASS</x:v>
      </x:c>
      <x:c r="G106" s="58" t="str">
        <x:v>Endpoint</x:v>
      </x:c>
      <x:c r="H106" s="58" t="str">
        <x:v>Critical</x:v>
      </x:c>
      <x:c r="I106" s="58" t="str">
        <x:v>AST-01666</x:v>
      </x:c>
      <x:c r="J106" s="58" t="str">
        <x:v>user120@fr-ind.example</x:v>
      </x:c>
      <x:c r="K106" s="58" t="str">
        <x:v>CAM-027</x:v>
      </x:c>
      <x:c r="L106" s="58" t="str"/>
      <x:c r="M106" s="94" t="b">
        <x:v>1</x:v>
      </x:c>
      <x:c r="N106" s="95" t="n">
        <x:v>0.903</x:v>
      </x:c>
      <x:c r="O106" s="58" t="n">
        <x:v>91</x:v>
      </x:c>
      <x:c r="P106" s="58" t="str">
        <x:v>T1003.001</x:v>
      </x:c>
      <x:c r="Q106" s="94" t="b">
        <x:v>0</x:v>
      </x:c>
      <x:c r="R106" s="58" t="str"/>
      <x:c r="S106" s="58" t="str"/>
      <x:c r="T106" s="94" t="b">
        <x:v>1</x:v>
      </x:c>
      <x:c r="U106" s="58" t="str">
        <x:v>PYTHON_OUTPUT</x:v>
      </x:c>
      <x:c r="V106" s="58" t="str">
        <x:v>Incident candidate</x:v>
      </x:c>
      <x:c r="W106" s="62" t="n">
        <x:f>IF(H106="Critical",4,IF(H106="High",3,IF(H106="Medium",2,1)))</x:f>
        <x:v>4</x:v>
      </x:c>
      <x:c r="X106" s="96" t="n">
        <x:f>ROUND(100*(0.45*N106+0.35*W106/4+0.20*O106/100),1)</x:f>
        <x:v>93.8</x:v>
      </x:c>
      <x:c r="Y106" s="62" t="str">
        <x:f>IF(AND(N106&gt;='01_PARAMETERS'!$B$13,W106&gt;=3),"P1",IF(OR(W106&gt;=3,X106&gt;=70),"P2","P3"))</x:f>
        <x:v>P1</x:v>
      </x:c>
      <x:c r="Z106" s="62" t="n">
        <x:f>COUNTIF('08_INCIDENTS'!$F$5:$F$100,H106)</x:f>
        <x:v>4</x:v>
      </x:c>
      <x:c r="AA106" s="61" t="n">
        <x:f>IFERROR(Z106/COUNTIF($E$5:$E$259,E106),0)</x:f>
        <x:v>0.36363636363636365</x:v>
      </x:c>
      <x:c r="AB106" s="61" t="n">
        <x:f>COUNTIF($D$5:$D$259,D106)/COUNTA($A$5:$A$259)</x:f>
        <x:v>0.43137254901960786</x:v>
      </x:c>
    </x:row>
    <x:row r="107">
      <x:c r="A107" s="58" t="str">
        <x:v>ALT-00322</x:v>
      </x:c>
      <x:c r="B107" s="58" t="str">
        <x:v>EVT-0016500</x:v>
      </x:c>
      <x:c r="C107" s="102" t="n">
        <x:v>46186.36152777778</x:v>
      </x:c>
      <x:c r="D107" s="58" t="str">
        <x:v>FR-IND</x:v>
      </x:c>
      <x:c r="E107" s="58" t="str">
        <x:v>R017</x:v>
      </x:c>
      <x:c r="F107" s="58" t="str">
        <x:v>Rafale SMB latérale</x:v>
      </x:c>
      <x:c r="G107" s="58" t="str">
        <x:v>Network</x:v>
      </x:c>
      <x:c r="H107" s="58" t="str">
        <x:v>High</x:v>
      </x:c>
      <x:c r="I107" s="58" t="str">
        <x:v>AST-01666</x:v>
      </x:c>
      <x:c r="J107" s="58" t="str">
        <x:v>user120@fr-ind.example</x:v>
      </x:c>
      <x:c r="K107" s="58" t="str">
        <x:v>CAM-027</x:v>
      </x:c>
      <x:c r="L107" s="58" t="str"/>
      <x:c r="M107" s="94" t="b">
        <x:v>1</x:v>
      </x:c>
      <x:c r="N107" s="95" t="n">
        <x:v>0.99</x:v>
      </x:c>
      <x:c r="O107" s="58" t="n">
        <x:v>92</x:v>
      </x:c>
      <x:c r="P107" s="58" t="str">
        <x:v>T1021.002</x:v>
      </x:c>
      <x:c r="Q107" s="94" t="b">
        <x:v>0</x:v>
      </x:c>
      <x:c r="R107" s="58" t="str"/>
      <x:c r="S107" s="58" t="str"/>
      <x:c r="T107" s="94" t="b">
        <x:v>1</x:v>
      </x:c>
      <x:c r="U107" s="58" t="str">
        <x:v>PYTHON_OUTPUT</x:v>
      </x:c>
      <x:c r="V107" s="58" t="str">
        <x:v>Incident candidate</x:v>
      </x:c>
      <x:c r="W107" s="62" t="n">
        <x:f>IF(H107="Critical",4,IF(H107="High",3,IF(H107="Medium",2,1)))</x:f>
        <x:v>3</x:v>
      </x:c>
      <x:c r="X107" s="96" t="n">
        <x:f>ROUND(100*(0.45*N107+0.35*W107/4+0.20*O107/100),1)</x:f>
        <x:v>89.2</x:v>
      </x:c>
      <x:c r="Y107" s="62" t="str">
        <x:f>IF(AND(N107&gt;='01_PARAMETERS'!$B$13,W107&gt;=3),"P1",IF(OR(W107&gt;=3,X107&gt;=70),"P2","P3"))</x:f>
        <x:v>P1</x:v>
      </x:c>
      <x:c r="Z107" s="62" t="n">
        <x:f>COUNTIF('08_INCIDENTS'!$F$5:$F$100,H107)</x:f>
        <x:v>11</x:v>
      </x:c>
      <x:c r="AA107" s="61" t="n">
        <x:f>IFERROR(Z107/COUNTIF($E$5:$E$259,E107),0)</x:f>
        <x:v>1</x:v>
      </x:c>
      <x:c r="AB107" s="61" t="n">
        <x:f>COUNTIF($D$5:$D$259,D107)/COUNTA($A$5:$A$259)</x:f>
        <x:v>0.43137254901960786</x:v>
      </x:c>
    </x:row>
    <x:row r="108">
      <x:c r="A108" s="58" t="str">
        <x:v>ALT-00323</x:v>
      </x:c>
      <x:c r="B108" s="58" t="str">
        <x:v>EVT-0050568</x:v>
      </x:c>
      <x:c r="C108" s="102" t="n">
        <x:v>46186.36326388889</x:v>
      </x:c>
      <x:c r="D108" s="58" t="str">
        <x:v>FR-IND</x:v>
      </x:c>
      <x:c r="E108" s="58" t="str">
        <x:v>R018</x:v>
      </x:c>
      <x:c r="F108" s="58" t="str">
        <x:v>RDP depuis une source rare</x:v>
      </x:c>
      <x:c r="G108" s="58" t="str">
        <x:v>Network</x:v>
      </x:c>
      <x:c r="H108" s="58" t="str">
        <x:v>Medium</x:v>
      </x:c>
      <x:c r="I108" s="58" t="str">
        <x:v>AST-01666</x:v>
      </x:c>
      <x:c r="J108" s="58" t="str">
        <x:v>user120@fr-ind.example</x:v>
      </x:c>
      <x:c r="K108" s="58" t="str">
        <x:v>CAM-027</x:v>
      </x:c>
      <x:c r="L108" s="58" t="str"/>
      <x:c r="M108" s="94" t="b">
        <x:v>1</x:v>
      </x:c>
      <x:c r="N108" s="95" t="n">
        <x:v>0.959</x:v>
      </x:c>
      <x:c r="O108" s="58" t="n">
        <x:v>93</x:v>
      </x:c>
      <x:c r="P108" s="58" t="str">
        <x:v>T1021.001</x:v>
      </x:c>
      <x:c r="Q108" s="94" t="b">
        <x:v>0</x:v>
      </x:c>
      <x:c r="R108" s="58" t="str"/>
      <x:c r="S108" s="58" t="str"/>
      <x:c r="T108" s="94" t="b">
        <x:v>1</x:v>
      </x:c>
      <x:c r="U108" s="58" t="str">
        <x:v>PYTHON_OUTPUT</x:v>
      </x:c>
      <x:c r="V108" s="58" t="str">
        <x:v>Incident candidate</x:v>
      </x:c>
      <x:c r="W108" s="62" t="n">
        <x:f>IF(H108="Critical",4,IF(H108="High",3,IF(H108="Medium",2,1)))</x:f>
        <x:v>2</x:v>
      </x:c>
      <x:c r="X108" s="96" t="n">
        <x:f>ROUND(100*(0.45*N108+0.35*W108/4+0.20*O108/100),1)</x:f>
        <x:v>79.3</x:v>
      </x:c>
      <x:c r="Y108" s="62" t="str">
        <x:f>IF(AND(N108&gt;='01_PARAMETERS'!$B$13,W108&gt;=3),"P1",IF(OR(W108&gt;=3,X108&gt;=70),"P2","P3"))</x:f>
        <x:v>P2</x:v>
      </x:c>
      <x:c r="Z108" s="62" t="n">
        <x:f>COUNTIF('08_INCIDENTS'!$F$5:$F$100,H108)</x:f>
        <x:v>17</x:v>
      </x:c>
      <x:c r="AA108" s="61" t="n">
        <x:f>IFERROR(Z108/COUNTIF($E$5:$E$259,E108),0)</x:f>
        <x:v>1.3076923076923077</x:v>
      </x:c>
      <x:c r="AB108" s="61" t="n">
        <x:f>COUNTIF($D$5:$D$259,D108)/COUNTA($A$5:$A$259)</x:f>
        <x:v>0.43137254901960786</x:v>
      </x:c>
    </x:row>
    <x:row r="109">
      <x:c r="A109" s="58" t="str">
        <x:v>ALT-00324</x:v>
      </x:c>
      <x:c r="B109" s="58" t="str">
        <x:v>EVT-0041123</x:v>
      </x:c>
      <x:c r="C109" s="102" t="n">
        <x:v>46186.39082175926</x:v>
      </x:c>
      <x:c r="D109" s="58" t="str">
        <x:v>FR-RET</x:v>
      </x:c>
      <x:c r="E109" s="58" t="str">
        <x:v>R011</x:v>
      </x:c>
      <x:c r="F109" s="58" t="str">
        <x:v>Téléchargement cloud volumineux</x:v>
      </x:c>
      <x:c r="G109" s="58" t="str">
        <x:v>Cloud</x:v>
      </x:c>
      <x:c r="H109" s="58" t="str">
        <x:v>High</x:v>
      </x:c>
      <x:c r="I109" s="58" t="str">
        <x:v>AST-00432</x:v>
      </x:c>
      <x:c r="J109" s="58" t="str">
        <x:v>svc_vulnscan@fr-ret.example</x:v>
      </x:c>
      <x:c r="K109" s="58" t="str"/>
      <x:c r="L109" s="58" t="str"/>
      <x:c r="M109" s="94" t="b">
        <x:v>0</x:v>
      </x:c>
      <x:c r="N109" s="95" t="n">
        <x:v>0.531</x:v>
      </x:c>
      <x:c r="O109" s="58" t="n">
        <x:v>26</x:v>
      </x:c>
      <x:c r="P109" s="58" t="str">
        <x:v>T1530</x:v>
      </x:c>
      <x:c r="Q109" s="94" t="b">
        <x:v>0</x:v>
      </x:c>
      <x:c r="R109" s="58" t="str"/>
      <x:c r="S109" s="58" t="str"/>
      <x:c r="T109" s="94" t="b">
        <x:v>1</x:v>
      </x:c>
      <x:c r="U109" s="58" t="str">
        <x:v>PYTHON_OUTPUT</x:v>
      </x:c>
      <x:c r="V109" s="58" t="str">
        <x:v>Low-confidence noise</x:v>
      </x:c>
      <x:c r="W109" s="62" t="n">
        <x:f>IF(H109="Critical",4,IF(H109="High",3,IF(H109="Medium",2,1)))</x:f>
        <x:v>3</x:v>
      </x:c>
      <x:c r="X109" s="96" t="n">
        <x:f>ROUND(100*(0.45*N109+0.35*W109/4+0.20*O109/100),1)</x:f>
        <x:v>55.3</x:v>
      </x:c>
      <x:c r="Y109" s="62" t="str">
        <x:f>IF(AND(N109&gt;='01_PARAMETERS'!$B$13,W109&gt;=3),"P1",IF(OR(W109&gt;=3,X109&gt;=70),"P2","P3"))</x:f>
        <x:v>P2</x:v>
      </x:c>
      <x:c r="Z109" s="62" t="n">
        <x:f>COUNTIF('08_INCIDENTS'!$F$5:$F$100,H109)</x:f>
        <x:v>11</x:v>
      </x:c>
      <x:c r="AA109" s="61" t="n">
        <x:f>IFERROR(Z109/COUNTIF($E$5:$E$259,E109),0)</x:f>
        <x:v>1.2222222222222223</x:v>
      </x:c>
      <x:c r="AB109" s="61" t="n">
        <x:f>COUNTIF($D$5:$D$259,D109)/COUNTA($A$5:$A$259)</x:f>
        <x:v>0.23137254901960785</x:v>
      </x:c>
    </x:row>
    <x:row r="110">
      <x:c r="A110" s="58" t="str">
        <x:v>ALT-00325</x:v>
      </x:c>
      <x:c r="B110" s="58" t="str">
        <x:v>EVT-0071509</x:v>
      </x:c>
      <x:c r="C110" s="102" t="n">
        <x:v>46186.43383101852</x:v>
      </x:c>
      <x:c r="D110" s="58" t="str">
        <x:v>FR-IND</x:v>
      </x:c>
      <x:c r="E110" s="58" t="str">
        <x:v>R008</x:v>
      </x:c>
      <x:c r="F110" s="58" t="str">
        <x:v>Consentement OAuth à privilèges élevés</x:v>
      </x:c>
      <x:c r="G110" s="58" t="str">
        <x:v>Cloud</x:v>
      </x:c>
      <x:c r="H110" s="58" t="str">
        <x:v>High</x:v>
      </x:c>
      <x:c r="I110" s="58" t="str">
        <x:v>AST-01565</x:v>
      </x:c>
      <x:c r="J110" s="58" t="str">
        <x:v>user_exception@fr-ind.example</x:v>
      </x:c>
      <x:c r="K110" s="58" t="str"/>
      <x:c r="L110" s="58" t="str">
        <x:v>BFC-01</x:v>
      </x:c>
      <x:c r="M110" s="94" t="b">
        <x:v>0</x:v>
      </x:c>
      <x:c r="N110" s="95" t="n">
        <x:v>0.715</x:v>
      </x:c>
      <x:c r="O110" s="58" t="n">
        <x:v>80</x:v>
      </x:c>
      <x:c r="P110" s="58" t="str">
        <x:v>T1098.003</x:v>
      </x:c>
      <x:c r="Q110" s="94" t="b">
        <x:v>0</x:v>
      </x:c>
      <x:c r="R110" s="58" t="str"/>
      <x:c r="S110" s="58" t="str"/>
      <x:c r="T110" s="94" t="b">
        <x:v>1</x:v>
      </x:c>
      <x:c r="U110" s="58" t="str">
        <x:v>PYTHON_OUTPUT</x:v>
      </x:c>
      <x:c r="V110" s="58" t="str">
        <x:v>Review case</x:v>
      </x:c>
      <x:c r="W110" s="62" t="n">
        <x:f>IF(H110="Critical",4,IF(H110="High",3,IF(H110="Medium",2,1)))</x:f>
        <x:v>3</x:v>
      </x:c>
      <x:c r="X110" s="96" t="n">
        <x:f>ROUND(100*(0.45*N110+0.35*W110/4+0.20*O110/100),1)</x:f>
        <x:v>74.4</x:v>
      </x:c>
      <x:c r="Y110" s="62" t="str">
        <x:f>IF(AND(N110&gt;='01_PARAMETERS'!$B$13,W110&gt;=3),"P1",IF(OR(W110&gt;=3,X110&gt;=70),"P2","P3"))</x:f>
        <x:v>P1</x:v>
      </x:c>
      <x:c r="Z110" s="62" t="n">
        <x:f>COUNTIF('08_INCIDENTS'!$F$5:$F$100,H110)</x:f>
        <x:v>11</x:v>
      </x:c>
      <x:c r="AA110" s="61" t="n">
        <x:f>IFERROR(Z110/COUNTIF($E$5:$E$259,E110),0)</x:f>
        <x:v>0.6875</x:v>
      </x:c>
      <x:c r="AB110" s="61" t="n">
        <x:f>COUNTIF($D$5:$D$259,D110)/COUNTA($A$5:$A$259)</x:f>
        <x:v>0.43137254901960786</x:v>
      </x:c>
    </x:row>
    <x:row r="111">
      <x:c r="A111" s="58" t="str">
        <x:v>ALT-00327</x:v>
      </x:c>
      <x:c r="B111" s="58" t="str">
        <x:v>EVT-0050019</x:v>
      </x:c>
      <x:c r="C111" s="102" t="n">
        <x:v>46186.50215277778</x:v>
      </x:c>
      <x:c r="D111" s="58" t="str">
        <x:v>FR-IND</x:v>
      </x:c>
      <x:c r="E111" s="58" t="str">
        <x:v>R012</x:v>
      </x:c>
      <x:c r="F111" s="58" t="str">
        <x:v>Terminal mobile rooté ou jailbreaké</x:v>
      </x:c>
      <x:c r="G111" s="58" t="str">
        <x:v>Mobile</x:v>
      </x:c>
      <x:c r="H111" s="58" t="str">
        <x:v>High</x:v>
      </x:c>
      <x:c r="I111" s="58" t="str">
        <x:v>AST-01782</x:v>
      </x:c>
      <x:c r="J111" s="58" t="str">
        <x:v>user_exception@fr-ind.example</x:v>
      </x:c>
      <x:c r="K111" s="58" t="str"/>
      <x:c r="L111" s="58" t="str">
        <x:v>BFC-02</x:v>
      </x:c>
      <x:c r="M111" s="94" t="b">
        <x:v>0</x:v>
      </x:c>
      <x:c r="N111" s="95" t="n">
        <x:v>0.732</x:v>
      </x:c>
      <x:c r="O111" s="58" t="n">
        <x:v>76</x:v>
      </x:c>
      <x:c r="P111" s="58" t="str">
        <x:v>T1625</x:v>
      </x:c>
      <x:c r="Q111" s="94" t="b">
        <x:v>0</x:v>
      </x:c>
      <x:c r="R111" s="58" t="str"/>
      <x:c r="S111" s="58" t="str"/>
      <x:c r="T111" s="94" t="b">
        <x:v>1</x:v>
      </x:c>
      <x:c r="U111" s="58" t="str">
        <x:v>PYTHON_OUTPUT</x:v>
      </x:c>
      <x:c r="V111" s="58" t="str">
        <x:v>Review case</x:v>
      </x:c>
      <x:c r="W111" s="62" t="n">
        <x:f>IF(H111="Critical",4,IF(H111="High",3,IF(H111="Medium",2,1)))</x:f>
        <x:v>3</x:v>
      </x:c>
      <x:c r="X111" s="96" t="n">
        <x:f>ROUND(100*(0.45*N111+0.35*W111/4+0.20*O111/100),1)</x:f>
        <x:v>74.4</x:v>
      </x:c>
      <x:c r="Y111" s="62" t="str">
        <x:f>IF(AND(N111&gt;='01_PARAMETERS'!$B$13,W111&gt;=3),"P1",IF(OR(W111&gt;=3,X111&gt;=70),"P2","P3"))</x:f>
        <x:v>P1</x:v>
      </x:c>
      <x:c r="Z111" s="62" t="n">
        <x:f>COUNTIF('08_INCIDENTS'!$F$5:$F$100,H111)</x:f>
        <x:v>11</x:v>
      </x:c>
      <x:c r="AA111" s="61" t="n">
        <x:f>IFERROR(Z111/COUNTIF($E$5:$E$259,E111),0)</x:f>
        <x:v>1</x:v>
      </x:c>
      <x:c r="AB111" s="61" t="n">
        <x:f>COUNTIF($D$5:$D$259,D111)/COUNTA($A$5:$A$259)</x:f>
        <x:v>0.43137254901960786</x:v>
      </x:c>
    </x:row>
    <x:row r="112">
      <x:c r="A112" s="58" t="str">
        <x:v>ALT-00329</x:v>
      </x:c>
      <x:c r="B112" s="58" t="str">
        <x:v>EVT-0074295</x:v>
      </x:c>
      <x:c r="C112" s="102" t="n">
        <x:v>46186.59003472222</x:v>
      </x:c>
      <x:c r="D112" s="58" t="str">
        <x:v>FR-SAN</x:v>
      </x:c>
      <x:c r="E112" s="58" t="str">
        <x:v>R023</x:v>
      </x:c>
      <x:c r="F112" s="58" t="str">
        <x:v>Authentification legacy sensible</x:v>
      </x:c>
      <x:c r="G112" s="58" t="str">
        <x:v>Identity</x:v>
      </x:c>
      <x:c r="H112" s="58" t="str">
        <x:v>Medium</x:v>
      </x:c>
      <x:c r="I112" s="58" t="str">
        <x:v>AST-00821</x:v>
      </x:c>
      <x:c r="J112" s="58" t="str">
        <x:v>svc_vulnscan@fr-san.example</x:v>
      </x:c>
      <x:c r="K112" s="58" t="str"/>
      <x:c r="L112" s="58" t="str"/>
      <x:c r="M112" s="94" t="b">
        <x:v>0</x:v>
      </x:c>
      <x:c r="N112" s="95" t="n">
        <x:v>0.525</x:v>
      </x:c>
      <x:c r="O112" s="58" t="n">
        <x:v>28</x:v>
      </x:c>
      <x:c r="P112" s="58" t="str">
        <x:v>T1078</x:v>
      </x:c>
      <x:c r="Q112" s="94" t="b">
        <x:v>0</x:v>
      </x:c>
      <x:c r="R112" s="58" t="str"/>
      <x:c r="S112" s="58" t="str"/>
      <x:c r="T112" s="94" t="b">
        <x:v>1</x:v>
      </x:c>
      <x:c r="U112" s="58" t="str">
        <x:v>PYTHON_OUTPUT</x:v>
      </x:c>
      <x:c r="V112" s="58" t="str">
        <x:v>Low-confidence noise</x:v>
      </x:c>
      <x:c r="W112" s="62" t="n">
        <x:f>IF(H112="Critical",4,IF(H112="High",3,IF(H112="Medium",2,1)))</x:f>
        <x:v>2</x:v>
      </x:c>
      <x:c r="X112" s="96" t="n">
        <x:f>ROUND(100*(0.45*N112+0.35*W112/4+0.20*O112/100),1)</x:f>
        <x:v>46.7</x:v>
      </x:c>
      <x:c r="Y112" s="62" t="str">
        <x:f>IF(AND(N112&gt;='01_PARAMETERS'!$B$13,W112&gt;=3),"P1",IF(OR(W112&gt;=3,X112&gt;=70),"P2","P3"))</x:f>
        <x:v>P3</x:v>
      </x:c>
      <x:c r="Z112" s="62" t="n">
        <x:f>COUNTIF('08_INCIDENTS'!$F$5:$F$100,H112)</x:f>
        <x:v>17</x:v>
      </x:c>
      <x:c r="AA112" s="61" t="n">
        <x:f>IFERROR(Z112/COUNTIF($E$5:$E$259,E112),0)</x:f>
        <x:v>2.8333333333333335</x:v>
      </x:c>
      <x:c r="AB112" s="61" t="n">
        <x:f>COUNTIF($D$5:$D$259,D112)/COUNTA($A$5:$A$259)</x:f>
        <x:v>0.33725490196078434</x:v>
      </x:c>
    </x:row>
    <x:row r="113">
      <x:c r="A113" s="58" t="str">
        <x:v>ALT-00342</x:v>
      </x:c>
      <x:c r="B113" s="58" t="str">
        <x:v>EVT-0000113</x:v>
      </x:c>
      <x:c r="C113" s="102" t="n">
        <x:v>46186.97377314815</x:v>
      </x:c>
      <x:c r="D113" s="58" t="str">
        <x:v>FR-SAN</x:v>
      </x:c>
      <x:c r="E113" s="58" t="str">
        <x:v>R021</x:v>
      </x:c>
      <x:c r="F113" s="58" t="str">
        <x:v>Clé API depuis région inhabituelle</x:v>
      </x:c>
      <x:c r="G113" s="58" t="str">
        <x:v>Cloud</x:v>
      </x:c>
      <x:c r="H113" s="58" t="str">
        <x:v>High</x:v>
      </x:c>
      <x:c r="I113" s="58" t="str">
        <x:v>AST-00763</x:v>
      </x:c>
      <x:c r="J113" s="58" t="str">
        <x:v>user014@fr-san.example</x:v>
      </x:c>
      <x:c r="K113" s="58" t="str">
        <x:v>CAM-029</x:v>
      </x:c>
      <x:c r="L113" s="58" t="str"/>
      <x:c r="M113" s="94" t="b">
        <x:v>1</x:v>
      </x:c>
      <x:c r="N113" s="95" t="n">
        <x:v>0.947</x:v>
      </x:c>
      <x:c r="O113" s="58" t="n">
        <x:v>96</x:v>
      </x:c>
      <x:c r="P113" s="58" t="str">
        <x:v>T1098.001</x:v>
      </x:c>
      <x:c r="Q113" s="94" t="b">
        <x:v>0</x:v>
      </x:c>
      <x:c r="R113" s="58" t="str"/>
      <x:c r="S113" s="58" t="str"/>
      <x:c r="T113" s="94" t="b">
        <x:v>1</x:v>
      </x:c>
      <x:c r="U113" s="58" t="str">
        <x:v>PYTHON_OUTPUT</x:v>
      </x:c>
      <x:c r="V113" s="58" t="str">
        <x:v>Incident candidate</x:v>
      </x:c>
      <x:c r="W113" s="62" t="n">
        <x:f>IF(H113="Critical",4,IF(H113="High",3,IF(H113="Medium",2,1)))</x:f>
        <x:v>3</x:v>
      </x:c>
      <x:c r="X113" s="96" t="n">
        <x:f>ROUND(100*(0.45*N113+0.35*W113/4+0.20*O113/100),1)</x:f>
        <x:v>88.1</x:v>
      </x:c>
      <x:c r="Y113" s="62" t="str">
        <x:f>IF(AND(N113&gt;='01_PARAMETERS'!$B$13,W113&gt;=3),"P1",IF(OR(W113&gt;=3,X113&gt;=70),"P2","P3"))</x:f>
        <x:v>P1</x:v>
      </x:c>
      <x:c r="Z113" s="62" t="n">
        <x:f>COUNTIF('08_INCIDENTS'!$F$5:$F$100,H113)</x:f>
        <x:v>11</x:v>
      </x:c>
      <x:c r="AA113" s="61" t="n">
        <x:f>IFERROR(Z113/COUNTIF($E$5:$E$259,E113),0)</x:f>
        <x:v>0.9166666666666666</x:v>
      </x:c>
      <x:c r="AB113" s="61" t="n">
        <x:f>COUNTIF($D$5:$D$259,D113)/COUNTA($A$5:$A$259)</x:f>
        <x:v>0.33725490196078434</x:v>
      </x:c>
    </x:row>
    <x:row r="114">
      <x:c r="A114" s="58" t="str">
        <x:v>ALT-00343</x:v>
      </x:c>
      <x:c r="B114" s="58" t="str">
        <x:v>EVT-0005480</x:v>
      </x:c>
      <x:c r="C114" s="102" t="n">
        <x:v>46186.97550925926</x:v>
      </x:c>
      <x:c r="D114" s="58" t="str">
        <x:v>FR-SAN</x:v>
      </x:c>
      <x:c r="E114" s="58" t="str">
        <x:v>R009</x:v>
      </x:c>
      <x:c r="F114" s="58" t="str">
        <x:v>Attribution administrateur global</x:v>
      </x:c>
      <x:c r="G114" s="58" t="str">
        <x:v>Cloud</x:v>
      </x:c>
      <x:c r="H114" s="58" t="str">
        <x:v>Critical</x:v>
      </x:c>
      <x:c r="I114" s="58" t="str">
        <x:v>AST-00763</x:v>
      </x:c>
      <x:c r="J114" s="58" t="str">
        <x:v>user014@fr-san.example</x:v>
      </x:c>
      <x:c r="K114" s="58" t="str">
        <x:v>CAM-029</x:v>
      </x:c>
      <x:c r="L114" s="58" t="str"/>
      <x:c r="M114" s="94" t="b">
        <x:v>1</x:v>
      </x:c>
      <x:c r="N114" s="95" t="n">
        <x:v>0.846</x:v>
      </x:c>
      <x:c r="O114" s="58" t="n">
        <x:v>97</x:v>
      </x:c>
      <x:c r="P114" s="58" t="str">
        <x:v>T1098</x:v>
      </x:c>
      <x:c r="Q114" s="94" t="b">
        <x:v>0</x:v>
      </x:c>
      <x:c r="R114" s="58" t="str"/>
      <x:c r="S114" s="58" t="str"/>
      <x:c r="T114" s="94" t="b">
        <x:v>1</x:v>
      </x:c>
      <x:c r="U114" s="58" t="str">
        <x:v>PYTHON_OUTPUT</x:v>
      </x:c>
      <x:c r="V114" s="58" t="str">
        <x:v>Incident candidate</x:v>
      </x:c>
      <x:c r="W114" s="62" t="n">
        <x:f>IF(H114="Critical",4,IF(H114="High",3,IF(H114="Medium",2,1)))</x:f>
        <x:v>4</x:v>
      </x:c>
      <x:c r="X114" s="96" t="n">
        <x:f>ROUND(100*(0.45*N114+0.35*W114/4+0.20*O114/100),1)</x:f>
        <x:v>92.5</x:v>
      </x:c>
      <x:c r="Y114" s="62" t="str">
        <x:f>IF(AND(N114&gt;='01_PARAMETERS'!$B$13,W114&gt;=3),"P1",IF(OR(W114&gt;=3,X114&gt;=70),"P2","P3"))</x:f>
        <x:v>P1</x:v>
      </x:c>
      <x:c r="Z114" s="62" t="n">
        <x:f>COUNTIF('08_INCIDENTS'!$F$5:$F$100,H114)</x:f>
        <x:v>4</x:v>
      </x:c>
      <x:c r="AA114" s="61" t="n">
        <x:f>IFERROR(Z114/COUNTIF($E$5:$E$259,E114),0)</x:f>
        <x:v>0.36363636363636365</x:v>
      </x:c>
      <x:c r="AB114" s="61" t="n">
        <x:f>COUNTIF($D$5:$D$259,D114)/COUNTA($A$5:$A$259)</x:f>
        <x:v>0.33725490196078434</x:v>
      </x:c>
    </x:row>
    <x:row r="115">
      <x:c r="A115" s="58" t="str">
        <x:v>ALT-00344</x:v>
      </x:c>
      <x:c r="B115" s="58" t="str">
        <x:v>EVT-0015373</x:v>
      </x:c>
      <x:c r="C115" s="102" t="n">
        <x:v>46186.97724537037</x:v>
      </x:c>
      <x:c r="D115" s="58" t="str">
        <x:v>FR-SAN</x:v>
      </x:c>
      <x:c r="E115" s="58" t="str">
        <x:v>R010</x:v>
      </x:c>
      <x:c r="F115" s="58" t="str">
        <x:v>Stockage cloud rendu public</x:v>
      </x:c>
      <x:c r="G115" s="58" t="str">
        <x:v>Cloud</x:v>
      </x:c>
      <x:c r="H115" s="58" t="str">
        <x:v>High</x:v>
      </x:c>
      <x:c r="I115" s="58" t="str">
        <x:v>AST-00763</x:v>
      </x:c>
      <x:c r="J115" s="58" t="str">
        <x:v>user014@fr-san.example</x:v>
      </x:c>
      <x:c r="K115" s="58" t="str">
        <x:v>CAM-029</x:v>
      </x:c>
      <x:c r="L115" s="58" t="str"/>
      <x:c r="M115" s="94" t="b">
        <x:v>1</x:v>
      </x:c>
      <x:c r="N115" s="95" t="n">
        <x:v>0.914</x:v>
      </x:c>
      <x:c r="O115" s="58" t="n">
        <x:v>85</x:v>
      </x:c>
      <x:c r="P115" s="58" t="str">
        <x:v>T1530</x:v>
      </x:c>
      <x:c r="Q115" s="94" t="b">
        <x:v>0</x:v>
      </x:c>
      <x:c r="R115" s="58" t="str"/>
      <x:c r="S115" s="58" t="str"/>
      <x:c r="T115" s="94" t="b">
        <x:v>1</x:v>
      </x:c>
      <x:c r="U115" s="58" t="str">
        <x:v>PYTHON_OUTPUT</x:v>
      </x:c>
      <x:c r="V115" s="58" t="str">
        <x:v>Incident candidate</x:v>
      </x:c>
      <x:c r="W115" s="62" t="n">
        <x:f>IF(H115="Critical",4,IF(H115="High",3,IF(H115="Medium",2,1)))</x:f>
        <x:v>3</x:v>
      </x:c>
      <x:c r="X115" s="96" t="n">
        <x:f>ROUND(100*(0.45*N115+0.35*W115/4+0.20*O115/100),1)</x:f>
        <x:v>84.4</x:v>
      </x:c>
      <x:c r="Y115" s="62" t="str">
        <x:f>IF(AND(N115&gt;='01_PARAMETERS'!$B$13,W115&gt;=3),"P1",IF(OR(W115&gt;=3,X115&gt;=70),"P2","P3"))</x:f>
        <x:v>P1</x:v>
      </x:c>
      <x:c r="Z115" s="62" t="n">
        <x:f>COUNTIF('08_INCIDENTS'!$F$5:$F$100,H115)</x:f>
        <x:v>11</x:v>
      </x:c>
      <x:c r="AA115" s="61" t="n">
        <x:f>IFERROR(Z115/COUNTIF($E$5:$E$259,E115),0)</x:f>
        <x:v>1.1</x:v>
      </x:c>
      <x:c r="AB115" s="61" t="n">
        <x:f>COUNTIF($D$5:$D$259,D115)/COUNTA($A$5:$A$259)</x:f>
        <x:v>0.33725490196078434</x:v>
      </x:c>
    </x:row>
    <x:row r="116">
      <x:c r="A116" s="58" t="str">
        <x:v>ALT-00345</x:v>
      </x:c>
      <x:c r="B116" s="58" t="str">
        <x:v>EVT-0068447</x:v>
      </x:c>
      <x:c r="C116" s="102" t="n">
        <x:v>46186.97898148148</x:v>
      </x:c>
      <x:c r="D116" s="58" t="str">
        <x:v>FR-SAN</x:v>
      </x:c>
      <x:c r="E116" s="58" t="str">
        <x:v>R011</x:v>
      </x:c>
      <x:c r="F116" s="58" t="str">
        <x:v>Téléchargement cloud volumineux</x:v>
      </x:c>
      <x:c r="G116" s="58" t="str">
        <x:v>Cloud</x:v>
      </x:c>
      <x:c r="H116" s="58" t="str">
        <x:v>High</x:v>
      </x:c>
      <x:c r="I116" s="58" t="str">
        <x:v>AST-00763</x:v>
      </x:c>
      <x:c r="J116" s="58" t="str">
        <x:v>user014@fr-san.example</x:v>
      </x:c>
      <x:c r="K116" s="58" t="str">
        <x:v>CAM-029</x:v>
      </x:c>
      <x:c r="L116" s="58" t="str"/>
      <x:c r="M116" s="94" t="b">
        <x:v>1</x:v>
      </x:c>
      <x:c r="N116" s="95" t="n">
        <x:v>0.956</x:v>
      </x:c>
      <x:c r="O116" s="58" t="n">
        <x:v>88</x:v>
      </x:c>
      <x:c r="P116" s="58" t="str">
        <x:v>T1530</x:v>
      </x:c>
      <x:c r="Q116" s="94" t="b">
        <x:v>0</x:v>
      </x:c>
      <x:c r="R116" s="58" t="str"/>
      <x:c r="S116" s="58" t="str"/>
      <x:c r="T116" s="94" t="b">
        <x:v>1</x:v>
      </x:c>
      <x:c r="U116" s="58" t="str">
        <x:v>PYTHON_OUTPUT</x:v>
      </x:c>
      <x:c r="V116" s="58" t="str">
        <x:v>Incident candidate</x:v>
      </x:c>
      <x:c r="W116" s="62" t="n">
        <x:f>IF(H116="Critical",4,IF(H116="High",3,IF(H116="Medium",2,1)))</x:f>
        <x:v>3</x:v>
      </x:c>
      <x:c r="X116" s="96" t="n">
        <x:f>ROUND(100*(0.45*N116+0.35*W116/4+0.20*O116/100),1)</x:f>
        <x:v>86.9</x:v>
      </x:c>
      <x:c r="Y116" s="62" t="str">
        <x:f>IF(AND(N116&gt;='01_PARAMETERS'!$B$13,W116&gt;=3),"P1",IF(OR(W116&gt;=3,X116&gt;=70),"P2","P3"))</x:f>
        <x:v>P1</x:v>
      </x:c>
      <x:c r="Z116" s="62" t="n">
        <x:f>COUNTIF('08_INCIDENTS'!$F$5:$F$100,H116)</x:f>
        <x:v>11</x:v>
      </x:c>
      <x:c r="AA116" s="61" t="n">
        <x:f>IFERROR(Z116/COUNTIF($E$5:$E$259,E116),0)</x:f>
        <x:v>1.2222222222222223</x:v>
      </x:c>
      <x:c r="AB116" s="61" t="n">
        <x:f>COUNTIF($D$5:$D$259,D116)/COUNTA($A$5:$A$259)</x:f>
        <x:v>0.33725490196078434</x:v>
      </x:c>
    </x:row>
    <x:row r="117">
      <x:c r="A117" s="58" t="str">
        <x:v>ALT-00356</x:v>
      </x:c>
      <x:c r="B117" s="58" t="str">
        <x:v>EVT-0074421</x:v>
      </x:c>
      <x:c r="C117" s="102" t="n">
        <x:v>46187.64357638889</x:v>
      </x:c>
      <x:c r="D117" s="58" t="str">
        <x:v>FR-RET</x:v>
      </x:c>
      <x:c r="E117" s="58" t="str">
        <x:v>R009</x:v>
      </x:c>
      <x:c r="F117" s="58" t="str">
        <x:v>Attribution administrateur global</x:v>
      </x:c>
      <x:c r="G117" s="58" t="str">
        <x:v>Cloud</x:v>
      </x:c>
      <x:c r="H117" s="58" t="str">
        <x:v>Critical</x:v>
      </x:c>
      <x:c r="I117" s="58" t="str">
        <x:v>AST-00337</x:v>
      </x:c>
      <x:c r="J117" s="58" t="str">
        <x:v>svc_cloudops@fr-ret.example</x:v>
      </x:c>
      <x:c r="K117" s="58" t="str"/>
      <x:c r="L117" s="58" t="str"/>
      <x:c r="M117" s="94" t="b">
        <x:v>0</x:v>
      </x:c>
      <x:c r="N117" s="95" t="n">
        <x:v>0.501</x:v>
      </x:c>
      <x:c r="O117" s="58" t="n">
        <x:v>40</x:v>
      </x:c>
      <x:c r="P117" s="58" t="str">
        <x:v>T1098</x:v>
      </x:c>
      <x:c r="Q117" s="94" t="b">
        <x:v>0</x:v>
      </x:c>
      <x:c r="R117" s="58" t="str"/>
      <x:c r="S117" s="58" t="str"/>
      <x:c r="T117" s="94" t="b">
        <x:v>1</x:v>
      </x:c>
      <x:c r="U117" s="58" t="str">
        <x:v>PYTHON_OUTPUT</x:v>
      </x:c>
      <x:c r="V117" s="58" t="str">
        <x:v>Low-confidence noise</x:v>
      </x:c>
      <x:c r="W117" s="62" t="n">
        <x:f>IF(H117="Critical",4,IF(H117="High",3,IF(H117="Medium",2,1)))</x:f>
        <x:v>4</x:v>
      </x:c>
      <x:c r="X117" s="96" t="n">
        <x:f>ROUND(100*(0.45*N117+0.35*W117/4+0.20*O117/100),1)</x:f>
        <x:v>65.5</x:v>
      </x:c>
      <x:c r="Y117" s="62" t="str">
        <x:f>IF(AND(N117&gt;='01_PARAMETERS'!$B$13,W117&gt;=3),"P1",IF(OR(W117&gt;=3,X117&gt;=70),"P2","P3"))</x:f>
        <x:v>P2</x:v>
      </x:c>
      <x:c r="Z117" s="62" t="n">
        <x:f>COUNTIF('08_INCIDENTS'!$F$5:$F$100,H117)</x:f>
        <x:v>4</x:v>
      </x:c>
      <x:c r="AA117" s="61" t="n">
        <x:f>IFERROR(Z117/COUNTIF($E$5:$E$259,E117),0)</x:f>
        <x:v>0.36363636363636365</x:v>
      </x:c>
      <x:c r="AB117" s="61" t="n">
        <x:f>COUNTIF($D$5:$D$259,D117)/COUNTA($A$5:$A$259)</x:f>
        <x:v>0.23137254901960785</x:v>
      </x:c>
    </x:row>
    <x:row r="118">
      <x:c r="A118" s="58" t="str">
        <x:v>ALT-00365</x:v>
      </x:c>
      <x:c r="B118" s="58" t="str">
        <x:v>EVT-0022885</x:v>
      </x:c>
      <x:c r="C118" s="102" t="n">
        <x:v>46188.019479166665</x:v>
      </x:c>
      <x:c r="D118" s="58" t="str">
        <x:v>FR-RET</x:v>
      </x:c>
      <x:c r="E118" s="58" t="str">
        <x:v>R004</x:v>
      </x:c>
      <x:c r="F118" s="58" t="str">
        <x:v>Renommage massif de fichiers</x:v>
      </x:c>
      <x:c r="G118" s="58" t="str">
        <x:v>Endpoint</x:v>
      </x:c>
      <x:c r="H118" s="58" t="str">
        <x:v>Critical</x:v>
      </x:c>
      <x:c r="I118" s="58" t="str">
        <x:v>AST-00300</x:v>
      </x:c>
      <x:c r="J118" s="58" t="str">
        <x:v>svc_migration@fr-ret.example</x:v>
      </x:c>
      <x:c r="K118" s="58" t="str"/>
      <x:c r="L118" s="58" t="str"/>
      <x:c r="M118" s="94" t="b">
        <x:v>0</x:v>
      </x:c>
      <x:c r="N118" s="95" t="n">
        <x:v>0.492</x:v>
      </x:c>
      <x:c r="O118" s="58" t="n">
        <x:v>37</x:v>
      </x:c>
      <x:c r="P118" s="58" t="str">
        <x:v>T1486</x:v>
      </x:c>
      <x:c r="Q118" s="94" t="b">
        <x:v>0</x:v>
      </x:c>
      <x:c r="R118" s="58" t="str"/>
      <x:c r="S118" s="58" t="str"/>
      <x:c r="T118" s="94" t="b">
        <x:v>1</x:v>
      </x:c>
      <x:c r="U118" s="58" t="str">
        <x:v>PYTHON_OUTPUT</x:v>
      </x:c>
      <x:c r="V118" s="58" t="str">
        <x:v>Low-confidence noise</x:v>
      </x:c>
      <x:c r="W118" s="62" t="n">
        <x:f>IF(H118="Critical",4,IF(H118="High",3,IF(H118="Medium",2,1)))</x:f>
        <x:v>4</x:v>
      </x:c>
      <x:c r="X118" s="96" t="n">
        <x:f>ROUND(100*(0.45*N118+0.35*W118/4+0.20*O118/100),1)</x:f>
        <x:v>64.5</x:v>
      </x:c>
      <x:c r="Y118" s="62" t="str">
        <x:f>IF(AND(N118&gt;='01_PARAMETERS'!$B$13,W118&gt;=3),"P1",IF(OR(W118&gt;=3,X118&gt;=70),"P2","P3"))</x:f>
        <x:v>P2</x:v>
      </x:c>
      <x:c r="Z118" s="62" t="n">
        <x:f>COUNTIF('08_INCIDENTS'!$F$5:$F$100,H118)</x:f>
        <x:v>4</x:v>
      </x:c>
      <x:c r="AA118" s="61" t="n">
        <x:f>IFERROR(Z118/COUNTIF($E$5:$E$259,E118),0)</x:f>
        <x:v>0.36363636363636365</x:v>
      </x:c>
      <x:c r="AB118" s="61" t="n">
        <x:f>COUNTIF($D$5:$D$259,D118)/COUNTA($A$5:$A$259)</x:f>
        <x:v>0.23137254901960785</x:v>
      </x:c>
    </x:row>
    <x:row r="119">
      <x:c r="A119" s="58" t="str">
        <x:v>ALT-00367</x:v>
      </x:c>
      <x:c r="B119" s="58" t="str">
        <x:v>EVT-0008862</x:v>
      </x:c>
      <x:c r="C119" s="102" t="n">
        <x:v>46188.13297453704</x:v>
      </x:c>
      <x:c r="D119" s="58" t="str">
        <x:v>FR-SAN</x:v>
      </x:c>
      <x:c r="E119" s="58" t="str">
        <x:v>R001</x:v>
      </x:c>
      <x:c r="F119" s="58" t="str">
        <x:v>PowerShell encodé ou obfusqué</x:v>
      </x:c>
      <x:c r="G119" s="58" t="str">
        <x:v>Endpoint</x:v>
      </x:c>
      <x:c r="H119" s="58" t="str">
        <x:v>High</x:v>
      </x:c>
      <x:c r="I119" s="58" t="str">
        <x:v>AST-00991</x:v>
      </x:c>
      <x:c r="J119" s="58" t="str">
        <x:v>svc_migration@fr-san.example</x:v>
      </x:c>
      <x:c r="K119" s="58" t="str"/>
      <x:c r="L119" s="58" t="str"/>
      <x:c r="M119" s="94" t="b">
        <x:v>0</x:v>
      </x:c>
      <x:c r="N119" s="95" t="n">
        <x:v>0.525</x:v>
      </x:c>
      <x:c r="O119" s="58" t="n">
        <x:v>46</x:v>
      </x:c>
      <x:c r="P119" s="58" t="str">
        <x:v>T1059.001</x:v>
      </x:c>
      <x:c r="Q119" s="94" t="b">
        <x:v>0</x:v>
      </x:c>
      <x:c r="R119" s="58" t="str"/>
      <x:c r="S119" s="58" t="str"/>
      <x:c r="T119" s="94" t="b">
        <x:v>1</x:v>
      </x:c>
      <x:c r="U119" s="58" t="str">
        <x:v>PYTHON_OUTPUT</x:v>
      </x:c>
      <x:c r="V119" s="58" t="str">
        <x:v>Low-confidence noise</x:v>
      </x:c>
      <x:c r="W119" s="62" t="n">
        <x:f>IF(H119="Critical",4,IF(H119="High",3,IF(H119="Medium",2,1)))</x:f>
        <x:v>3</x:v>
      </x:c>
      <x:c r="X119" s="96" t="n">
        <x:f>ROUND(100*(0.45*N119+0.35*W119/4+0.20*O119/100),1)</x:f>
        <x:v>59.1</x:v>
      </x:c>
      <x:c r="Y119" s="62" t="str">
        <x:f>IF(AND(N119&gt;='01_PARAMETERS'!$B$13,W119&gt;=3),"P1",IF(OR(W119&gt;=3,X119&gt;=70),"P2","P3"))</x:f>
        <x:v>P2</x:v>
      </x:c>
      <x:c r="Z119" s="62" t="n">
        <x:f>COUNTIF('08_INCIDENTS'!$F$5:$F$100,H119)</x:f>
        <x:v>11</x:v>
      </x:c>
      <x:c r="AA119" s="61" t="n">
        <x:f>IFERROR(Z119/COUNTIF($E$5:$E$259,E119),0)</x:f>
        <x:v>0.9166666666666666</x:v>
      </x:c>
      <x:c r="AB119" s="61" t="n">
        <x:f>COUNTIF($D$5:$D$259,D119)/COUNTA($A$5:$A$259)</x:f>
        <x:v>0.33725490196078434</x:v>
      </x:c>
    </x:row>
    <x:row r="120">
      <x:c r="A120" s="58" t="str">
        <x:v>ALT-00368</x:v>
      </x:c>
      <x:c r="B120" s="58" t="str">
        <x:v>EVT-0060256</x:v>
      </x:c>
      <x:c r="C120" s="102" t="n">
        <x:v>46188.151458333334</x:v>
      </x:c>
      <x:c r="D120" s="58" t="str">
        <x:v>FR-RET</x:v>
      </x:c>
      <x:c r="E120" s="58" t="str">
        <x:v>R024</x:v>
      </x:c>
      <x:c r="F120" s="58" t="str">
        <x:v>Archive avant exfiltration</x:v>
      </x:c>
      <x:c r="G120" s="58" t="str">
        <x:v>Endpoint</x:v>
      </x:c>
      <x:c r="H120" s="58" t="str">
        <x:v>Medium</x:v>
      </x:c>
      <x:c r="I120" s="58" t="str">
        <x:v>AST-00378</x:v>
      </x:c>
      <x:c r="J120" s="58" t="str">
        <x:v>user_exception@fr-ret.example</x:v>
      </x:c>
      <x:c r="K120" s="58" t="str"/>
      <x:c r="L120" s="58" t="str">
        <x:v>BFC-03</x:v>
      </x:c>
      <x:c r="M120" s="94" t="b">
        <x:v>0</x:v>
      </x:c>
      <x:c r="N120" s="95" t="n">
        <x:v>0.711</x:v>
      </x:c>
      <x:c r="O120" s="58" t="n">
        <x:v>77</x:v>
      </x:c>
      <x:c r="P120" s="58" t="str">
        <x:v>T1560.001</x:v>
      </x:c>
      <x:c r="Q120" s="94" t="b">
        <x:v>0</x:v>
      </x:c>
      <x:c r="R120" s="58" t="str"/>
      <x:c r="S120" s="58" t="str"/>
      <x:c r="T120" s="94" t="b">
        <x:v>1</x:v>
      </x:c>
      <x:c r="U120" s="58" t="str">
        <x:v>PYTHON_OUTPUT</x:v>
      </x:c>
      <x:c r="V120" s="58" t="str">
        <x:v>Review case</x:v>
      </x:c>
      <x:c r="W120" s="62" t="n">
        <x:f>IF(H120="Critical",4,IF(H120="High",3,IF(H120="Medium",2,1)))</x:f>
        <x:v>2</x:v>
      </x:c>
      <x:c r="X120" s="96" t="n">
        <x:f>ROUND(100*(0.45*N120+0.35*W120/4+0.20*O120/100),1)</x:f>
        <x:v>64.9</x:v>
      </x:c>
      <x:c r="Y120" s="62" t="str">
        <x:f>IF(AND(N120&gt;='01_PARAMETERS'!$B$13,W120&gt;=3),"P1",IF(OR(W120&gt;=3,X120&gt;=70),"P2","P3"))</x:f>
        <x:v>P3</x:v>
      </x:c>
      <x:c r="Z120" s="62" t="n">
        <x:f>COUNTIF('08_INCIDENTS'!$F$5:$F$100,H120)</x:f>
        <x:v>17</x:v>
      </x:c>
      <x:c r="AA120" s="61" t="n">
        <x:f>IFERROR(Z120/COUNTIF($E$5:$E$259,E120),0)</x:f>
        <x:v>1.5454545454545454</x:v>
      </x:c>
      <x:c r="AB120" s="61" t="n">
        <x:f>COUNTIF($D$5:$D$259,D120)/COUNTA($A$5:$A$259)</x:f>
        <x:v>0.23137254901960785</x:v>
      </x:c>
    </x:row>
    <x:row r="121">
      <x:c r="A121" s="58" t="str">
        <x:v>ALT-00381</x:v>
      </x:c>
      <x:c r="B121" s="58" t="str">
        <x:v>EVT-0059691</x:v>
      </x:c>
      <x:c r="C121" s="102" t="n">
        <x:v>46188.52814814815</x:v>
      </x:c>
      <x:c r="D121" s="58" t="str">
        <x:v>FR-SAN</x:v>
      </x:c>
      <x:c r="E121" s="58" t="str">
        <x:v>R020</x:v>
      </x:c>
      <x:c r="F121" s="58" t="str">
        <x:v>Altération d’un agent de sécurité</x:v>
      </x:c>
      <x:c r="G121" s="58" t="str">
        <x:v>Endpoint</x:v>
      </x:c>
      <x:c r="H121" s="58" t="str">
        <x:v>Critical</x:v>
      </x:c>
      <x:c r="I121" s="58" t="str">
        <x:v>AST-01271</x:v>
      </x:c>
      <x:c r="J121" s="58" t="str">
        <x:v>user039@fr-san.example</x:v>
      </x:c>
      <x:c r="K121" s="58" t="str">
        <x:v>CAM-009</x:v>
      </x:c>
      <x:c r="L121" s="58" t="str"/>
      <x:c r="M121" s="94" t="b">
        <x:v>1</x:v>
      </x:c>
      <x:c r="N121" s="95" t="n">
        <x:v>0.95</x:v>
      </x:c>
      <x:c r="O121" s="58" t="n">
        <x:v>81</x:v>
      </x:c>
      <x:c r="P121" s="58" t="str">
        <x:v>T1562.001</x:v>
      </x:c>
      <x:c r="Q121" s="94" t="b">
        <x:v>0</x:v>
      </x:c>
      <x:c r="R121" s="58" t="str"/>
      <x:c r="S121" s="58" t="str"/>
      <x:c r="T121" s="94" t="b">
        <x:v>1</x:v>
      </x:c>
      <x:c r="U121" s="58" t="str">
        <x:v>PYTHON_OUTPUT</x:v>
      </x:c>
      <x:c r="V121" s="58" t="str">
        <x:v>Incident candidate</x:v>
      </x:c>
      <x:c r="W121" s="62" t="n">
        <x:f>IF(H121="Critical",4,IF(H121="High",3,IF(H121="Medium",2,1)))</x:f>
        <x:v>4</x:v>
      </x:c>
      <x:c r="X121" s="96" t="n">
        <x:f>ROUND(100*(0.45*N121+0.35*W121/4+0.20*O121/100),1)</x:f>
        <x:v>94</x:v>
      </x:c>
      <x:c r="Y121" s="62" t="str">
        <x:f>IF(AND(N121&gt;='01_PARAMETERS'!$B$13,W121&gt;=3),"P1",IF(OR(W121&gt;=3,X121&gt;=70),"P2","P3"))</x:f>
        <x:v>P1</x:v>
      </x:c>
      <x:c r="Z121" s="62" t="n">
        <x:f>COUNTIF('08_INCIDENTS'!$F$5:$F$100,H121)</x:f>
        <x:v>4</x:v>
      </x:c>
      <x:c r="AA121" s="61" t="n">
        <x:f>IFERROR(Z121/COUNTIF($E$5:$E$259,E121),0)</x:f>
        <x:v>0.36363636363636365</x:v>
      </x:c>
      <x:c r="AB121" s="61" t="n">
        <x:f>COUNTIF($D$5:$D$259,D121)/COUNTA($A$5:$A$259)</x:f>
        <x:v>0.33725490196078434</x:v>
      </x:c>
    </x:row>
    <x:row r="122">
      <x:c r="A122" s="58" t="str">
        <x:v>ALT-00382</x:v>
      </x:c>
      <x:c r="B122" s="58" t="str">
        <x:v>EVT-0027388</x:v>
      </x:c>
      <x:c r="C122" s="102" t="n">
        <x:v>46188.52988425926</x:v>
      </x:c>
      <x:c r="D122" s="58" t="str">
        <x:v>FR-SAN</x:v>
      </x:c>
      <x:c r="E122" s="58" t="str">
        <x:v>R019</x:v>
      </x:c>
      <x:c r="F122" s="58" t="str">
        <x:v>Désactivation de l’isolation EDR</x:v>
      </x:c>
      <x:c r="G122" s="58" t="str">
        <x:v>Endpoint</x:v>
      </x:c>
      <x:c r="H122" s="58" t="str">
        <x:v>High</x:v>
      </x:c>
      <x:c r="I122" s="58" t="str">
        <x:v>AST-01271</x:v>
      </x:c>
      <x:c r="J122" s="58" t="str">
        <x:v>user039@fr-san.example</x:v>
      </x:c>
      <x:c r="K122" s="58" t="str">
        <x:v>CAM-009</x:v>
      </x:c>
      <x:c r="L122" s="58" t="str"/>
      <x:c r="M122" s="94" t="b">
        <x:v>1</x:v>
      </x:c>
      <x:c r="N122" s="95" t="n">
        <x:v>0.924</x:v>
      </x:c>
      <x:c r="O122" s="58" t="n">
        <x:v>90</x:v>
      </x:c>
      <x:c r="P122" s="58" t="str">
        <x:v>T1562.001</x:v>
      </x:c>
      <x:c r="Q122" s="94" t="b">
        <x:v>0</x:v>
      </x:c>
      <x:c r="R122" s="58" t="str"/>
      <x:c r="S122" s="58" t="str"/>
      <x:c r="T122" s="94" t="b">
        <x:v>1</x:v>
      </x:c>
      <x:c r="U122" s="58" t="str">
        <x:v>PYTHON_OUTPUT</x:v>
      </x:c>
      <x:c r="V122" s="58" t="str">
        <x:v>Incident candidate</x:v>
      </x:c>
      <x:c r="W122" s="62" t="n">
        <x:f>IF(H122="Critical",4,IF(H122="High",3,IF(H122="Medium",2,1)))</x:f>
        <x:v>3</x:v>
      </x:c>
      <x:c r="X122" s="96" t="n">
        <x:f>ROUND(100*(0.45*N122+0.35*W122/4+0.20*O122/100),1)</x:f>
        <x:v>85.8</x:v>
      </x:c>
      <x:c r="Y122" s="62" t="str">
        <x:f>IF(AND(N122&gt;='01_PARAMETERS'!$B$13,W122&gt;=3),"P1",IF(OR(W122&gt;=3,X122&gt;=70),"P2","P3"))</x:f>
        <x:v>P1</x:v>
      </x:c>
      <x:c r="Z122" s="62" t="n">
        <x:f>COUNTIF('08_INCIDENTS'!$F$5:$F$100,H122)</x:f>
        <x:v>11</x:v>
      </x:c>
      <x:c r="AA122" s="61" t="n">
        <x:f>IFERROR(Z122/COUNTIF($E$5:$E$259,E122),0)</x:f>
        <x:v>0.7333333333333333</x:v>
      </x:c>
      <x:c r="AB122" s="61" t="n">
        <x:f>COUNTIF($D$5:$D$259,D122)/COUNTA($A$5:$A$259)</x:f>
        <x:v>0.33725490196078434</x:v>
      </x:c>
    </x:row>
    <x:row r="123">
      <x:c r="A123" s="58" t="str">
        <x:v>ALT-00383</x:v>
      </x:c>
      <x:c r="B123" s="58" t="str">
        <x:v>EVT-0008221</x:v>
      </x:c>
      <x:c r="C123" s="102" t="n">
        <x:v>46188.53162037037</x:v>
      </x:c>
      <x:c r="D123" s="58" t="str">
        <x:v>FR-SAN</x:v>
      </x:c>
      <x:c r="E123" s="58" t="str">
        <x:v>R024</x:v>
      </x:c>
      <x:c r="F123" s="58" t="str">
        <x:v>Archive avant exfiltration</x:v>
      </x:c>
      <x:c r="G123" s="58" t="str">
        <x:v>Endpoint</x:v>
      </x:c>
      <x:c r="H123" s="58" t="str">
        <x:v>Medium</x:v>
      </x:c>
      <x:c r="I123" s="58" t="str">
        <x:v>AST-01271</x:v>
      </x:c>
      <x:c r="J123" s="58" t="str">
        <x:v>user039@fr-san.example</x:v>
      </x:c>
      <x:c r="K123" s="58" t="str">
        <x:v>CAM-009</x:v>
      </x:c>
      <x:c r="L123" s="58" t="str"/>
      <x:c r="M123" s="94" t="b">
        <x:v>1</x:v>
      </x:c>
      <x:c r="N123" s="95" t="n">
        <x:v>0.952</x:v>
      </x:c>
      <x:c r="O123" s="58" t="n">
        <x:v>90</x:v>
      </x:c>
      <x:c r="P123" s="58" t="str">
        <x:v>T1560.001</x:v>
      </x:c>
      <x:c r="Q123" s="94" t="b">
        <x:v>0</x:v>
      </x:c>
      <x:c r="R123" s="58" t="str"/>
      <x:c r="S123" s="58" t="str"/>
      <x:c r="T123" s="94" t="b">
        <x:v>1</x:v>
      </x:c>
      <x:c r="U123" s="58" t="str">
        <x:v>PYTHON_OUTPUT</x:v>
      </x:c>
      <x:c r="V123" s="58" t="str">
        <x:v>Incident candidate</x:v>
      </x:c>
      <x:c r="W123" s="62" t="n">
        <x:f>IF(H123="Critical",4,IF(H123="High",3,IF(H123="Medium",2,1)))</x:f>
        <x:v>2</x:v>
      </x:c>
      <x:c r="X123" s="96" t="n">
        <x:f>ROUND(100*(0.45*N123+0.35*W123/4+0.20*O123/100),1)</x:f>
        <x:v>78.3</x:v>
      </x:c>
      <x:c r="Y123" s="62" t="str">
        <x:f>IF(AND(N123&gt;='01_PARAMETERS'!$B$13,W123&gt;=3),"P1",IF(OR(W123&gt;=3,X123&gt;=70),"P2","P3"))</x:f>
        <x:v>P2</x:v>
      </x:c>
      <x:c r="Z123" s="62" t="n">
        <x:f>COUNTIF('08_INCIDENTS'!$F$5:$F$100,H123)</x:f>
        <x:v>17</x:v>
      </x:c>
      <x:c r="AA123" s="61" t="n">
        <x:f>IFERROR(Z123/COUNTIF($E$5:$E$259,E123),0)</x:f>
        <x:v>1.5454545454545454</x:v>
      </x:c>
      <x:c r="AB123" s="61" t="n">
        <x:f>COUNTIF($D$5:$D$259,D123)/COUNTA($A$5:$A$259)</x:f>
        <x:v>0.33725490196078434</x:v>
      </x:c>
    </x:row>
    <x:row r="124">
      <x:c r="A124" s="58" t="str">
        <x:v>ALT-00384</x:v>
      </x:c>
      <x:c r="B124" s="58" t="str">
        <x:v>EVT-0033397</x:v>
      </x:c>
      <x:c r="C124" s="102" t="n">
        <x:v>46188.53335648148</x:v>
      </x:c>
      <x:c r="D124" s="58" t="str">
        <x:v>FR-SAN</x:v>
      </x:c>
      <x:c r="E124" s="58" t="str">
        <x:v>R004</x:v>
      </x:c>
      <x:c r="F124" s="58" t="str">
        <x:v>Renommage massif de fichiers</x:v>
      </x:c>
      <x:c r="G124" s="58" t="str">
        <x:v>Endpoint</x:v>
      </x:c>
      <x:c r="H124" s="58" t="str">
        <x:v>Critical</x:v>
      </x:c>
      <x:c r="I124" s="58" t="str">
        <x:v>AST-01271</x:v>
      </x:c>
      <x:c r="J124" s="58" t="str">
        <x:v>user039@fr-san.example</x:v>
      </x:c>
      <x:c r="K124" s="58" t="str">
        <x:v>CAM-009</x:v>
      </x:c>
      <x:c r="L124" s="58" t="str"/>
      <x:c r="M124" s="94" t="b">
        <x:v>1</x:v>
      </x:c>
      <x:c r="N124" s="95" t="n">
        <x:v>0.934</x:v>
      </x:c>
      <x:c r="O124" s="58" t="n">
        <x:v>78</x:v>
      </x:c>
      <x:c r="P124" s="58" t="str">
        <x:v>T1486</x:v>
      </x:c>
      <x:c r="Q124" s="94" t="b">
        <x:v>0</x:v>
      </x:c>
      <x:c r="R124" s="58" t="str"/>
      <x:c r="S124" s="58" t="str"/>
      <x:c r="T124" s="94" t="b">
        <x:v>1</x:v>
      </x:c>
      <x:c r="U124" s="58" t="str">
        <x:v>PYTHON_OUTPUT</x:v>
      </x:c>
      <x:c r="V124" s="58" t="str">
        <x:v>Incident candidate</x:v>
      </x:c>
      <x:c r="W124" s="62" t="n">
        <x:f>IF(H124="Critical",4,IF(H124="High",3,IF(H124="Medium",2,1)))</x:f>
        <x:v>4</x:v>
      </x:c>
      <x:c r="X124" s="96" t="n">
        <x:f>ROUND(100*(0.45*N124+0.35*W124/4+0.20*O124/100),1)</x:f>
        <x:v>92.6</x:v>
      </x:c>
      <x:c r="Y124" s="62" t="str">
        <x:f>IF(AND(N124&gt;='01_PARAMETERS'!$B$13,W124&gt;=3),"P1",IF(OR(W124&gt;=3,X124&gt;=70),"P2","P3"))</x:f>
        <x:v>P1</x:v>
      </x:c>
      <x:c r="Z124" s="62" t="n">
        <x:f>COUNTIF('08_INCIDENTS'!$F$5:$F$100,H124)</x:f>
        <x:v>4</x:v>
      </x:c>
      <x:c r="AA124" s="61" t="n">
        <x:f>IFERROR(Z124/COUNTIF($E$5:$E$259,E124),0)</x:f>
        <x:v>0.36363636363636365</x:v>
      </x:c>
      <x:c r="AB124" s="61" t="n">
        <x:f>COUNTIF($D$5:$D$259,D124)/COUNTA($A$5:$A$259)</x:f>
        <x:v>0.33725490196078434</x:v>
      </x:c>
    </x:row>
    <x:row r="125">
      <x:c r="A125" s="58" t="str">
        <x:v>ALT-00388</x:v>
      </x:c>
      <x:c r="B125" s="58" t="str">
        <x:v>EVT-0071150</x:v>
      </x:c>
      <x:c r="C125" s="102" t="n">
        <x:v>46188.74951388889</x:v>
      </x:c>
      <x:c r="D125" s="58" t="str">
        <x:v>FR-SAN</x:v>
      </x:c>
      <x:c r="E125" s="58" t="str">
        <x:v>R020</x:v>
      </x:c>
      <x:c r="F125" s="58" t="str">
        <x:v>Altération d’un agent de sécurité</x:v>
      </x:c>
      <x:c r="G125" s="58" t="str">
        <x:v>Endpoint</x:v>
      </x:c>
      <x:c r="H125" s="58" t="str">
        <x:v>Critical</x:v>
      </x:c>
      <x:c r="I125" s="58" t="str">
        <x:v>AST-00866</x:v>
      </x:c>
      <x:c r="J125" s="58" t="str">
        <x:v>user124@fr-san.example</x:v>
      </x:c>
      <x:c r="K125" s="58" t="str">
        <x:v>CAM-016</x:v>
      </x:c>
      <x:c r="L125" s="58" t="str"/>
      <x:c r="M125" s="94" t="b">
        <x:v>1</x:v>
      </x:c>
      <x:c r="N125" s="95" t="n">
        <x:v>0.903</x:v>
      </x:c>
      <x:c r="O125" s="58" t="n">
        <x:v>83</x:v>
      </x:c>
      <x:c r="P125" s="58" t="str">
        <x:v>T1562.001</x:v>
      </x:c>
      <x:c r="Q125" s="94" t="b">
        <x:v>0</x:v>
      </x:c>
      <x:c r="R125" s="58" t="str"/>
      <x:c r="S125" s="58" t="str"/>
      <x:c r="T125" s="94" t="b">
        <x:v>1</x:v>
      </x:c>
      <x:c r="U125" s="58" t="str">
        <x:v>PYTHON_OUTPUT</x:v>
      </x:c>
      <x:c r="V125" s="58" t="str">
        <x:v>Incident candidate</x:v>
      </x:c>
      <x:c r="W125" s="62" t="n">
        <x:f>IF(H125="Critical",4,IF(H125="High",3,IF(H125="Medium",2,1)))</x:f>
        <x:v>4</x:v>
      </x:c>
      <x:c r="X125" s="96" t="n">
        <x:f>ROUND(100*(0.45*N125+0.35*W125/4+0.20*O125/100),1)</x:f>
        <x:v>92.2</x:v>
      </x:c>
      <x:c r="Y125" s="62" t="str">
        <x:f>IF(AND(N125&gt;='01_PARAMETERS'!$B$13,W125&gt;=3),"P1",IF(OR(W125&gt;=3,X125&gt;=70),"P2","P3"))</x:f>
        <x:v>P1</x:v>
      </x:c>
      <x:c r="Z125" s="62" t="n">
        <x:f>COUNTIF('08_INCIDENTS'!$F$5:$F$100,H125)</x:f>
        <x:v>4</x:v>
      </x:c>
      <x:c r="AA125" s="61" t="n">
        <x:f>IFERROR(Z125/COUNTIF($E$5:$E$259,E125),0)</x:f>
        <x:v>0.36363636363636365</x:v>
      </x:c>
      <x:c r="AB125" s="61" t="n">
        <x:f>COUNTIF($D$5:$D$259,D125)/COUNTA($A$5:$A$259)</x:f>
        <x:v>0.33725490196078434</x:v>
      </x:c>
    </x:row>
    <x:row r="126">
      <x:c r="A126" s="58" t="str">
        <x:v>ALT-00389</x:v>
      </x:c>
      <x:c r="B126" s="58" t="str">
        <x:v>EVT-0056130</x:v>
      </x:c>
      <x:c r="C126" s="102" t="n">
        <x:v>46188.75125</x:v>
      </x:c>
      <x:c r="D126" s="58" t="str">
        <x:v>FR-SAN</x:v>
      </x:c>
      <x:c r="E126" s="58" t="str">
        <x:v>R019</x:v>
      </x:c>
      <x:c r="F126" s="58" t="str">
        <x:v>Désactivation de l’isolation EDR</x:v>
      </x:c>
      <x:c r="G126" s="58" t="str">
        <x:v>Endpoint</x:v>
      </x:c>
      <x:c r="H126" s="58" t="str">
        <x:v>High</x:v>
      </x:c>
      <x:c r="I126" s="58" t="str">
        <x:v>AST-00866</x:v>
      </x:c>
      <x:c r="J126" s="58" t="str">
        <x:v>user124@fr-san.example</x:v>
      </x:c>
      <x:c r="K126" s="58" t="str">
        <x:v>CAM-016</x:v>
      </x:c>
      <x:c r="L126" s="58" t="str"/>
      <x:c r="M126" s="94" t="b">
        <x:v>1</x:v>
      </x:c>
      <x:c r="N126" s="95" t="n">
        <x:v>0.906</x:v>
      </x:c>
      <x:c r="O126" s="58" t="n">
        <x:v>97</x:v>
      </x:c>
      <x:c r="P126" s="58" t="str">
        <x:v>T1562.001</x:v>
      </x:c>
      <x:c r="Q126" s="94" t="b">
        <x:v>0</x:v>
      </x:c>
      <x:c r="R126" s="58" t="str"/>
      <x:c r="S126" s="58" t="str"/>
      <x:c r="T126" s="94" t="b">
        <x:v>1</x:v>
      </x:c>
      <x:c r="U126" s="58" t="str">
        <x:v>PYTHON_OUTPUT</x:v>
      </x:c>
      <x:c r="V126" s="58" t="str">
        <x:v>Incident candidate</x:v>
      </x:c>
      <x:c r="W126" s="62" t="n">
        <x:f>IF(H126="Critical",4,IF(H126="High",3,IF(H126="Medium",2,1)))</x:f>
        <x:v>3</x:v>
      </x:c>
      <x:c r="X126" s="96" t="n">
        <x:f>ROUND(100*(0.45*N126+0.35*W126/4+0.20*O126/100),1)</x:f>
        <x:v>86.4</x:v>
      </x:c>
      <x:c r="Y126" s="62" t="str">
        <x:f>IF(AND(N126&gt;='01_PARAMETERS'!$B$13,W126&gt;=3),"P1",IF(OR(W126&gt;=3,X126&gt;=70),"P2","P3"))</x:f>
        <x:v>P1</x:v>
      </x:c>
      <x:c r="Z126" s="62" t="n">
        <x:f>COUNTIF('08_INCIDENTS'!$F$5:$F$100,H126)</x:f>
        <x:v>11</x:v>
      </x:c>
      <x:c r="AA126" s="61" t="n">
        <x:f>IFERROR(Z126/COUNTIF($E$5:$E$259,E126),0)</x:f>
        <x:v>0.7333333333333333</x:v>
      </x:c>
      <x:c r="AB126" s="61" t="n">
        <x:f>COUNTIF($D$5:$D$259,D126)/COUNTA($A$5:$A$259)</x:f>
        <x:v>0.33725490196078434</x:v>
      </x:c>
    </x:row>
    <x:row r="127">
      <x:c r="A127" s="58" t="str">
        <x:v>ALT-00390</x:v>
      </x:c>
      <x:c r="B127" s="58" t="str">
        <x:v>EVT-0037398</x:v>
      </x:c>
      <x:c r="C127" s="102" t="n">
        <x:v>46188.75298611111</x:v>
      </x:c>
      <x:c r="D127" s="58" t="str">
        <x:v>FR-SAN</x:v>
      </x:c>
      <x:c r="E127" s="58" t="str">
        <x:v>R024</x:v>
      </x:c>
      <x:c r="F127" s="58" t="str">
        <x:v>Archive avant exfiltration</x:v>
      </x:c>
      <x:c r="G127" s="58" t="str">
        <x:v>Endpoint</x:v>
      </x:c>
      <x:c r="H127" s="58" t="str">
        <x:v>Medium</x:v>
      </x:c>
      <x:c r="I127" s="58" t="str">
        <x:v>AST-00866</x:v>
      </x:c>
      <x:c r="J127" s="58" t="str">
        <x:v>user124@fr-san.example</x:v>
      </x:c>
      <x:c r="K127" s="58" t="str">
        <x:v>CAM-016</x:v>
      </x:c>
      <x:c r="L127" s="58" t="str"/>
      <x:c r="M127" s="94" t="b">
        <x:v>1</x:v>
      </x:c>
      <x:c r="N127" s="95" t="n">
        <x:v>0.929</x:v>
      </x:c>
      <x:c r="O127" s="58" t="n">
        <x:v>96</x:v>
      </x:c>
      <x:c r="P127" s="58" t="str">
        <x:v>T1560.001</x:v>
      </x:c>
      <x:c r="Q127" s="94" t="b">
        <x:v>0</x:v>
      </x:c>
      <x:c r="R127" s="58" t="str"/>
      <x:c r="S127" s="58" t="str"/>
      <x:c r="T127" s="94" t="b">
        <x:v>1</x:v>
      </x:c>
      <x:c r="U127" s="58" t="str">
        <x:v>PYTHON_OUTPUT</x:v>
      </x:c>
      <x:c r="V127" s="58" t="str">
        <x:v>Incident candidate</x:v>
      </x:c>
      <x:c r="W127" s="62" t="n">
        <x:f>IF(H127="Critical",4,IF(H127="High",3,IF(H127="Medium",2,1)))</x:f>
        <x:v>2</x:v>
      </x:c>
      <x:c r="X127" s="96" t="n">
        <x:f>ROUND(100*(0.45*N127+0.35*W127/4+0.20*O127/100),1)</x:f>
        <x:v>78.5</x:v>
      </x:c>
      <x:c r="Y127" s="62" t="str">
        <x:f>IF(AND(N127&gt;='01_PARAMETERS'!$B$13,W127&gt;=3),"P1",IF(OR(W127&gt;=3,X127&gt;=70),"P2","P3"))</x:f>
        <x:v>P2</x:v>
      </x:c>
      <x:c r="Z127" s="62" t="n">
        <x:f>COUNTIF('08_INCIDENTS'!$F$5:$F$100,H127)</x:f>
        <x:v>17</x:v>
      </x:c>
      <x:c r="AA127" s="61" t="n">
        <x:f>IFERROR(Z127/COUNTIF($E$5:$E$259,E127),0)</x:f>
        <x:v>1.5454545454545454</x:v>
      </x:c>
      <x:c r="AB127" s="61" t="n">
        <x:f>COUNTIF($D$5:$D$259,D127)/COUNTA($A$5:$A$259)</x:f>
        <x:v>0.33725490196078434</x:v>
      </x:c>
    </x:row>
    <x:row r="128">
      <x:c r="A128" s="58" t="str">
        <x:v>ALT-00391</x:v>
      </x:c>
      <x:c r="B128" s="58" t="str">
        <x:v>EVT-0053361</x:v>
      </x:c>
      <x:c r="C128" s="102" t="n">
        <x:v>46188.75472222222</x:v>
      </x:c>
      <x:c r="D128" s="58" t="str">
        <x:v>FR-SAN</x:v>
      </x:c>
      <x:c r="E128" s="58" t="str">
        <x:v>R004</x:v>
      </x:c>
      <x:c r="F128" s="58" t="str">
        <x:v>Renommage massif de fichiers</x:v>
      </x:c>
      <x:c r="G128" s="58" t="str">
        <x:v>Endpoint</x:v>
      </x:c>
      <x:c r="H128" s="58" t="str">
        <x:v>Critical</x:v>
      </x:c>
      <x:c r="I128" s="58" t="str">
        <x:v>AST-00866</x:v>
      </x:c>
      <x:c r="J128" s="58" t="str">
        <x:v>user124@fr-san.example</x:v>
      </x:c>
      <x:c r="K128" s="58" t="str">
        <x:v>CAM-016</x:v>
      </x:c>
      <x:c r="L128" s="58" t="str"/>
      <x:c r="M128" s="94" t="b">
        <x:v>1</x:v>
      </x:c>
      <x:c r="N128" s="95" t="n">
        <x:v>0.953</x:v>
      </x:c>
      <x:c r="O128" s="58" t="n">
        <x:v>95</x:v>
      </x:c>
      <x:c r="P128" s="58" t="str">
        <x:v>T1486</x:v>
      </x:c>
      <x:c r="Q128" s="94" t="b">
        <x:v>0</x:v>
      </x:c>
      <x:c r="R128" s="58" t="str"/>
      <x:c r="S128" s="58" t="str"/>
      <x:c r="T128" s="94" t="b">
        <x:v>1</x:v>
      </x:c>
      <x:c r="U128" s="58" t="str">
        <x:v>PYTHON_OUTPUT</x:v>
      </x:c>
      <x:c r="V128" s="58" t="str">
        <x:v>Incident candidate</x:v>
      </x:c>
      <x:c r="W128" s="62" t="n">
        <x:f>IF(H128="Critical",4,IF(H128="High",3,IF(H128="Medium",2,1)))</x:f>
        <x:v>4</x:v>
      </x:c>
      <x:c r="X128" s="96" t="n">
        <x:f>ROUND(100*(0.45*N128+0.35*W128/4+0.20*O128/100),1)</x:f>
        <x:v>96.9</x:v>
      </x:c>
      <x:c r="Y128" s="62" t="str">
        <x:f>IF(AND(N128&gt;='01_PARAMETERS'!$B$13,W128&gt;=3),"P1",IF(OR(W128&gt;=3,X128&gt;=70),"P2","P3"))</x:f>
        <x:v>P1</x:v>
      </x:c>
      <x:c r="Z128" s="62" t="n">
        <x:f>COUNTIF('08_INCIDENTS'!$F$5:$F$100,H128)</x:f>
        <x:v>4</x:v>
      </x:c>
      <x:c r="AA128" s="61" t="n">
        <x:f>IFERROR(Z128/COUNTIF($E$5:$E$259,E128),0)</x:f>
        <x:v>0.36363636363636365</x:v>
      </x:c>
      <x:c r="AB128" s="61" t="n">
        <x:f>COUNTIF($D$5:$D$259,D128)/COUNTA($A$5:$A$259)</x:f>
        <x:v>0.33725490196078434</x:v>
      </x:c>
    </x:row>
    <x:row r="129">
      <x:c r="A129" s="58" t="str">
        <x:v>ALT-00395</x:v>
      </x:c>
      <x:c r="B129" s="58" t="str">
        <x:v>EVT-0012628</x:v>
      </x:c>
      <x:c r="C129" s="102" t="n">
        <x:v>46189.02344907408</x:v>
      </x:c>
      <x:c r="D129" s="58" t="str">
        <x:v>FR-RET</x:v>
      </x:c>
      <x:c r="E129" s="58" t="str">
        <x:v>R009</x:v>
      </x:c>
      <x:c r="F129" s="58" t="str">
        <x:v>Attribution administrateur global</x:v>
      </x:c>
      <x:c r="G129" s="58" t="str">
        <x:v>Cloud</x:v>
      </x:c>
      <x:c r="H129" s="58" t="str">
        <x:v>Critical</x:v>
      </x:c>
      <x:c r="I129" s="58" t="str">
        <x:v>AST-00074</x:v>
      </x:c>
      <x:c r="J129" s="58" t="str">
        <x:v>user_exception@fr-ret.example</x:v>
      </x:c>
      <x:c r="K129" s="58" t="str"/>
      <x:c r="L129" s="58" t="str">
        <x:v>BFC-04</x:v>
      </x:c>
      <x:c r="M129" s="94" t="b">
        <x:v>0</x:v>
      </x:c>
      <x:c r="N129" s="95" t="n">
        <x:v>0.632</x:v>
      </x:c>
      <x:c r="O129" s="58" t="n">
        <x:v>73</x:v>
      </x:c>
      <x:c r="P129" s="58" t="str">
        <x:v>T1098</x:v>
      </x:c>
      <x:c r="Q129" s="94" t="b">
        <x:v>0</x:v>
      </x:c>
      <x:c r="R129" s="58" t="str"/>
      <x:c r="S129" s="58" t="str"/>
      <x:c r="T129" s="94" t="b">
        <x:v>1</x:v>
      </x:c>
      <x:c r="U129" s="58" t="str">
        <x:v>PYTHON_OUTPUT</x:v>
      </x:c>
      <x:c r="V129" s="58" t="str">
        <x:v>Review case</x:v>
      </x:c>
      <x:c r="W129" s="62" t="n">
        <x:f>IF(H129="Critical",4,IF(H129="High",3,IF(H129="Medium",2,1)))</x:f>
        <x:v>4</x:v>
      </x:c>
      <x:c r="X129" s="96" t="n">
        <x:f>ROUND(100*(0.45*N129+0.35*W129/4+0.20*O129/100),1)</x:f>
        <x:v>78</x:v>
      </x:c>
      <x:c r="Y129" s="62" t="str">
        <x:f>IF(AND(N129&gt;='01_PARAMETERS'!$B$13,W129&gt;=3),"P1",IF(OR(W129&gt;=3,X129&gt;=70),"P2","P3"))</x:f>
        <x:v>P2</x:v>
      </x:c>
      <x:c r="Z129" s="62" t="n">
        <x:f>COUNTIF('08_INCIDENTS'!$F$5:$F$100,H129)</x:f>
        <x:v>4</x:v>
      </x:c>
      <x:c r="AA129" s="61" t="n">
        <x:f>IFERROR(Z129/COUNTIF($E$5:$E$259,E129),0)</x:f>
        <x:v>0.36363636363636365</x:v>
      </x:c>
      <x:c r="AB129" s="61" t="n">
        <x:f>COUNTIF($D$5:$D$259,D129)/COUNTA($A$5:$A$259)</x:f>
        <x:v>0.23137254901960785</x:v>
      </x:c>
    </x:row>
    <x:row r="130">
      <x:c r="A130" s="58" t="str">
        <x:v>ALT-00397</x:v>
      </x:c>
      <x:c r="B130" s="58" t="str">
        <x:v>EVT-0031471</x:v>
      </x:c>
      <x:c r="C130" s="102" t="n">
        <x:v>46189.11576388889</x:v>
      </x:c>
      <x:c r="D130" s="58" t="str">
        <x:v>FR-RET</x:v>
      </x:c>
      <x:c r="E130" s="58" t="str">
        <x:v>R018</x:v>
      </x:c>
      <x:c r="F130" s="58" t="str">
        <x:v>RDP depuis une source rare</x:v>
      </x:c>
      <x:c r="G130" s="58" t="str">
        <x:v>Network</x:v>
      </x:c>
      <x:c r="H130" s="58" t="str">
        <x:v>Medium</x:v>
      </x:c>
      <x:c r="I130" s="58" t="str">
        <x:v>AST-00271</x:v>
      </x:c>
      <x:c r="J130" s="58" t="str">
        <x:v>svc_migration@fr-ret.example</x:v>
      </x:c>
      <x:c r="K130" s="58" t="str"/>
      <x:c r="L130" s="58" t="str"/>
      <x:c r="M130" s="94" t="b">
        <x:v>0</x:v>
      </x:c>
      <x:c r="N130" s="95" t="n">
        <x:v>0.482</x:v>
      </x:c>
      <x:c r="O130" s="58" t="n">
        <x:v>45</x:v>
      </x:c>
      <x:c r="P130" s="58" t="str">
        <x:v>T1021.001</x:v>
      </x:c>
      <x:c r="Q130" s="94" t="b">
        <x:v>0</x:v>
      </x:c>
      <x:c r="R130" s="58" t="str"/>
      <x:c r="S130" s="58" t="str"/>
      <x:c r="T130" s="94" t="b">
        <x:v>1</x:v>
      </x:c>
      <x:c r="U130" s="58" t="str">
        <x:v>PYTHON_OUTPUT</x:v>
      </x:c>
      <x:c r="V130" s="58" t="str">
        <x:v>Low-confidence noise</x:v>
      </x:c>
      <x:c r="W130" s="62" t="n">
        <x:f>IF(H130="Critical",4,IF(H130="High",3,IF(H130="Medium",2,1)))</x:f>
        <x:v>2</x:v>
      </x:c>
      <x:c r="X130" s="96" t="n">
        <x:f>ROUND(100*(0.45*N130+0.35*W130/4+0.20*O130/100),1)</x:f>
        <x:v>48.2</x:v>
      </x:c>
      <x:c r="Y130" s="62" t="str">
        <x:f>IF(AND(N130&gt;='01_PARAMETERS'!$B$13,W130&gt;=3),"P1",IF(OR(W130&gt;=3,X130&gt;=70),"P2","P3"))</x:f>
        <x:v>P3</x:v>
      </x:c>
      <x:c r="Z130" s="62" t="n">
        <x:f>COUNTIF('08_INCIDENTS'!$F$5:$F$100,H130)</x:f>
        <x:v>17</x:v>
      </x:c>
      <x:c r="AA130" s="61" t="n">
        <x:f>IFERROR(Z130/COUNTIF($E$5:$E$259,E130),0)</x:f>
        <x:v>1.3076923076923077</x:v>
      </x:c>
      <x:c r="AB130" s="61" t="n">
        <x:f>COUNTIF($D$5:$D$259,D130)/COUNTA($A$5:$A$259)</x:f>
        <x:v>0.23137254901960785</x:v>
      </x:c>
    </x:row>
    <x:row r="131">
      <x:c r="A131" s="58" t="str">
        <x:v>ALT-00400</x:v>
      </x:c>
      <x:c r="B131" s="58" t="str">
        <x:v>EVT-0066009</x:v>
      </x:c>
      <x:c r="C131" s="102" t="n">
        <x:v>46189.43796296296</x:v>
      </x:c>
      <x:c r="D131" s="58" t="str">
        <x:v>FR-RET</x:v>
      </x:c>
      <x:c r="E131" s="58" t="str">
        <x:v>R013</x:v>
      </x:c>
      <x:c r="F131" s="58" t="str">
        <x:v>Application mobile sideloadée à risque</x:v>
      </x:c>
      <x:c r="G131" s="58" t="str">
        <x:v>Mobile</x:v>
      </x:c>
      <x:c r="H131" s="58" t="str">
        <x:v>Medium</x:v>
      </x:c>
      <x:c r="I131" s="58" t="str">
        <x:v>AST-00430</x:v>
      </x:c>
      <x:c r="J131" s="58" t="str">
        <x:v>svc_sccm@fr-ret.example</x:v>
      </x:c>
      <x:c r="K131" s="58" t="str"/>
      <x:c r="L131" s="58" t="str"/>
      <x:c r="M131" s="94" t="b">
        <x:v>0</x:v>
      </x:c>
      <x:c r="N131" s="95" t="n">
        <x:v>0.499</x:v>
      </x:c>
      <x:c r="O131" s="58" t="n">
        <x:v>24</x:v>
      </x:c>
      <x:c r="P131" s="58" t="str">
        <x:v>T1476</x:v>
      </x:c>
      <x:c r="Q131" s="94" t="b">
        <x:v>0</x:v>
      </x:c>
      <x:c r="R131" s="58" t="str"/>
      <x:c r="S131" s="58" t="str"/>
      <x:c r="T131" s="94" t="b">
        <x:v>1</x:v>
      </x:c>
      <x:c r="U131" s="58" t="str">
        <x:v>PYTHON_OUTPUT</x:v>
      </x:c>
      <x:c r="V131" s="58" t="str">
        <x:v>Low-confidence noise</x:v>
      </x:c>
      <x:c r="W131" s="62" t="n">
        <x:f>IF(H131="Critical",4,IF(H131="High",3,IF(H131="Medium",2,1)))</x:f>
        <x:v>2</x:v>
      </x:c>
      <x:c r="X131" s="96" t="n">
        <x:f>ROUND(100*(0.45*N131+0.35*W131/4+0.20*O131/100),1)</x:f>
        <x:v>44.8</x:v>
      </x:c>
      <x:c r="Y131" s="62" t="str">
        <x:f>IF(AND(N131&gt;='01_PARAMETERS'!$B$13,W131&gt;=3),"P1",IF(OR(W131&gt;=3,X131&gt;=70),"P2","P3"))</x:f>
        <x:v>P3</x:v>
      </x:c>
      <x:c r="Z131" s="62" t="n">
        <x:f>COUNTIF('08_INCIDENTS'!$F$5:$F$100,H131)</x:f>
        <x:v>17</x:v>
      </x:c>
      <x:c r="AA131" s="61" t="n">
        <x:f>IFERROR(Z131/COUNTIF($E$5:$E$259,E131),0)</x:f>
        <x:v>1.7</x:v>
      </x:c>
      <x:c r="AB131" s="61" t="n">
        <x:f>COUNTIF($D$5:$D$259,D131)/COUNTA($A$5:$A$259)</x:f>
        <x:v>0.23137254901960785</x:v>
      </x:c>
    </x:row>
    <x:row r="132">
      <x:c r="A132" s="58" t="str">
        <x:v>ALT-00404</x:v>
      </x:c>
      <x:c r="B132" s="58" t="str">
        <x:v>EVT-0020278</x:v>
      </x:c>
      <x:c r="C132" s="102" t="n">
        <x:v>46189.673425925925</x:v>
      </x:c>
      <x:c r="D132" s="58" t="str">
        <x:v>FR-IND</x:v>
      </x:c>
      <x:c r="E132" s="58" t="str">
        <x:v>R012</x:v>
      </x:c>
      <x:c r="F132" s="58" t="str">
        <x:v>Terminal mobile rooté ou jailbreaké</x:v>
      </x:c>
      <x:c r="G132" s="58" t="str">
        <x:v>Mobile</x:v>
      </x:c>
      <x:c r="H132" s="58" t="str">
        <x:v>High</x:v>
      </x:c>
      <x:c r="I132" s="58" t="str">
        <x:v>AST-01406</x:v>
      </x:c>
      <x:c r="J132" s="58" t="str">
        <x:v>user059@fr-ind.example</x:v>
      </x:c>
      <x:c r="K132" s="58" t="str">
        <x:v>CAM-008</x:v>
      </x:c>
      <x:c r="L132" s="58" t="str"/>
      <x:c r="M132" s="94" t="b">
        <x:v>1</x:v>
      </x:c>
      <x:c r="N132" s="95" t="n">
        <x:v>0.805</x:v>
      </x:c>
      <x:c r="O132" s="58" t="n">
        <x:v>79</x:v>
      </x:c>
      <x:c r="P132" s="58" t="str">
        <x:v>T1625</x:v>
      </x:c>
      <x:c r="Q132" s="94" t="b">
        <x:v>0</x:v>
      </x:c>
      <x:c r="R132" s="58" t="str"/>
      <x:c r="S132" s="58" t="str"/>
      <x:c r="T132" s="94" t="b">
        <x:v>1</x:v>
      </x:c>
      <x:c r="U132" s="58" t="str">
        <x:v>PYTHON_OUTPUT</x:v>
      </x:c>
      <x:c r="V132" s="58" t="str">
        <x:v>Incident candidate</x:v>
      </x:c>
      <x:c r="W132" s="62" t="n">
        <x:f>IF(H132="Critical",4,IF(H132="High",3,IF(H132="Medium",2,1)))</x:f>
        <x:v>3</x:v>
      </x:c>
      <x:c r="X132" s="96" t="n">
        <x:f>ROUND(100*(0.45*N132+0.35*W132/4+0.20*O132/100),1)</x:f>
        <x:v>78.3</x:v>
      </x:c>
      <x:c r="Y132" s="62" t="str">
        <x:f>IF(AND(N132&gt;='01_PARAMETERS'!$B$13,W132&gt;=3),"P1",IF(OR(W132&gt;=3,X132&gt;=70),"P2","P3"))</x:f>
        <x:v>P1</x:v>
      </x:c>
      <x:c r="Z132" s="62" t="n">
        <x:f>COUNTIF('08_INCIDENTS'!$F$5:$F$100,H132)</x:f>
        <x:v>11</x:v>
      </x:c>
      <x:c r="AA132" s="61" t="n">
        <x:f>IFERROR(Z132/COUNTIF($E$5:$E$259,E132),0)</x:f>
        <x:v>1</x:v>
      </x:c>
      <x:c r="AB132" s="61" t="n">
        <x:f>COUNTIF($D$5:$D$259,D132)/COUNTA($A$5:$A$259)</x:f>
        <x:v>0.43137254901960786</x:v>
      </x:c>
    </x:row>
    <x:row r="133">
      <x:c r="A133" s="58" t="str">
        <x:v>ALT-00405</x:v>
      </x:c>
      <x:c r="B133" s="58" t="str">
        <x:v>EVT-0022170</x:v>
      </x:c>
      <x:c r="C133" s="102" t="n">
        <x:v>46189.675162037034</x:v>
      </x:c>
      <x:c r="D133" s="58" t="str">
        <x:v>FR-IND</x:v>
      </x:c>
      <x:c r="E133" s="58" t="str">
        <x:v>R013</x:v>
      </x:c>
      <x:c r="F133" s="58" t="str">
        <x:v>Application mobile sideloadée à risque</x:v>
      </x:c>
      <x:c r="G133" s="58" t="str">
        <x:v>Mobile</x:v>
      </x:c>
      <x:c r="H133" s="58" t="str">
        <x:v>Medium</x:v>
      </x:c>
      <x:c r="I133" s="58" t="str">
        <x:v>AST-01406</x:v>
      </x:c>
      <x:c r="J133" s="58" t="str">
        <x:v>user059@fr-ind.example</x:v>
      </x:c>
      <x:c r="K133" s="58" t="str">
        <x:v>CAM-008</x:v>
      </x:c>
      <x:c r="L133" s="58" t="str"/>
      <x:c r="M133" s="94" t="b">
        <x:v>1</x:v>
      </x:c>
      <x:c r="N133" s="95" t="n">
        <x:v>0.863</x:v>
      </x:c>
      <x:c r="O133" s="58" t="n">
        <x:v>89</x:v>
      </x:c>
      <x:c r="P133" s="58" t="str">
        <x:v>T1476</x:v>
      </x:c>
      <x:c r="Q133" s="94" t="b">
        <x:v>0</x:v>
      </x:c>
      <x:c r="R133" s="58" t="str"/>
      <x:c r="S133" s="58" t="str"/>
      <x:c r="T133" s="94" t="b">
        <x:v>1</x:v>
      </x:c>
      <x:c r="U133" s="58" t="str">
        <x:v>PYTHON_OUTPUT</x:v>
      </x:c>
      <x:c r="V133" s="58" t="str">
        <x:v>Incident candidate</x:v>
      </x:c>
      <x:c r="W133" s="62" t="n">
        <x:f>IF(H133="Critical",4,IF(H133="High",3,IF(H133="Medium",2,1)))</x:f>
        <x:v>2</x:v>
      </x:c>
      <x:c r="X133" s="96" t="n">
        <x:f>ROUND(100*(0.45*N133+0.35*W133/4+0.20*O133/100),1)</x:f>
        <x:v>74.1</x:v>
      </x:c>
      <x:c r="Y133" s="62" t="str">
        <x:f>IF(AND(N133&gt;='01_PARAMETERS'!$B$13,W133&gt;=3),"P1",IF(OR(W133&gt;=3,X133&gt;=70),"P2","P3"))</x:f>
        <x:v>P2</x:v>
      </x:c>
      <x:c r="Z133" s="62" t="n">
        <x:f>COUNTIF('08_INCIDENTS'!$F$5:$F$100,H133)</x:f>
        <x:v>17</x:v>
      </x:c>
      <x:c r="AA133" s="61" t="n">
        <x:f>IFERROR(Z133/COUNTIF($E$5:$E$259,E133),0)</x:f>
        <x:v>1.7</x:v>
      </x:c>
      <x:c r="AB133" s="61" t="n">
        <x:f>COUNTIF($D$5:$D$259,D133)/COUNTA($A$5:$A$259)</x:f>
        <x:v>0.43137254901960786</x:v>
      </x:c>
    </x:row>
    <x:row r="134">
      <x:c r="A134" s="58" t="str">
        <x:v>ALT-00406</x:v>
      </x:c>
      <x:c r="B134" s="58" t="str">
        <x:v>EVT-0074047</x:v>
      </x:c>
      <x:c r="C134" s="102" t="n">
        <x:v>46189.67689814815</x:v>
      </x:c>
      <x:c r="D134" s="58" t="str">
        <x:v>FR-IND</x:v>
      </x:c>
      <x:c r="E134" s="58" t="str">
        <x:v>R014</x:v>
      </x:c>
      <x:c r="F134" s="58" t="str">
        <x:v>Menace réseau sur terminal mobile</x:v>
      </x:c>
      <x:c r="G134" s="58" t="str">
        <x:v>Mobile</x:v>
      </x:c>
      <x:c r="H134" s="58" t="str">
        <x:v>High</x:v>
      </x:c>
      <x:c r="I134" s="58" t="str">
        <x:v>AST-01406</x:v>
      </x:c>
      <x:c r="J134" s="58" t="str">
        <x:v>user059@fr-ind.example</x:v>
      </x:c>
      <x:c r="K134" s="58" t="str">
        <x:v>CAM-008</x:v>
      </x:c>
      <x:c r="L134" s="58" t="str"/>
      <x:c r="M134" s="94" t="b">
        <x:v>1</x:v>
      </x:c>
      <x:c r="N134" s="95" t="n">
        <x:v>0.885</x:v>
      </x:c>
      <x:c r="O134" s="58" t="n">
        <x:v>85</x:v>
      </x:c>
      <x:c r="P134" s="58" t="str">
        <x:v>T1437</x:v>
      </x:c>
      <x:c r="Q134" s="94" t="b">
        <x:v>0</x:v>
      </x:c>
      <x:c r="R134" s="58" t="str"/>
      <x:c r="S134" s="58" t="str"/>
      <x:c r="T134" s="94" t="b">
        <x:v>1</x:v>
      </x:c>
      <x:c r="U134" s="58" t="str">
        <x:v>PYTHON_OUTPUT</x:v>
      </x:c>
      <x:c r="V134" s="58" t="str">
        <x:v>Incident candidate</x:v>
      </x:c>
      <x:c r="W134" s="62" t="n">
        <x:f>IF(H134="Critical",4,IF(H134="High",3,IF(H134="Medium",2,1)))</x:f>
        <x:v>3</x:v>
      </x:c>
      <x:c r="X134" s="96" t="n">
        <x:f>ROUND(100*(0.45*N134+0.35*W134/4+0.20*O134/100),1)</x:f>
        <x:v>83.1</x:v>
      </x:c>
      <x:c r="Y134" s="62" t="str">
        <x:f>IF(AND(N134&gt;='01_PARAMETERS'!$B$13,W134&gt;=3),"P1",IF(OR(W134&gt;=3,X134&gt;=70),"P2","P3"))</x:f>
        <x:v>P1</x:v>
      </x:c>
      <x:c r="Z134" s="62" t="n">
        <x:f>COUNTIF('08_INCIDENTS'!$F$5:$F$100,H134)</x:f>
        <x:v>11</x:v>
      </x:c>
      <x:c r="AA134" s="61" t="n">
        <x:f>IFERROR(Z134/COUNTIF($E$5:$E$259,E134),0)</x:f>
        <x:v>0.7857142857142857</x:v>
      </x:c>
      <x:c r="AB134" s="61" t="n">
        <x:f>COUNTIF($D$5:$D$259,D134)/COUNTA($A$5:$A$259)</x:f>
        <x:v>0.43137254901960786</x:v>
      </x:c>
    </x:row>
    <x:row r="135">
      <x:c r="A135" s="58" t="str">
        <x:v>ALT-00407</x:v>
      </x:c>
      <x:c r="B135" s="58" t="str">
        <x:v>EVT-0038427</x:v>
      </x:c>
      <x:c r="C135" s="102" t="n">
        <x:v>46189.67863425926</x:v>
      </x:c>
      <x:c r="D135" s="58" t="str">
        <x:v>FR-IND</x:v>
      </x:c>
      <x:c r="E135" s="58" t="str">
        <x:v>R022</x:v>
      </x:c>
      <x:c r="F135" s="58" t="str">
        <x:v>Rafale de demandes MFA</x:v>
      </x:c>
      <x:c r="G135" s="58" t="str">
        <x:v>Identity</x:v>
      </x:c>
      <x:c r="H135" s="58" t="str">
        <x:v>High</x:v>
      </x:c>
      <x:c r="I135" s="58" t="str">
        <x:v>AST-01406</x:v>
      </x:c>
      <x:c r="J135" s="58" t="str">
        <x:v>user059@fr-ind.example</x:v>
      </x:c>
      <x:c r="K135" s="58" t="str">
        <x:v>CAM-008</x:v>
      </x:c>
      <x:c r="L135" s="58" t="str"/>
      <x:c r="M135" s="94" t="b">
        <x:v>1</x:v>
      </x:c>
      <x:c r="N135" s="95" t="n">
        <x:v>0.878</x:v>
      </x:c>
      <x:c r="O135" s="58" t="n">
        <x:v>94</x:v>
      </x:c>
      <x:c r="P135" s="58" t="str">
        <x:v>T1621</x:v>
      </x:c>
      <x:c r="Q135" s="94" t="b">
        <x:v>0</x:v>
      </x:c>
      <x:c r="R135" s="58" t="str"/>
      <x:c r="S135" s="58" t="str"/>
      <x:c r="T135" s="94" t="b">
        <x:v>1</x:v>
      </x:c>
      <x:c r="U135" s="58" t="str">
        <x:v>PYTHON_OUTPUT</x:v>
      </x:c>
      <x:c r="V135" s="58" t="str">
        <x:v>Incident candidate</x:v>
      </x:c>
      <x:c r="W135" s="62" t="n">
        <x:f>IF(H135="Critical",4,IF(H135="High",3,IF(H135="Medium",2,1)))</x:f>
        <x:v>3</x:v>
      </x:c>
      <x:c r="X135" s="96" t="n">
        <x:f>ROUND(100*(0.45*N135+0.35*W135/4+0.20*O135/100),1)</x:f>
        <x:v>84.6</x:v>
      </x:c>
      <x:c r="Y135" s="62" t="str">
        <x:f>IF(AND(N135&gt;='01_PARAMETERS'!$B$13,W135&gt;=3),"P1",IF(OR(W135&gt;=3,X135&gt;=70),"P2","P3"))</x:f>
        <x:v>P1</x:v>
      </x:c>
      <x:c r="Z135" s="62" t="n">
        <x:f>COUNTIF('08_INCIDENTS'!$F$5:$F$100,H135)</x:f>
        <x:v>11</x:v>
      </x:c>
      <x:c r="AA135" s="61" t="n">
        <x:f>IFERROR(Z135/COUNTIF($E$5:$E$259,E135),0)</x:f>
        <x:v>1.1</x:v>
      </x:c>
      <x:c r="AB135" s="61" t="n">
        <x:f>COUNTIF($D$5:$D$259,D135)/COUNTA($A$5:$A$259)</x:f>
        <x:v>0.43137254901960786</x:v>
      </x:c>
    </x:row>
    <x:row r="136">
      <x:c r="A136" s="58" t="str">
        <x:v>ALT-00411</x:v>
      </x:c>
      <x:c r="B136" s="58" t="str">
        <x:v>EVT-0021280</x:v>
      </x:c>
      <x:c r="C136" s="102" t="n">
        <x:v>46189.78675925926</x:v>
      </x:c>
      <x:c r="D136" s="58" t="str">
        <x:v>FR-SAN</x:v>
      </x:c>
      <x:c r="E136" s="58" t="str">
        <x:v>R005</x:v>
      </x:c>
      <x:c r="F136" s="58" t="str">
        <x:v>Téléchargement via LOLBin</x:v>
      </x:c>
      <x:c r="G136" s="58" t="str">
        <x:v>Endpoint</x:v>
      </x:c>
      <x:c r="H136" s="58" t="str">
        <x:v>High</x:v>
      </x:c>
      <x:c r="I136" s="58" t="str">
        <x:v>AST-00775</x:v>
      </x:c>
      <x:c r="J136" s="58" t="str">
        <x:v>user097@fr-san.example</x:v>
      </x:c>
      <x:c r="K136" s="58" t="str">
        <x:v>CAM-004</x:v>
      </x:c>
      <x:c r="L136" s="58" t="str"/>
      <x:c r="M136" s="94" t="b">
        <x:v>1</x:v>
      </x:c>
      <x:c r="N136" s="95" t="n">
        <x:v>0.919</x:v>
      </x:c>
      <x:c r="O136" s="58" t="n">
        <x:v>98</x:v>
      </x:c>
      <x:c r="P136" s="58" t="str">
        <x:v>T1105</x:v>
      </x:c>
      <x:c r="Q136" s="94" t="b">
        <x:v>0</x:v>
      </x:c>
      <x:c r="R136" s="58" t="str"/>
      <x:c r="S136" s="58" t="str"/>
      <x:c r="T136" s="94" t="b">
        <x:v>1</x:v>
      </x:c>
      <x:c r="U136" s="58" t="str">
        <x:v>PYTHON_OUTPUT</x:v>
      </x:c>
      <x:c r="V136" s="58" t="str">
        <x:v>Incident candidate</x:v>
      </x:c>
      <x:c r="W136" s="62" t="n">
        <x:f>IF(H136="Critical",4,IF(H136="High",3,IF(H136="Medium",2,1)))</x:f>
        <x:v>3</x:v>
      </x:c>
      <x:c r="X136" s="96" t="n">
        <x:f>ROUND(100*(0.45*N136+0.35*W136/4+0.20*O136/100),1)</x:f>
        <x:v>87.2</x:v>
      </x:c>
      <x:c r="Y136" s="62" t="str">
        <x:f>IF(AND(N136&gt;='01_PARAMETERS'!$B$13,W136&gt;=3),"P1",IF(OR(W136&gt;=3,X136&gt;=70),"P2","P3"))</x:f>
        <x:v>P1</x:v>
      </x:c>
      <x:c r="Z136" s="62" t="n">
        <x:f>COUNTIF('08_INCIDENTS'!$F$5:$F$100,H136)</x:f>
        <x:v>11</x:v>
      </x:c>
      <x:c r="AA136" s="61" t="n">
        <x:f>IFERROR(Z136/COUNTIF($E$5:$E$259,E136),0)</x:f>
        <x:v>0.8461538461538461</x:v>
      </x:c>
      <x:c r="AB136" s="61" t="n">
        <x:f>COUNTIF($D$5:$D$259,D136)/COUNTA($A$5:$A$259)</x:f>
        <x:v>0.33725490196078434</x:v>
      </x:c>
    </x:row>
    <x:row r="137">
      <x:c r="A137" s="58" t="str">
        <x:v>ALT-00412</x:v>
      </x:c>
      <x:c r="B137" s="58" t="str">
        <x:v>EVT-0000680</x:v>
      </x:c>
      <x:c r="C137" s="102" t="n">
        <x:v>46189.78849537037</x:v>
      </x:c>
      <x:c r="D137" s="58" t="str">
        <x:v>FR-SAN</x:v>
      </x:c>
      <x:c r="E137" s="58" t="str">
        <x:v>R002</x:v>
      </x:c>
      <x:c r="F137" s="58" t="str">
        <x:v>Accès suspect à LSASS</x:v>
      </x:c>
      <x:c r="G137" s="58" t="str">
        <x:v>Endpoint</x:v>
      </x:c>
      <x:c r="H137" s="58" t="str">
        <x:v>Critical</x:v>
      </x:c>
      <x:c r="I137" s="58" t="str">
        <x:v>AST-00775</x:v>
      </x:c>
      <x:c r="J137" s="58" t="str">
        <x:v>user097@fr-san.example</x:v>
      </x:c>
      <x:c r="K137" s="58" t="str">
        <x:v>CAM-004</x:v>
      </x:c>
      <x:c r="L137" s="58" t="str"/>
      <x:c r="M137" s="94" t="b">
        <x:v>1</x:v>
      </x:c>
      <x:c r="N137" s="95" t="n">
        <x:v>0.869</x:v>
      </x:c>
      <x:c r="O137" s="58" t="n">
        <x:v>87</x:v>
      </x:c>
      <x:c r="P137" s="58" t="str">
        <x:v>T1003.001</x:v>
      </x:c>
      <x:c r="Q137" s="94" t="b">
        <x:v>0</x:v>
      </x:c>
      <x:c r="R137" s="58" t="str"/>
      <x:c r="S137" s="58" t="str"/>
      <x:c r="T137" s="94" t="b">
        <x:v>1</x:v>
      </x:c>
      <x:c r="U137" s="58" t="str">
        <x:v>PYTHON_OUTPUT</x:v>
      </x:c>
      <x:c r="V137" s="58" t="str">
        <x:v>Incident candidate</x:v>
      </x:c>
      <x:c r="W137" s="62" t="n">
        <x:f>IF(H137="Critical",4,IF(H137="High",3,IF(H137="Medium",2,1)))</x:f>
        <x:v>4</x:v>
      </x:c>
      <x:c r="X137" s="96" t="n">
        <x:f>ROUND(100*(0.45*N137+0.35*W137/4+0.20*O137/100),1)</x:f>
        <x:v>91.5</x:v>
      </x:c>
      <x:c r="Y137" s="62" t="str">
        <x:f>IF(AND(N137&gt;='01_PARAMETERS'!$B$13,W137&gt;=3),"P1",IF(OR(W137&gt;=3,X137&gt;=70),"P2","P3"))</x:f>
        <x:v>P1</x:v>
      </x:c>
      <x:c r="Z137" s="62" t="n">
        <x:f>COUNTIF('08_INCIDENTS'!$F$5:$F$100,H137)</x:f>
        <x:v>4</x:v>
      </x:c>
      <x:c r="AA137" s="61" t="n">
        <x:f>IFERROR(Z137/COUNTIF($E$5:$E$259,E137),0)</x:f>
        <x:v>0.36363636363636365</x:v>
      </x:c>
      <x:c r="AB137" s="61" t="n">
        <x:f>COUNTIF($D$5:$D$259,D137)/COUNTA($A$5:$A$259)</x:f>
        <x:v>0.33725490196078434</x:v>
      </x:c>
    </x:row>
    <x:row r="138">
      <x:c r="A138" s="58" t="str">
        <x:v>ALT-00413</x:v>
      </x:c>
      <x:c r="B138" s="58" t="str">
        <x:v>EVT-0015611</x:v>
      </x:c>
      <x:c r="C138" s="102" t="n">
        <x:v>46189.79023148148</x:v>
      </x:c>
      <x:c r="D138" s="58" t="str">
        <x:v>FR-SAN</x:v>
      </x:c>
      <x:c r="E138" s="58" t="str">
        <x:v>R017</x:v>
      </x:c>
      <x:c r="F138" s="58" t="str">
        <x:v>Rafale SMB latérale</x:v>
      </x:c>
      <x:c r="G138" s="58" t="str">
        <x:v>Network</x:v>
      </x:c>
      <x:c r="H138" s="58" t="str">
        <x:v>High</x:v>
      </x:c>
      <x:c r="I138" s="58" t="str">
        <x:v>AST-00775</x:v>
      </x:c>
      <x:c r="J138" s="58" t="str">
        <x:v>user097@fr-san.example</x:v>
      </x:c>
      <x:c r="K138" s="58" t="str">
        <x:v>CAM-004</x:v>
      </x:c>
      <x:c r="L138" s="58" t="str"/>
      <x:c r="M138" s="94" t="b">
        <x:v>1</x:v>
      </x:c>
      <x:c r="N138" s="95" t="n">
        <x:v>0.915</x:v>
      </x:c>
      <x:c r="O138" s="58" t="n">
        <x:v>92</x:v>
      </x:c>
      <x:c r="P138" s="58" t="str">
        <x:v>T1021.002</x:v>
      </x:c>
      <x:c r="Q138" s="94" t="b">
        <x:v>0</x:v>
      </x:c>
      <x:c r="R138" s="58" t="str"/>
      <x:c r="S138" s="58" t="str"/>
      <x:c r="T138" s="94" t="b">
        <x:v>1</x:v>
      </x:c>
      <x:c r="U138" s="58" t="str">
        <x:v>PYTHON_OUTPUT</x:v>
      </x:c>
      <x:c r="V138" s="58" t="str">
        <x:v>Incident candidate</x:v>
      </x:c>
      <x:c r="W138" s="62" t="n">
        <x:f>IF(H138="Critical",4,IF(H138="High",3,IF(H138="Medium",2,1)))</x:f>
        <x:v>3</x:v>
      </x:c>
      <x:c r="X138" s="96" t="n">
        <x:f>ROUND(100*(0.45*N138+0.35*W138/4+0.20*O138/100),1)</x:f>
        <x:v>85.8</x:v>
      </x:c>
      <x:c r="Y138" s="62" t="str">
        <x:f>IF(AND(N138&gt;='01_PARAMETERS'!$B$13,W138&gt;=3),"P1",IF(OR(W138&gt;=3,X138&gt;=70),"P2","P3"))</x:f>
        <x:v>P1</x:v>
      </x:c>
      <x:c r="Z138" s="62" t="n">
        <x:f>COUNTIF('08_INCIDENTS'!$F$5:$F$100,H138)</x:f>
        <x:v>11</x:v>
      </x:c>
      <x:c r="AA138" s="61" t="n">
        <x:f>IFERROR(Z138/COUNTIF($E$5:$E$259,E138),0)</x:f>
        <x:v>1</x:v>
      </x:c>
      <x:c r="AB138" s="61" t="n">
        <x:f>COUNTIF($D$5:$D$259,D138)/COUNTA($A$5:$A$259)</x:f>
        <x:v>0.33725490196078434</x:v>
      </x:c>
    </x:row>
    <x:row r="139">
      <x:c r="A139" s="58" t="str">
        <x:v>ALT-00414</x:v>
      </x:c>
      <x:c r="B139" s="58" t="str">
        <x:v>EVT-0060563</x:v>
      </x:c>
      <x:c r="C139" s="102" t="n">
        <x:v>46189.791967592595</x:v>
      </x:c>
      <x:c r="D139" s="58" t="str">
        <x:v>FR-SAN</x:v>
      </x:c>
      <x:c r="E139" s="58" t="str">
        <x:v>R018</x:v>
      </x:c>
      <x:c r="F139" s="58" t="str">
        <x:v>RDP depuis une source rare</x:v>
      </x:c>
      <x:c r="G139" s="58" t="str">
        <x:v>Network</x:v>
      </x:c>
      <x:c r="H139" s="58" t="str">
        <x:v>Medium</x:v>
      </x:c>
      <x:c r="I139" s="58" t="str">
        <x:v>AST-00775</x:v>
      </x:c>
      <x:c r="J139" s="58" t="str">
        <x:v>user097@fr-san.example</x:v>
      </x:c>
      <x:c r="K139" s="58" t="str">
        <x:v>CAM-004</x:v>
      </x:c>
      <x:c r="L139" s="58" t="str"/>
      <x:c r="M139" s="94" t="b">
        <x:v>1</x:v>
      </x:c>
      <x:c r="N139" s="95" t="n">
        <x:v>0.893</x:v>
      </x:c>
      <x:c r="O139" s="58" t="n">
        <x:v>85</x:v>
      </x:c>
      <x:c r="P139" s="58" t="str">
        <x:v>T1021.001</x:v>
      </x:c>
      <x:c r="Q139" s="94" t="b">
        <x:v>0</x:v>
      </x:c>
      <x:c r="R139" s="58" t="str"/>
      <x:c r="S139" s="58" t="str"/>
      <x:c r="T139" s="94" t="b">
        <x:v>1</x:v>
      </x:c>
      <x:c r="U139" s="58" t="str">
        <x:v>PYTHON_OUTPUT</x:v>
      </x:c>
      <x:c r="V139" s="58" t="str">
        <x:v>Incident candidate</x:v>
      </x:c>
      <x:c r="W139" s="62" t="n">
        <x:f>IF(H139="Critical",4,IF(H139="High",3,IF(H139="Medium",2,1)))</x:f>
        <x:v>2</x:v>
      </x:c>
      <x:c r="X139" s="96" t="n">
        <x:f>ROUND(100*(0.45*N139+0.35*W139/4+0.20*O139/100),1)</x:f>
        <x:v>74.7</x:v>
      </x:c>
      <x:c r="Y139" s="62" t="str">
        <x:f>IF(AND(N139&gt;='01_PARAMETERS'!$B$13,W139&gt;=3),"P1",IF(OR(W139&gt;=3,X139&gt;=70),"P2","P3"))</x:f>
        <x:v>P2</x:v>
      </x:c>
      <x:c r="Z139" s="62" t="n">
        <x:f>COUNTIF('08_INCIDENTS'!$F$5:$F$100,H139)</x:f>
        <x:v>17</x:v>
      </x:c>
      <x:c r="AA139" s="61" t="n">
        <x:f>IFERROR(Z139/COUNTIF($E$5:$E$259,E139),0)</x:f>
        <x:v>1.3076923076923077</x:v>
      </x:c>
      <x:c r="AB139" s="61" t="n">
        <x:f>COUNTIF($D$5:$D$259,D139)/COUNTA($A$5:$A$259)</x:f>
        <x:v>0.33725490196078434</x:v>
      </x:c>
    </x:row>
    <x:row r="140">
      <x:c r="A140" s="58" t="str">
        <x:v>ALT-00416</x:v>
      </x:c>
      <x:c r="B140" s="58" t="str">
        <x:v>EVT-0008188</x:v>
      </x:c>
      <x:c r="C140" s="102" t="n">
        <x:v>46189.82048611111</x:v>
      </x:c>
      <x:c r="D140" s="58" t="str">
        <x:v>FR-IND</x:v>
      </x:c>
      <x:c r="E140" s="58" t="str">
        <x:v>R008</x:v>
      </x:c>
      <x:c r="F140" s="58" t="str">
        <x:v>Consentement OAuth à privilèges élevés</x:v>
      </x:c>
      <x:c r="G140" s="58" t="str">
        <x:v>Cloud</x:v>
      </x:c>
      <x:c r="H140" s="58" t="str">
        <x:v>High</x:v>
      </x:c>
      <x:c r="I140" s="58" t="str">
        <x:v>AST-01668</x:v>
      </x:c>
      <x:c r="J140" s="58" t="str">
        <x:v>svc_cloudops@fr-ind.example</x:v>
      </x:c>
      <x:c r="K140" s="58" t="str"/>
      <x:c r="L140" s="58" t="str"/>
      <x:c r="M140" s="94" t="b">
        <x:v>0</x:v>
      </x:c>
      <x:c r="N140" s="95" t="n">
        <x:v>0.507</x:v>
      </x:c>
      <x:c r="O140" s="58" t="n">
        <x:v>36</x:v>
      </x:c>
      <x:c r="P140" s="58" t="str">
        <x:v>T1098.003</x:v>
      </x:c>
      <x:c r="Q140" s="94" t="b">
        <x:v>0</x:v>
      </x:c>
      <x:c r="R140" s="58" t="str"/>
      <x:c r="S140" s="58" t="str"/>
      <x:c r="T140" s="94" t="b">
        <x:v>1</x:v>
      </x:c>
      <x:c r="U140" s="58" t="str">
        <x:v>PYTHON_OUTPUT</x:v>
      </x:c>
      <x:c r="V140" s="58" t="str">
        <x:v>Low-confidence noise</x:v>
      </x:c>
      <x:c r="W140" s="62" t="n">
        <x:f>IF(H140="Critical",4,IF(H140="High",3,IF(H140="Medium",2,1)))</x:f>
        <x:v>3</x:v>
      </x:c>
      <x:c r="X140" s="96" t="n">
        <x:f>ROUND(100*(0.45*N140+0.35*W140/4+0.20*O140/100),1)</x:f>
        <x:v>56.3</x:v>
      </x:c>
      <x:c r="Y140" s="62" t="str">
        <x:f>IF(AND(N140&gt;='01_PARAMETERS'!$B$13,W140&gt;=3),"P1",IF(OR(W140&gt;=3,X140&gt;=70),"P2","P3"))</x:f>
        <x:v>P2</x:v>
      </x:c>
      <x:c r="Z140" s="62" t="n">
        <x:f>COUNTIF('08_INCIDENTS'!$F$5:$F$100,H140)</x:f>
        <x:v>11</x:v>
      </x:c>
      <x:c r="AA140" s="61" t="n">
        <x:f>IFERROR(Z140/COUNTIF($E$5:$E$259,E140),0)</x:f>
        <x:v>0.6875</x:v>
      </x:c>
      <x:c r="AB140" s="61" t="n">
        <x:f>COUNTIF($D$5:$D$259,D140)/COUNTA($A$5:$A$259)</x:f>
        <x:v>0.43137254901960786</x:v>
      </x:c>
    </x:row>
    <x:row r="141">
      <x:c r="A141" s="58" t="str">
        <x:v>ALT-00419</x:v>
      </x:c>
      <x:c r="B141" s="58" t="str">
        <x:v>EVT-0018727</x:v>
      </x:c>
      <x:c r="C141" s="102" t="n">
        <x:v>46189.86900462963</x:v>
      </x:c>
      <x:c r="D141" s="58" t="str">
        <x:v>FR-IND</x:v>
      </x:c>
      <x:c r="E141" s="58" t="str">
        <x:v>R023</x:v>
      </x:c>
      <x:c r="F141" s="58" t="str">
        <x:v>Authentification legacy sensible</x:v>
      </x:c>
      <x:c r="G141" s="58" t="str">
        <x:v>Identity</x:v>
      </x:c>
      <x:c r="H141" s="58" t="str">
        <x:v>Medium</x:v>
      </x:c>
      <x:c r="I141" s="58" t="str">
        <x:v>AST-01665</x:v>
      </x:c>
      <x:c r="J141" s="58" t="str">
        <x:v>svc_cloudops@fr-ind.example</x:v>
      </x:c>
      <x:c r="K141" s="58" t="str"/>
      <x:c r="L141" s="58" t="str"/>
      <x:c r="M141" s="94" t="b">
        <x:v>0</x:v>
      </x:c>
      <x:c r="N141" s="95" t="n">
        <x:v>0.587</x:v>
      </x:c>
      <x:c r="O141" s="58" t="n">
        <x:v>34</x:v>
      </x:c>
      <x:c r="P141" s="58" t="str">
        <x:v>T1078</x:v>
      </x:c>
      <x:c r="Q141" s="94" t="b">
        <x:v>0</x:v>
      </x:c>
      <x:c r="R141" s="58" t="str"/>
      <x:c r="S141" s="58" t="str"/>
      <x:c r="T141" s="94" t="b">
        <x:v>1</x:v>
      </x:c>
      <x:c r="U141" s="58" t="str">
        <x:v>PYTHON_OUTPUT</x:v>
      </x:c>
      <x:c r="V141" s="58" t="str">
        <x:v>Low-confidence noise</x:v>
      </x:c>
      <x:c r="W141" s="62" t="n">
        <x:f>IF(H141="Critical",4,IF(H141="High",3,IF(H141="Medium",2,1)))</x:f>
        <x:v>2</x:v>
      </x:c>
      <x:c r="X141" s="96" t="n">
        <x:f>ROUND(100*(0.45*N141+0.35*W141/4+0.20*O141/100),1)</x:f>
        <x:v>50.7</x:v>
      </x:c>
      <x:c r="Y141" s="62" t="str">
        <x:f>IF(AND(N141&gt;='01_PARAMETERS'!$B$13,W141&gt;=3),"P1",IF(OR(W141&gt;=3,X141&gt;=70),"P2","P3"))</x:f>
        <x:v>P3</x:v>
      </x:c>
      <x:c r="Z141" s="62" t="n">
        <x:f>COUNTIF('08_INCIDENTS'!$F$5:$F$100,H141)</x:f>
        <x:v>17</x:v>
      </x:c>
      <x:c r="AA141" s="61" t="n">
        <x:f>IFERROR(Z141/COUNTIF($E$5:$E$259,E141),0)</x:f>
        <x:v>2.8333333333333335</x:v>
      </x:c>
      <x:c r="AB141" s="61" t="n">
        <x:f>COUNTIF($D$5:$D$259,D141)/COUNTA($A$5:$A$259)</x:f>
        <x:v>0.43137254901960786</x:v>
      </x:c>
    </x:row>
    <x:row r="142">
      <x:c r="A142" s="58" t="str">
        <x:v>ALT-00421</x:v>
      </x:c>
      <x:c r="B142" s="58" t="str">
        <x:v>EVT-0027361</x:v>
      </x:c>
      <x:c r="C142" s="102" t="n">
        <x:v>46189.93939814815</x:v>
      </x:c>
      <x:c r="D142" s="58" t="str">
        <x:v>FR-SAN</x:v>
      </x:c>
      <x:c r="E142" s="58" t="str">
        <x:v>R003</x:v>
      </x:c>
      <x:c r="F142" s="58" t="str">
        <x:v>Processus enfant inhabituel de Microsoft Office</x:v>
      </x:c>
      <x:c r="G142" s="58" t="str">
        <x:v>Endpoint</x:v>
      </x:c>
      <x:c r="H142" s="58" t="str">
        <x:v>High</x:v>
      </x:c>
      <x:c r="I142" s="58" t="str">
        <x:v>AST-01139</x:v>
      </x:c>
      <x:c r="J142" s="58" t="str">
        <x:v>user092@fr-san.example</x:v>
      </x:c>
      <x:c r="K142" s="58" t="str">
        <x:v>CAM-028</x:v>
      </x:c>
      <x:c r="L142" s="58" t="str"/>
      <x:c r="M142" s="94" t="b">
        <x:v>1</x:v>
      </x:c>
      <x:c r="N142" s="95" t="n">
        <x:v>0.867</x:v>
      </x:c>
      <x:c r="O142" s="58" t="n">
        <x:v>96</x:v>
      </x:c>
      <x:c r="P142" s="58" t="str">
        <x:v>T1204.002</x:v>
      </x:c>
      <x:c r="Q142" s="94" t="b">
        <x:v>0</x:v>
      </x:c>
      <x:c r="R142" s="58" t="str"/>
      <x:c r="S142" s="58" t="str"/>
      <x:c r="T142" s="94" t="b">
        <x:v>1</x:v>
      </x:c>
      <x:c r="U142" s="58" t="str">
        <x:v>PYTHON_OUTPUT</x:v>
      </x:c>
      <x:c r="V142" s="58" t="str">
        <x:v>Incident candidate</x:v>
      </x:c>
      <x:c r="W142" s="62" t="n">
        <x:f>IF(H142="Critical",4,IF(H142="High",3,IF(H142="Medium",2,1)))</x:f>
        <x:v>3</x:v>
      </x:c>
      <x:c r="X142" s="96" t="n">
        <x:f>ROUND(100*(0.45*N142+0.35*W142/4+0.20*O142/100),1)</x:f>
        <x:v>84.5</x:v>
      </x:c>
      <x:c r="Y142" s="62" t="str">
        <x:f>IF(AND(N142&gt;='01_PARAMETERS'!$B$13,W142&gt;=3),"P1",IF(OR(W142&gt;=3,X142&gt;=70),"P2","P3"))</x:f>
        <x:v>P1</x:v>
      </x:c>
      <x:c r="Z142" s="62" t="n">
        <x:f>COUNTIF('08_INCIDENTS'!$F$5:$F$100,H142)</x:f>
        <x:v>11</x:v>
      </x:c>
      <x:c r="AA142" s="61" t="n">
        <x:f>IFERROR(Z142/COUNTIF($E$5:$E$259,E142),0)</x:f>
        <x:v>0.8461538461538461</x:v>
      </x:c>
      <x:c r="AB142" s="61" t="n">
        <x:f>COUNTIF($D$5:$D$259,D142)/COUNTA($A$5:$A$259)</x:f>
        <x:v>0.33725490196078434</x:v>
      </x:c>
    </x:row>
    <x:row r="143">
      <x:c r="A143" s="58" t="str">
        <x:v>ALT-00422</x:v>
      </x:c>
      <x:c r="B143" s="58" t="str">
        <x:v>EVT-0002931</x:v>
      </x:c>
      <x:c r="C143" s="102" t="n">
        <x:v>46189.94113425926</x:v>
      </x:c>
      <x:c r="D143" s="58" t="str">
        <x:v>FR-SAN</x:v>
      </x:c>
      <x:c r="E143" s="58" t="str">
        <x:v>R001</x:v>
      </x:c>
      <x:c r="F143" s="58" t="str">
        <x:v>PowerShell encodé ou obfusqué</x:v>
      </x:c>
      <x:c r="G143" s="58" t="str">
        <x:v>Endpoint</x:v>
      </x:c>
      <x:c r="H143" s="58" t="str">
        <x:v>High</x:v>
      </x:c>
      <x:c r="I143" s="58" t="str">
        <x:v>AST-01139</x:v>
      </x:c>
      <x:c r="J143" s="58" t="str">
        <x:v>user092@fr-san.example</x:v>
      </x:c>
      <x:c r="K143" s="58" t="str">
        <x:v>CAM-028</x:v>
      </x:c>
      <x:c r="L143" s="58" t="str"/>
      <x:c r="M143" s="94" t="b">
        <x:v>1</x:v>
      </x:c>
      <x:c r="N143" s="95" t="n">
        <x:v>0.899</x:v>
      </x:c>
      <x:c r="O143" s="58" t="n">
        <x:v>81</x:v>
      </x:c>
      <x:c r="P143" s="58" t="str">
        <x:v>T1059.001</x:v>
      </x:c>
      <x:c r="Q143" s="94" t="b">
        <x:v>0</x:v>
      </x:c>
      <x:c r="R143" s="58" t="str"/>
      <x:c r="S143" s="58" t="str"/>
      <x:c r="T143" s="94" t="b">
        <x:v>1</x:v>
      </x:c>
      <x:c r="U143" s="58" t="str">
        <x:v>PYTHON_OUTPUT</x:v>
      </x:c>
      <x:c r="V143" s="58" t="str">
        <x:v>Incident candidate</x:v>
      </x:c>
      <x:c r="W143" s="62" t="n">
        <x:f>IF(H143="Critical",4,IF(H143="High",3,IF(H143="Medium",2,1)))</x:f>
        <x:v>3</x:v>
      </x:c>
      <x:c r="X143" s="96" t="n">
        <x:f>ROUND(100*(0.45*N143+0.35*W143/4+0.20*O143/100),1)</x:f>
        <x:v>82.9</x:v>
      </x:c>
      <x:c r="Y143" s="62" t="str">
        <x:f>IF(AND(N143&gt;='01_PARAMETERS'!$B$13,W143&gt;=3),"P1",IF(OR(W143&gt;=3,X143&gt;=70),"P2","P3"))</x:f>
        <x:v>P1</x:v>
      </x:c>
      <x:c r="Z143" s="62" t="n">
        <x:f>COUNTIF('08_INCIDENTS'!$F$5:$F$100,H143)</x:f>
        <x:v>11</x:v>
      </x:c>
      <x:c r="AA143" s="61" t="n">
        <x:f>IFERROR(Z143/COUNTIF($E$5:$E$259,E143),0)</x:f>
        <x:v>0.9166666666666666</x:v>
      </x:c>
      <x:c r="AB143" s="61" t="n">
        <x:f>COUNTIF($D$5:$D$259,D143)/COUNTA($A$5:$A$259)</x:f>
        <x:v>0.33725490196078434</x:v>
      </x:c>
    </x:row>
    <x:row r="144">
      <x:c r="A144" s="58" t="str">
        <x:v>ALT-00423</x:v>
      </x:c>
      <x:c r="B144" s="58" t="str">
        <x:v>EVT-0059998</x:v>
      </x:c>
      <x:c r="C144" s="102" t="n">
        <x:v>46189.94287037037</x:v>
      </x:c>
      <x:c r="D144" s="58" t="str">
        <x:v>FR-SAN</x:v>
      </x:c>
      <x:c r="E144" s="58" t="str">
        <x:v>R006</x:v>
      </x:c>
      <x:c r="F144" s="58" t="str">
        <x:v>Échecs puis succès d’authentification</x:v>
      </x:c>
      <x:c r="G144" s="58" t="str">
        <x:v>Identity</x:v>
      </x:c>
      <x:c r="H144" s="58" t="str">
        <x:v>High</x:v>
      </x:c>
      <x:c r="I144" s="58" t="str">
        <x:v>AST-01139</x:v>
      </x:c>
      <x:c r="J144" s="58" t="str">
        <x:v>user092@fr-san.example</x:v>
      </x:c>
      <x:c r="K144" s="58" t="str">
        <x:v>CAM-028</x:v>
      </x:c>
      <x:c r="L144" s="58" t="str"/>
      <x:c r="M144" s="94" t="b">
        <x:v>1</x:v>
      </x:c>
      <x:c r="N144" s="95" t="n">
        <x:v>0.955</x:v>
      </x:c>
      <x:c r="O144" s="58" t="n">
        <x:v>92</x:v>
      </x:c>
      <x:c r="P144" s="58" t="str">
        <x:v>T1110</x:v>
      </x:c>
      <x:c r="Q144" s="94" t="b">
        <x:v>0</x:v>
      </x:c>
      <x:c r="R144" s="58" t="str"/>
      <x:c r="S144" s="58" t="str"/>
      <x:c r="T144" s="94" t="b">
        <x:v>1</x:v>
      </x:c>
      <x:c r="U144" s="58" t="str">
        <x:v>PYTHON_OUTPUT</x:v>
      </x:c>
      <x:c r="V144" s="58" t="str">
        <x:v>Incident candidate</x:v>
      </x:c>
      <x:c r="W144" s="62" t="n">
        <x:f>IF(H144="Critical",4,IF(H144="High",3,IF(H144="Medium",2,1)))</x:f>
        <x:v>3</x:v>
      </x:c>
      <x:c r="X144" s="96" t="n">
        <x:f>ROUND(100*(0.45*N144+0.35*W144/4+0.20*O144/100),1)</x:f>
        <x:v>87.6</x:v>
      </x:c>
      <x:c r="Y144" s="62" t="str">
        <x:f>IF(AND(N144&gt;='01_PARAMETERS'!$B$13,W144&gt;=3),"P1",IF(OR(W144&gt;=3,X144&gt;=70),"P2","P3"))</x:f>
        <x:v>P1</x:v>
      </x:c>
      <x:c r="Z144" s="62" t="n">
        <x:f>COUNTIF('08_INCIDENTS'!$F$5:$F$100,H144)</x:f>
        <x:v>11</x:v>
      </x:c>
      <x:c r="AA144" s="61" t="n">
        <x:f>IFERROR(Z144/COUNTIF($E$5:$E$259,E144),0)</x:f>
        <x:v>0.6470588235294118</x:v>
      </x:c>
      <x:c r="AB144" s="61" t="n">
        <x:f>COUNTIF($D$5:$D$259,D144)/COUNTA($A$5:$A$259)</x:f>
        <x:v>0.33725490196078434</x:v>
      </x:c>
    </x:row>
    <x:row r="145">
      <x:c r="A145" s="58" t="str">
        <x:v>ALT-00424</x:v>
      </x:c>
      <x:c r="B145" s="58" t="str">
        <x:v>EVT-0056082</x:v>
      </x:c>
      <x:c r="C145" s="102" t="n">
        <x:v>46189.944606481484</x:v>
      </x:c>
      <x:c r="D145" s="58" t="str">
        <x:v>FR-SAN</x:v>
      </x:c>
      <x:c r="E145" s="58" t="str">
        <x:v>R008</x:v>
      </x:c>
      <x:c r="F145" s="58" t="str">
        <x:v>Consentement OAuth à privilèges élevés</x:v>
      </x:c>
      <x:c r="G145" s="58" t="str">
        <x:v>Cloud</x:v>
      </x:c>
      <x:c r="H145" s="58" t="str">
        <x:v>High</x:v>
      </x:c>
      <x:c r="I145" s="58" t="str">
        <x:v>AST-01139</x:v>
      </x:c>
      <x:c r="J145" s="58" t="str">
        <x:v>user092@fr-san.example</x:v>
      </x:c>
      <x:c r="K145" s="58" t="str">
        <x:v>CAM-028</x:v>
      </x:c>
      <x:c r="L145" s="58" t="str"/>
      <x:c r="M145" s="94" t="b">
        <x:v>1</x:v>
      </x:c>
      <x:c r="N145" s="95" t="n">
        <x:v>0.933</x:v>
      </x:c>
      <x:c r="O145" s="58" t="n">
        <x:v>99</x:v>
      </x:c>
      <x:c r="P145" s="58" t="str">
        <x:v>T1098.003</x:v>
      </x:c>
      <x:c r="Q145" s="94" t="b">
        <x:v>0</x:v>
      </x:c>
      <x:c r="R145" s="58" t="str"/>
      <x:c r="S145" s="58" t="str"/>
      <x:c r="T145" s="94" t="b">
        <x:v>1</x:v>
      </x:c>
      <x:c r="U145" s="58" t="str">
        <x:v>PYTHON_OUTPUT</x:v>
      </x:c>
      <x:c r="V145" s="58" t="str">
        <x:v>Incident candidate</x:v>
      </x:c>
      <x:c r="W145" s="62" t="n">
        <x:f>IF(H145="Critical",4,IF(H145="High",3,IF(H145="Medium",2,1)))</x:f>
        <x:v>3</x:v>
      </x:c>
      <x:c r="X145" s="96" t="n">
        <x:f>ROUND(100*(0.45*N145+0.35*W145/4+0.20*O145/100),1)</x:f>
        <x:v>88</x:v>
      </x:c>
      <x:c r="Y145" s="62" t="str">
        <x:f>IF(AND(N145&gt;='01_PARAMETERS'!$B$13,W145&gt;=3),"P1",IF(OR(W145&gt;=3,X145&gt;=70),"P2","P3"))</x:f>
        <x:v>P1</x:v>
      </x:c>
      <x:c r="Z145" s="62" t="n">
        <x:f>COUNTIF('08_INCIDENTS'!$F$5:$F$100,H145)</x:f>
        <x:v>11</x:v>
      </x:c>
      <x:c r="AA145" s="61" t="n">
        <x:f>IFERROR(Z145/COUNTIF($E$5:$E$259,E145),0)</x:f>
        <x:v>0.6875</x:v>
      </x:c>
      <x:c r="AB145" s="61" t="n">
        <x:f>COUNTIF($D$5:$D$259,D145)/COUNTA($A$5:$A$259)</x:f>
        <x:v>0.33725490196078434</x:v>
      </x:c>
    </x:row>
    <x:row r="146">
      <x:c r="A146" s="58" t="str">
        <x:v>ALT-00428</x:v>
      </x:c>
      <x:c r="B146" s="58" t="str">
        <x:v>EVT-0074730</x:v>
      </x:c>
      <x:c r="C146" s="102" t="n">
        <x:v>46190.25543981481</x:v>
      </x:c>
      <x:c r="D146" s="58" t="str">
        <x:v>FR-RET</x:v>
      </x:c>
      <x:c r="E146" s="58" t="str">
        <x:v>R012</x:v>
      </x:c>
      <x:c r="F146" s="58" t="str">
        <x:v>Terminal mobile rooté ou jailbreaké</x:v>
      </x:c>
      <x:c r="G146" s="58" t="str">
        <x:v>Mobile</x:v>
      </x:c>
      <x:c r="H146" s="58" t="str">
        <x:v>High</x:v>
      </x:c>
      <x:c r="I146" s="58" t="str">
        <x:v>AST-00631</x:v>
      </x:c>
      <x:c r="J146" s="58" t="str">
        <x:v>user119@fr-ret.example</x:v>
      </x:c>
      <x:c r="K146" s="58" t="str">
        <x:v>CAM-006</x:v>
      </x:c>
      <x:c r="L146" s="58" t="str"/>
      <x:c r="M146" s="94" t="b">
        <x:v>1</x:v>
      </x:c>
      <x:c r="N146" s="95" t="n">
        <x:v>0.99</x:v>
      </x:c>
      <x:c r="O146" s="58" t="n">
        <x:v>97</x:v>
      </x:c>
      <x:c r="P146" s="58" t="str">
        <x:v>T1625</x:v>
      </x:c>
      <x:c r="Q146" s="94" t="b">
        <x:v>0</x:v>
      </x:c>
      <x:c r="R146" s="58" t="str"/>
      <x:c r="S146" s="58" t="str"/>
      <x:c r="T146" s="94" t="b">
        <x:v>1</x:v>
      </x:c>
      <x:c r="U146" s="58" t="str">
        <x:v>PYTHON_OUTPUT</x:v>
      </x:c>
      <x:c r="V146" s="58" t="str">
        <x:v>Incident candidate</x:v>
      </x:c>
      <x:c r="W146" s="62" t="n">
        <x:f>IF(H146="Critical",4,IF(H146="High",3,IF(H146="Medium",2,1)))</x:f>
        <x:v>3</x:v>
      </x:c>
      <x:c r="X146" s="96" t="n">
        <x:f>ROUND(100*(0.45*N146+0.35*W146/4+0.20*O146/100),1)</x:f>
        <x:v>90.2</x:v>
      </x:c>
      <x:c r="Y146" s="62" t="str">
        <x:f>IF(AND(N146&gt;='01_PARAMETERS'!$B$13,W146&gt;=3),"P1",IF(OR(W146&gt;=3,X146&gt;=70),"P2","P3"))</x:f>
        <x:v>P1</x:v>
      </x:c>
      <x:c r="Z146" s="62" t="n">
        <x:f>COUNTIF('08_INCIDENTS'!$F$5:$F$100,H146)</x:f>
        <x:v>11</x:v>
      </x:c>
      <x:c r="AA146" s="61" t="n">
        <x:f>IFERROR(Z146/COUNTIF($E$5:$E$259,E146),0)</x:f>
        <x:v>1</x:v>
      </x:c>
      <x:c r="AB146" s="61" t="n">
        <x:f>COUNTIF($D$5:$D$259,D146)/COUNTA($A$5:$A$259)</x:f>
        <x:v>0.23137254901960785</x:v>
      </x:c>
    </x:row>
    <x:row r="147">
      <x:c r="A147" s="58" t="str">
        <x:v>ALT-00429</x:v>
      </x:c>
      <x:c r="B147" s="58" t="str">
        <x:v>EVT-0028887</x:v>
      </x:c>
      <x:c r="C147" s="102" t="n">
        <x:v>46190.25717592592</x:v>
      </x:c>
      <x:c r="D147" s="58" t="str">
        <x:v>FR-RET</x:v>
      </x:c>
      <x:c r="E147" s="58" t="str">
        <x:v>R013</x:v>
      </x:c>
      <x:c r="F147" s="58" t="str">
        <x:v>Application mobile sideloadée à risque</x:v>
      </x:c>
      <x:c r="G147" s="58" t="str">
        <x:v>Mobile</x:v>
      </x:c>
      <x:c r="H147" s="58" t="str">
        <x:v>Medium</x:v>
      </x:c>
      <x:c r="I147" s="58" t="str">
        <x:v>AST-00631</x:v>
      </x:c>
      <x:c r="J147" s="58" t="str">
        <x:v>user119@fr-ret.example</x:v>
      </x:c>
      <x:c r="K147" s="58" t="str">
        <x:v>CAM-006</x:v>
      </x:c>
      <x:c r="L147" s="58" t="str"/>
      <x:c r="M147" s="94" t="b">
        <x:v>1</x:v>
      </x:c>
      <x:c r="N147" s="95" t="n">
        <x:v>0.895</x:v>
      </x:c>
      <x:c r="O147" s="58" t="n">
        <x:v>99</x:v>
      </x:c>
      <x:c r="P147" s="58" t="str">
        <x:v>T1476</x:v>
      </x:c>
      <x:c r="Q147" s="94" t="b">
        <x:v>0</x:v>
      </x:c>
      <x:c r="R147" s="58" t="str"/>
      <x:c r="S147" s="58" t="str"/>
      <x:c r="T147" s="94" t="b">
        <x:v>1</x:v>
      </x:c>
      <x:c r="U147" s="58" t="str">
        <x:v>PYTHON_OUTPUT</x:v>
      </x:c>
      <x:c r="V147" s="58" t="str">
        <x:v>Incident candidate</x:v>
      </x:c>
      <x:c r="W147" s="62" t="n">
        <x:f>IF(H147="Critical",4,IF(H147="High",3,IF(H147="Medium",2,1)))</x:f>
        <x:v>2</x:v>
      </x:c>
      <x:c r="X147" s="96" t="n">
        <x:f>ROUND(100*(0.45*N147+0.35*W147/4+0.20*O147/100),1)</x:f>
        <x:v>77.6</x:v>
      </x:c>
      <x:c r="Y147" s="62" t="str">
        <x:f>IF(AND(N147&gt;='01_PARAMETERS'!$B$13,W147&gt;=3),"P1",IF(OR(W147&gt;=3,X147&gt;=70),"P2","P3"))</x:f>
        <x:v>P2</x:v>
      </x:c>
      <x:c r="Z147" s="62" t="n">
        <x:f>COUNTIF('08_INCIDENTS'!$F$5:$F$100,H147)</x:f>
        <x:v>17</x:v>
      </x:c>
      <x:c r="AA147" s="61" t="n">
        <x:f>IFERROR(Z147/COUNTIF($E$5:$E$259,E147),0)</x:f>
        <x:v>1.7</x:v>
      </x:c>
      <x:c r="AB147" s="61" t="n">
        <x:f>COUNTIF($D$5:$D$259,D147)/COUNTA($A$5:$A$259)</x:f>
        <x:v>0.23137254901960785</x:v>
      </x:c>
    </x:row>
    <x:row r="148">
      <x:c r="A148" s="58" t="str">
        <x:v>ALT-00430</x:v>
      </x:c>
      <x:c r="B148" s="58" t="str">
        <x:v>EVT-0071940</x:v>
      </x:c>
      <x:c r="C148" s="102" t="n">
        <x:v>46190.25891203704</x:v>
      </x:c>
      <x:c r="D148" s="58" t="str">
        <x:v>FR-RET</x:v>
      </x:c>
      <x:c r="E148" s="58" t="str">
        <x:v>R014</x:v>
      </x:c>
      <x:c r="F148" s="58" t="str">
        <x:v>Menace réseau sur terminal mobile</x:v>
      </x:c>
      <x:c r="G148" s="58" t="str">
        <x:v>Mobile</x:v>
      </x:c>
      <x:c r="H148" s="58" t="str">
        <x:v>High</x:v>
      </x:c>
      <x:c r="I148" s="58" t="str">
        <x:v>AST-00631</x:v>
      </x:c>
      <x:c r="J148" s="58" t="str">
        <x:v>user119@fr-ret.example</x:v>
      </x:c>
      <x:c r="K148" s="58" t="str">
        <x:v>CAM-006</x:v>
      </x:c>
      <x:c r="L148" s="58" t="str"/>
      <x:c r="M148" s="94" t="b">
        <x:v>1</x:v>
      </x:c>
      <x:c r="N148" s="95" t="n">
        <x:v>0.929</x:v>
      </x:c>
      <x:c r="O148" s="58" t="n">
        <x:v>96</x:v>
      </x:c>
      <x:c r="P148" s="58" t="str">
        <x:v>T1437</x:v>
      </x:c>
      <x:c r="Q148" s="94" t="b">
        <x:v>0</x:v>
      </x:c>
      <x:c r="R148" s="58" t="str"/>
      <x:c r="S148" s="58" t="str"/>
      <x:c r="T148" s="94" t="b">
        <x:v>1</x:v>
      </x:c>
      <x:c r="U148" s="58" t="str">
        <x:v>PYTHON_OUTPUT</x:v>
      </x:c>
      <x:c r="V148" s="58" t="str">
        <x:v>Incident candidate</x:v>
      </x:c>
      <x:c r="W148" s="62" t="n">
        <x:f>IF(H148="Critical",4,IF(H148="High",3,IF(H148="Medium",2,1)))</x:f>
        <x:v>3</x:v>
      </x:c>
      <x:c r="X148" s="96" t="n">
        <x:f>ROUND(100*(0.45*N148+0.35*W148/4+0.20*O148/100),1)</x:f>
        <x:v>87.3</x:v>
      </x:c>
      <x:c r="Y148" s="62" t="str">
        <x:f>IF(AND(N148&gt;='01_PARAMETERS'!$B$13,W148&gt;=3),"P1",IF(OR(W148&gt;=3,X148&gt;=70),"P2","P3"))</x:f>
        <x:v>P1</x:v>
      </x:c>
      <x:c r="Z148" s="62" t="n">
        <x:f>COUNTIF('08_INCIDENTS'!$F$5:$F$100,H148)</x:f>
        <x:v>11</x:v>
      </x:c>
      <x:c r="AA148" s="61" t="n">
        <x:f>IFERROR(Z148/COUNTIF($E$5:$E$259,E148),0)</x:f>
        <x:v>0.7857142857142857</x:v>
      </x:c>
      <x:c r="AB148" s="61" t="n">
        <x:f>COUNTIF($D$5:$D$259,D148)/COUNTA($A$5:$A$259)</x:f>
        <x:v>0.23137254901960785</x:v>
      </x:c>
    </x:row>
    <x:row r="149">
      <x:c r="A149" s="58" t="str">
        <x:v>ALT-00431</x:v>
      </x:c>
      <x:c r="B149" s="58" t="str">
        <x:v>EVT-0038799</x:v>
      </x:c>
      <x:c r="C149" s="102" t="n">
        <x:v>46190.26064814815</x:v>
      </x:c>
      <x:c r="D149" s="58" t="str">
        <x:v>FR-RET</x:v>
      </x:c>
      <x:c r="E149" s="58" t="str">
        <x:v>R022</x:v>
      </x:c>
      <x:c r="F149" s="58" t="str">
        <x:v>Rafale de demandes MFA</x:v>
      </x:c>
      <x:c r="G149" s="58" t="str">
        <x:v>Identity</x:v>
      </x:c>
      <x:c r="H149" s="58" t="str">
        <x:v>High</x:v>
      </x:c>
      <x:c r="I149" s="58" t="str">
        <x:v>AST-00631</x:v>
      </x:c>
      <x:c r="J149" s="58" t="str">
        <x:v>user119@fr-ret.example</x:v>
      </x:c>
      <x:c r="K149" s="58" t="str">
        <x:v>CAM-006</x:v>
      </x:c>
      <x:c r="L149" s="58" t="str"/>
      <x:c r="M149" s="94" t="b">
        <x:v>1</x:v>
      </x:c>
      <x:c r="N149" s="95" t="n">
        <x:v>0.937</x:v>
      </x:c>
      <x:c r="O149" s="58" t="n">
        <x:v>98</x:v>
      </x:c>
      <x:c r="P149" s="58" t="str">
        <x:v>T1621</x:v>
      </x:c>
      <x:c r="Q149" s="94" t="b">
        <x:v>0</x:v>
      </x:c>
      <x:c r="R149" s="58" t="str"/>
      <x:c r="S149" s="58" t="str"/>
      <x:c r="T149" s="94" t="b">
        <x:v>1</x:v>
      </x:c>
      <x:c r="U149" s="58" t="str">
        <x:v>PYTHON_OUTPUT</x:v>
      </x:c>
      <x:c r="V149" s="58" t="str">
        <x:v>Incident candidate</x:v>
      </x:c>
      <x:c r="W149" s="62" t="n">
        <x:f>IF(H149="Critical",4,IF(H149="High",3,IF(H149="Medium",2,1)))</x:f>
        <x:v>3</x:v>
      </x:c>
      <x:c r="X149" s="96" t="n">
        <x:f>ROUND(100*(0.45*N149+0.35*W149/4+0.20*O149/100),1)</x:f>
        <x:v>88</x:v>
      </x:c>
      <x:c r="Y149" s="62" t="str">
        <x:f>IF(AND(N149&gt;='01_PARAMETERS'!$B$13,W149&gt;=3),"P1",IF(OR(W149&gt;=3,X149&gt;=70),"P2","P3"))</x:f>
        <x:v>P1</x:v>
      </x:c>
      <x:c r="Z149" s="62" t="n">
        <x:f>COUNTIF('08_INCIDENTS'!$F$5:$F$100,H149)</x:f>
        <x:v>11</x:v>
      </x:c>
      <x:c r="AA149" s="61" t="n">
        <x:f>IFERROR(Z149/COUNTIF($E$5:$E$259,E149),0)</x:f>
        <x:v>1.1</x:v>
      </x:c>
      <x:c r="AB149" s="61" t="n">
        <x:f>COUNTIF($D$5:$D$259,D149)/COUNTA($A$5:$A$259)</x:f>
        <x:v>0.23137254901960785</x:v>
      </x:c>
    </x:row>
    <x:row r="150">
      <x:c r="A150" s="58" t="str">
        <x:v>ALT-00432</x:v>
      </x:c>
      <x:c r="B150" s="58" t="str">
        <x:v>EVT-0046284</x:v>
      </x:c>
      <x:c r="C150" s="102" t="n">
        <x:v>46190.323379629626</x:v>
      </x:c>
      <x:c r="D150" s="58" t="str">
        <x:v>FR-IND</x:v>
      </x:c>
      <x:c r="E150" s="58" t="str">
        <x:v>R004</x:v>
      </x:c>
      <x:c r="F150" s="58" t="str">
        <x:v>Renommage massif de fichiers</x:v>
      </x:c>
      <x:c r="G150" s="58" t="str">
        <x:v>Endpoint</x:v>
      </x:c>
      <x:c r="H150" s="58" t="str">
        <x:v>Critical</x:v>
      </x:c>
      <x:c r="I150" s="58" t="str">
        <x:v>AST-01592</x:v>
      </x:c>
      <x:c r="J150" s="58" t="str">
        <x:v>svc_vulnscan@fr-ind.example</x:v>
      </x:c>
      <x:c r="K150" s="58" t="str"/>
      <x:c r="L150" s="58" t="str"/>
      <x:c r="M150" s="94" t="b">
        <x:v>0</x:v>
      </x:c>
      <x:c r="N150" s="95" t="n">
        <x:v>0.537</x:v>
      </x:c>
      <x:c r="O150" s="58" t="n">
        <x:v>23</x:v>
      </x:c>
      <x:c r="P150" s="58" t="str">
        <x:v>T1486</x:v>
      </x:c>
      <x:c r="Q150" s="94" t="b">
        <x:v>0</x:v>
      </x:c>
      <x:c r="R150" s="58" t="str"/>
      <x:c r="S150" s="58" t="str"/>
      <x:c r="T150" s="94" t="b">
        <x:v>1</x:v>
      </x:c>
      <x:c r="U150" s="58" t="str">
        <x:v>PYTHON_OUTPUT</x:v>
      </x:c>
      <x:c r="V150" s="58" t="str">
        <x:v>Low-confidence noise</x:v>
      </x:c>
      <x:c r="W150" s="62" t="n">
        <x:f>IF(H150="Critical",4,IF(H150="High",3,IF(H150="Medium",2,1)))</x:f>
        <x:v>4</x:v>
      </x:c>
      <x:c r="X150" s="96" t="n">
        <x:f>ROUND(100*(0.45*N150+0.35*W150/4+0.20*O150/100),1)</x:f>
        <x:v>63.8</x:v>
      </x:c>
      <x:c r="Y150" s="62" t="str">
        <x:f>IF(AND(N150&gt;='01_PARAMETERS'!$B$13,W150&gt;=3),"P1",IF(OR(W150&gt;=3,X150&gt;=70),"P2","P3"))</x:f>
        <x:v>P2</x:v>
      </x:c>
      <x:c r="Z150" s="62" t="n">
        <x:f>COUNTIF('08_INCIDENTS'!$F$5:$F$100,H150)</x:f>
        <x:v>4</x:v>
      </x:c>
      <x:c r="AA150" s="61" t="n">
        <x:f>IFERROR(Z150/COUNTIF($E$5:$E$259,E150),0)</x:f>
        <x:v>0.36363636363636365</x:v>
      </x:c>
      <x:c r="AB150" s="61" t="n">
        <x:f>COUNTIF($D$5:$D$259,D150)/COUNTA($A$5:$A$259)</x:f>
        <x:v>0.43137254901960786</x:v>
      </x:c>
    </x:row>
    <x:row r="151">
      <x:c r="A151" s="58" t="str">
        <x:v>ALT-00440</x:v>
      </x:c>
      <x:c r="B151" s="58" t="str">
        <x:v>EVT-0046127</x:v>
      </x:c>
      <x:c r="C151" s="102" t="n">
        <x:v>46190.77810185185</x:v>
      </x:c>
      <x:c r="D151" s="58" t="str">
        <x:v>FR-RET</x:v>
      </x:c>
      <x:c r="E151" s="58" t="str">
        <x:v>R019</x:v>
      </x:c>
      <x:c r="F151" s="58" t="str">
        <x:v>Désactivation de l’isolation EDR</x:v>
      </x:c>
      <x:c r="G151" s="58" t="str">
        <x:v>Endpoint</x:v>
      </x:c>
      <x:c r="H151" s="58" t="str">
        <x:v>High</x:v>
      </x:c>
      <x:c r="I151" s="58" t="str">
        <x:v>AST-00720</x:v>
      </x:c>
      <x:c r="J151" s="58" t="str">
        <x:v>svc_migration@fr-ret.example</x:v>
      </x:c>
      <x:c r="K151" s="58" t="str"/>
      <x:c r="L151" s="58" t="str"/>
      <x:c r="M151" s="94" t="b">
        <x:v>0</x:v>
      </x:c>
      <x:c r="N151" s="95" t="n">
        <x:v>0.481</x:v>
      </x:c>
      <x:c r="O151" s="58" t="n">
        <x:v>38</x:v>
      </x:c>
      <x:c r="P151" s="58" t="str">
        <x:v>T1562.001</x:v>
      </x:c>
      <x:c r="Q151" s="94" t="b">
        <x:v>0</x:v>
      </x:c>
      <x:c r="R151" s="58" t="str"/>
      <x:c r="S151" s="58" t="str"/>
      <x:c r="T151" s="94" t="b">
        <x:v>1</x:v>
      </x:c>
      <x:c r="U151" s="58" t="str">
        <x:v>PYTHON_OUTPUT</x:v>
      </x:c>
      <x:c r="V151" s="58" t="str">
        <x:v>Low-confidence noise</x:v>
      </x:c>
      <x:c r="W151" s="62" t="n">
        <x:f>IF(H151="Critical",4,IF(H151="High",3,IF(H151="Medium",2,1)))</x:f>
        <x:v>3</x:v>
      </x:c>
      <x:c r="X151" s="96" t="n">
        <x:f>ROUND(100*(0.45*N151+0.35*W151/4+0.20*O151/100),1)</x:f>
        <x:v>55.5</x:v>
      </x:c>
      <x:c r="Y151" s="62" t="str">
        <x:f>IF(AND(N151&gt;='01_PARAMETERS'!$B$13,W151&gt;=3),"P1",IF(OR(W151&gt;=3,X151&gt;=70),"P2","P3"))</x:f>
        <x:v>P2</x:v>
      </x:c>
      <x:c r="Z151" s="62" t="n">
        <x:f>COUNTIF('08_INCIDENTS'!$F$5:$F$100,H151)</x:f>
        <x:v>11</x:v>
      </x:c>
      <x:c r="AA151" s="61" t="n">
        <x:f>IFERROR(Z151/COUNTIF($E$5:$E$259,E151),0)</x:f>
        <x:v>0.7333333333333333</x:v>
      </x:c>
      <x:c r="AB151" s="61" t="n">
        <x:f>COUNTIF($D$5:$D$259,D151)/COUNTA($A$5:$A$259)</x:f>
        <x:v>0.23137254901960785</x:v>
      </x:c>
    </x:row>
    <x:row r="152">
      <x:c r="A152" s="58" t="str">
        <x:v>ALT-00445</x:v>
      </x:c>
      <x:c r="B152" s="58" t="str">
        <x:v>EVT-0041469</x:v>
      </x:c>
      <x:c r="C152" s="102" t="n">
        <x:v>46191.17346064815</x:v>
      </x:c>
      <x:c r="D152" s="58" t="str">
        <x:v>FR-RET</x:v>
      </x:c>
      <x:c r="E152" s="58" t="str">
        <x:v>R007</x:v>
      </x:c>
      <x:c r="F152" s="58" t="str">
        <x:v>Connexion géographiquement impossible</x:v>
      </x:c>
      <x:c r="G152" s="58" t="str">
        <x:v>Identity</x:v>
      </x:c>
      <x:c r="H152" s="58" t="str">
        <x:v>High</x:v>
      </x:c>
      <x:c r="I152" s="58" t="str">
        <x:v>AST-00210</x:v>
      </x:c>
      <x:c r="J152" s="58" t="str">
        <x:v>svc_cloudops@fr-ret.example</x:v>
      </x:c>
      <x:c r="K152" s="58" t="str"/>
      <x:c r="L152" s="58" t="str"/>
      <x:c r="M152" s="94" t="b">
        <x:v>0</x:v>
      </x:c>
      <x:c r="N152" s="95" t="n">
        <x:v>0.481</x:v>
      </x:c>
      <x:c r="O152" s="58" t="n">
        <x:v>22</x:v>
      </x:c>
      <x:c r="P152" s="58" t="str">
        <x:v>T1078</x:v>
      </x:c>
      <x:c r="Q152" s="94" t="b">
        <x:v>0</x:v>
      </x:c>
      <x:c r="R152" s="58" t="str"/>
      <x:c r="S152" s="58" t="str"/>
      <x:c r="T152" s="94" t="b">
        <x:v>1</x:v>
      </x:c>
      <x:c r="U152" s="58" t="str">
        <x:v>PYTHON_OUTPUT</x:v>
      </x:c>
      <x:c r="V152" s="58" t="str">
        <x:v>Low-confidence noise</x:v>
      </x:c>
      <x:c r="W152" s="62" t="n">
        <x:f>IF(H152="Critical",4,IF(H152="High",3,IF(H152="Medium",2,1)))</x:f>
        <x:v>3</x:v>
      </x:c>
      <x:c r="X152" s="96" t="n">
        <x:f>ROUND(100*(0.45*N152+0.35*W152/4+0.20*O152/100),1)</x:f>
        <x:v>52.3</x:v>
      </x:c>
      <x:c r="Y152" s="62" t="str">
        <x:f>IF(AND(N152&gt;='01_PARAMETERS'!$B$13,W152&gt;=3),"P1",IF(OR(W152&gt;=3,X152&gt;=70),"P2","P3"))</x:f>
        <x:v>P2</x:v>
      </x:c>
      <x:c r="Z152" s="62" t="n">
        <x:f>COUNTIF('08_INCIDENTS'!$F$5:$F$100,H152)</x:f>
        <x:v>11</x:v>
      </x:c>
      <x:c r="AA152" s="61" t="n">
        <x:f>IFERROR(Z152/COUNTIF($E$5:$E$259,E152),0)</x:f>
        <x:v>11</x:v>
      </x:c>
      <x:c r="AB152" s="61" t="n">
        <x:f>COUNTIF($D$5:$D$259,D152)/COUNTA($A$5:$A$259)</x:f>
        <x:v>0.23137254901960785</x:v>
      </x:c>
    </x:row>
    <x:row r="153">
      <x:c r="A153" s="58" t="str">
        <x:v>ALT-00447</x:v>
      </x:c>
      <x:c r="B153" s="58" t="str">
        <x:v>EVT-0001143</x:v>
      </x:c>
      <x:c r="C153" s="102" t="n">
        <x:v>46191.337685185186</x:v>
      </x:c>
      <x:c r="D153" s="58" t="str">
        <x:v>FR-SAN</x:v>
      </x:c>
      <x:c r="E153" s="58" t="str">
        <x:v>R006</x:v>
      </x:c>
      <x:c r="F153" s="58" t="str">
        <x:v>Échecs puis succès d’authentification</x:v>
      </x:c>
      <x:c r="G153" s="58" t="str">
        <x:v>Identity</x:v>
      </x:c>
      <x:c r="H153" s="58" t="str">
        <x:v>High</x:v>
      </x:c>
      <x:c r="I153" s="58" t="str">
        <x:v>AST-00991</x:v>
      </x:c>
      <x:c r="J153" s="58" t="str">
        <x:v>svc_migration@fr-san.example</x:v>
      </x:c>
      <x:c r="K153" s="58" t="str"/>
      <x:c r="L153" s="58" t="str"/>
      <x:c r="M153" s="94" t="b">
        <x:v>0</x:v>
      </x:c>
      <x:c r="N153" s="95" t="n">
        <x:v>0.52</x:v>
      </x:c>
      <x:c r="O153" s="58" t="n">
        <x:v>44</x:v>
      </x:c>
      <x:c r="P153" s="58" t="str">
        <x:v>T1110</x:v>
      </x:c>
      <x:c r="Q153" s="94" t="b">
        <x:v>0</x:v>
      </x:c>
      <x:c r="R153" s="58" t="str"/>
      <x:c r="S153" s="58" t="str"/>
      <x:c r="T153" s="94" t="b">
        <x:v>1</x:v>
      </x:c>
      <x:c r="U153" s="58" t="str">
        <x:v>PYTHON_OUTPUT</x:v>
      </x:c>
      <x:c r="V153" s="58" t="str">
        <x:v>Low-confidence noise</x:v>
      </x:c>
      <x:c r="W153" s="62" t="n">
        <x:f>IF(H153="Critical",4,IF(H153="High",3,IF(H153="Medium",2,1)))</x:f>
        <x:v>3</x:v>
      </x:c>
      <x:c r="X153" s="96" t="n">
        <x:f>ROUND(100*(0.45*N153+0.35*W153/4+0.20*O153/100),1)</x:f>
        <x:v>58.4</x:v>
      </x:c>
      <x:c r="Y153" s="62" t="str">
        <x:f>IF(AND(N153&gt;='01_PARAMETERS'!$B$13,W153&gt;=3),"P1",IF(OR(W153&gt;=3,X153&gt;=70),"P2","P3"))</x:f>
        <x:v>P2</x:v>
      </x:c>
      <x:c r="Z153" s="62" t="n">
        <x:f>COUNTIF('08_INCIDENTS'!$F$5:$F$100,H153)</x:f>
        <x:v>11</x:v>
      </x:c>
      <x:c r="AA153" s="61" t="n">
        <x:f>IFERROR(Z153/COUNTIF($E$5:$E$259,E153),0)</x:f>
        <x:v>0.6470588235294118</x:v>
      </x:c>
      <x:c r="AB153" s="61" t="n">
        <x:f>COUNTIF($D$5:$D$259,D153)/COUNTA($A$5:$A$259)</x:f>
        <x:v>0.33725490196078434</x:v>
      </x:c>
    </x:row>
    <x:row r="154">
      <x:c r="A154" s="58" t="str">
        <x:v>ALT-00448</x:v>
      </x:c>
      <x:c r="B154" s="58" t="str">
        <x:v>EVT-0030374</x:v>
      </x:c>
      <x:c r="C154" s="102" t="n">
        <x:v>46191.462916666664</x:v>
      </x:c>
      <x:c r="D154" s="58" t="str">
        <x:v>FR-IND</x:v>
      </x:c>
      <x:c r="E154" s="58" t="str">
        <x:v>R014</x:v>
      </x:c>
      <x:c r="F154" s="58" t="str">
        <x:v>Menace réseau sur terminal mobile</x:v>
      </x:c>
      <x:c r="G154" s="58" t="str">
        <x:v>Mobile</x:v>
      </x:c>
      <x:c r="H154" s="58" t="str">
        <x:v>High</x:v>
      </x:c>
      <x:c r="I154" s="58" t="str">
        <x:v>AST-01348</x:v>
      </x:c>
      <x:c r="J154" s="58" t="str">
        <x:v>svc_sccm@fr-ind.example</x:v>
      </x:c>
      <x:c r="K154" s="58" t="str"/>
      <x:c r="L154" s="58" t="str"/>
      <x:c r="M154" s="94" t="b">
        <x:v>0</x:v>
      </x:c>
      <x:c r="N154" s="95" t="n">
        <x:v>0.511</x:v>
      </x:c>
      <x:c r="O154" s="58" t="n">
        <x:v>24</x:v>
      </x:c>
      <x:c r="P154" s="58" t="str">
        <x:v>T1437</x:v>
      </x:c>
      <x:c r="Q154" s="94" t="b">
        <x:v>0</x:v>
      </x:c>
      <x:c r="R154" s="58" t="str"/>
      <x:c r="S154" s="58" t="str"/>
      <x:c r="T154" s="94" t="b">
        <x:v>1</x:v>
      </x:c>
      <x:c r="U154" s="58" t="str">
        <x:v>PYTHON_OUTPUT</x:v>
      </x:c>
      <x:c r="V154" s="58" t="str">
        <x:v>Low-confidence noise</x:v>
      </x:c>
      <x:c r="W154" s="62" t="n">
        <x:f>IF(H154="Critical",4,IF(H154="High",3,IF(H154="Medium",2,1)))</x:f>
        <x:v>3</x:v>
      </x:c>
      <x:c r="X154" s="96" t="n">
        <x:f>ROUND(100*(0.45*N154+0.35*W154/4+0.20*O154/100),1)</x:f>
        <x:v>54</x:v>
      </x:c>
      <x:c r="Y154" s="62" t="str">
        <x:f>IF(AND(N154&gt;='01_PARAMETERS'!$B$13,W154&gt;=3),"P1",IF(OR(W154&gt;=3,X154&gt;=70),"P2","P3"))</x:f>
        <x:v>P2</x:v>
      </x:c>
      <x:c r="Z154" s="62" t="n">
        <x:f>COUNTIF('08_INCIDENTS'!$F$5:$F$100,H154)</x:f>
        <x:v>11</x:v>
      </x:c>
      <x:c r="AA154" s="61" t="n">
        <x:f>IFERROR(Z154/COUNTIF($E$5:$E$259,E154),0)</x:f>
        <x:v>0.7857142857142857</x:v>
      </x:c>
      <x:c r="AB154" s="61" t="n">
        <x:f>COUNTIF($D$5:$D$259,D154)/COUNTA($A$5:$A$259)</x:f>
        <x:v>0.43137254901960786</x:v>
      </x:c>
    </x:row>
    <x:row r="155">
      <x:c r="A155" s="58" t="str">
        <x:v>ALT-00452</x:v>
      </x:c>
      <x:c r="B155" s="58" t="str">
        <x:v>EVT-0003592</x:v>
      </x:c>
      <x:c r="C155" s="102" t="n">
        <x:v>46191.73396990741</x:v>
      </x:c>
      <x:c r="D155" s="58" t="str">
        <x:v>FR-RET</x:v>
      </x:c>
      <x:c r="E155" s="58" t="str">
        <x:v>R021</x:v>
      </x:c>
      <x:c r="F155" s="58" t="str">
        <x:v>Clé API depuis région inhabituelle</x:v>
      </x:c>
      <x:c r="G155" s="58" t="str">
        <x:v>Cloud</x:v>
      </x:c>
      <x:c r="H155" s="58" t="str">
        <x:v>High</x:v>
      </x:c>
      <x:c r="I155" s="58" t="str">
        <x:v>AST-00247</x:v>
      </x:c>
      <x:c r="J155" s="58" t="str">
        <x:v>user099@fr-ret.example</x:v>
      </x:c>
      <x:c r="K155" s="58" t="str">
        <x:v>CAM-022</x:v>
      </x:c>
      <x:c r="L155" s="58" t="str"/>
      <x:c r="M155" s="94" t="b">
        <x:v>1</x:v>
      </x:c>
      <x:c r="N155" s="95" t="n">
        <x:v>0.99</x:v>
      </x:c>
      <x:c r="O155" s="58" t="n">
        <x:v>89</x:v>
      </x:c>
      <x:c r="P155" s="58" t="str">
        <x:v>T1098.001</x:v>
      </x:c>
      <x:c r="Q155" s="94" t="b">
        <x:v>0</x:v>
      </x:c>
      <x:c r="R155" s="58" t="str"/>
      <x:c r="S155" s="58" t="str"/>
      <x:c r="T155" s="94" t="b">
        <x:v>1</x:v>
      </x:c>
      <x:c r="U155" s="58" t="str">
        <x:v>PYTHON_OUTPUT</x:v>
      </x:c>
      <x:c r="V155" s="58" t="str">
        <x:v>Incident candidate</x:v>
      </x:c>
      <x:c r="W155" s="62" t="n">
        <x:f>IF(H155="Critical",4,IF(H155="High",3,IF(H155="Medium",2,1)))</x:f>
        <x:v>3</x:v>
      </x:c>
      <x:c r="X155" s="96" t="n">
        <x:f>ROUND(100*(0.45*N155+0.35*W155/4+0.20*O155/100),1)</x:f>
        <x:v>88.6</x:v>
      </x:c>
      <x:c r="Y155" s="62" t="str">
        <x:f>IF(AND(N155&gt;='01_PARAMETERS'!$B$13,W155&gt;=3),"P1",IF(OR(W155&gt;=3,X155&gt;=70),"P2","P3"))</x:f>
        <x:v>P1</x:v>
      </x:c>
      <x:c r="Z155" s="62" t="n">
        <x:f>COUNTIF('08_INCIDENTS'!$F$5:$F$100,H155)</x:f>
        <x:v>11</x:v>
      </x:c>
      <x:c r="AA155" s="61" t="n">
        <x:f>IFERROR(Z155/COUNTIF($E$5:$E$259,E155),0)</x:f>
        <x:v>0.9166666666666666</x:v>
      </x:c>
      <x:c r="AB155" s="61" t="n">
        <x:f>COUNTIF($D$5:$D$259,D155)/COUNTA($A$5:$A$259)</x:f>
        <x:v>0.23137254901960785</x:v>
      </x:c>
    </x:row>
    <x:row r="156">
      <x:c r="A156" s="58" t="str">
        <x:v>ALT-00453</x:v>
      </x:c>
      <x:c r="B156" s="58" t="str">
        <x:v>EVT-0051149</x:v>
      </x:c>
      <x:c r="C156" s="102" t="n">
        <x:v>46191.73570601852</x:v>
      </x:c>
      <x:c r="D156" s="58" t="str">
        <x:v>FR-RET</x:v>
      </x:c>
      <x:c r="E156" s="58" t="str">
        <x:v>R009</x:v>
      </x:c>
      <x:c r="F156" s="58" t="str">
        <x:v>Attribution administrateur global</x:v>
      </x:c>
      <x:c r="G156" s="58" t="str">
        <x:v>Cloud</x:v>
      </x:c>
      <x:c r="H156" s="58" t="str">
        <x:v>Critical</x:v>
      </x:c>
      <x:c r="I156" s="58" t="str">
        <x:v>AST-00247</x:v>
      </x:c>
      <x:c r="J156" s="58" t="str">
        <x:v>user099@fr-ret.example</x:v>
      </x:c>
      <x:c r="K156" s="58" t="str">
        <x:v>CAM-022</x:v>
      </x:c>
      <x:c r="L156" s="58" t="str"/>
      <x:c r="M156" s="94" t="b">
        <x:v>1</x:v>
      </x:c>
      <x:c r="N156" s="95" t="n">
        <x:v>0.816</x:v>
      </x:c>
      <x:c r="O156" s="58" t="n">
        <x:v>95</x:v>
      </x:c>
      <x:c r="P156" s="58" t="str">
        <x:v>T1098</x:v>
      </x:c>
      <x:c r="Q156" s="94" t="b">
        <x:v>0</x:v>
      </x:c>
      <x:c r="R156" s="58" t="str"/>
      <x:c r="S156" s="58" t="str"/>
      <x:c r="T156" s="94" t="b">
        <x:v>1</x:v>
      </x:c>
      <x:c r="U156" s="58" t="str">
        <x:v>PYTHON_OUTPUT</x:v>
      </x:c>
      <x:c r="V156" s="58" t="str">
        <x:v>Incident candidate</x:v>
      </x:c>
      <x:c r="W156" s="62" t="n">
        <x:f>IF(H156="Critical",4,IF(H156="High",3,IF(H156="Medium",2,1)))</x:f>
        <x:v>4</x:v>
      </x:c>
      <x:c r="X156" s="96" t="n">
        <x:f>ROUND(100*(0.45*N156+0.35*W156/4+0.20*O156/100),1)</x:f>
        <x:v>90.7</x:v>
      </x:c>
      <x:c r="Y156" s="62" t="str">
        <x:f>IF(AND(N156&gt;='01_PARAMETERS'!$B$13,W156&gt;=3),"P1",IF(OR(W156&gt;=3,X156&gt;=70),"P2","P3"))</x:f>
        <x:v>P1</x:v>
      </x:c>
      <x:c r="Z156" s="62" t="n">
        <x:f>COUNTIF('08_INCIDENTS'!$F$5:$F$100,H156)</x:f>
        <x:v>4</x:v>
      </x:c>
      <x:c r="AA156" s="61" t="n">
        <x:f>IFERROR(Z156/COUNTIF($E$5:$E$259,E156),0)</x:f>
        <x:v>0.36363636363636365</x:v>
      </x:c>
      <x:c r="AB156" s="61" t="n">
        <x:f>COUNTIF($D$5:$D$259,D156)/COUNTA($A$5:$A$259)</x:f>
        <x:v>0.23137254901960785</x:v>
      </x:c>
    </x:row>
    <x:row r="157">
      <x:c r="A157" s="58" t="str">
        <x:v>ALT-00455</x:v>
      </x:c>
      <x:c r="B157" s="58" t="str">
        <x:v>EVT-0026414</x:v>
      </x:c>
      <x:c r="C157" s="102" t="n">
        <x:v>46191.737442129626</x:v>
      </x:c>
      <x:c r="D157" s="58" t="str">
        <x:v>FR-RET</x:v>
      </x:c>
      <x:c r="E157" s="58" t="str">
        <x:v>R010</x:v>
      </x:c>
      <x:c r="F157" s="58" t="str">
        <x:v>Stockage cloud rendu public</x:v>
      </x:c>
      <x:c r="G157" s="58" t="str">
        <x:v>Cloud</x:v>
      </x:c>
      <x:c r="H157" s="58" t="str">
        <x:v>High</x:v>
      </x:c>
      <x:c r="I157" s="58" t="str">
        <x:v>AST-00247</x:v>
      </x:c>
      <x:c r="J157" s="58" t="str">
        <x:v>user099@fr-ret.example</x:v>
      </x:c>
      <x:c r="K157" s="58" t="str">
        <x:v>CAM-022</x:v>
      </x:c>
      <x:c r="L157" s="58" t="str"/>
      <x:c r="M157" s="94" t="b">
        <x:v>1</x:v>
      </x:c>
      <x:c r="N157" s="95" t="n">
        <x:v>0.966</x:v>
      </x:c>
      <x:c r="O157" s="58" t="n">
        <x:v>88</x:v>
      </x:c>
      <x:c r="P157" s="58" t="str">
        <x:v>T1530</x:v>
      </x:c>
      <x:c r="Q157" s="94" t="b">
        <x:v>0</x:v>
      </x:c>
      <x:c r="R157" s="58" t="str"/>
      <x:c r="S157" s="58" t="str"/>
      <x:c r="T157" s="94" t="b">
        <x:v>1</x:v>
      </x:c>
      <x:c r="U157" s="58" t="str">
        <x:v>PYTHON_OUTPUT</x:v>
      </x:c>
      <x:c r="V157" s="58" t="str">
        <x:v>Incident candidate</x:v>
      </x:c>
      <x:c r="W157" s="62" t="n">
        <x:f>IF(H157="Critical",4,IF(H157="High",3,IF(H157="Medium",2,1)))</x:f>
        <x:v>3</x:v>
      </x:c>
      <x:c r="X157" s="96" t="n">
        <x:f>ROUND(100*(0.45*N157+0.35*W157/4+0.20*O157/100),1)</x:f>
        <x:v>87.3</x:v>
      </x:c>
      <x:c r="Y157" s="62" t="str">
        <x:f>IF(AND(N157&gt;='01_PARAMETERS'!$B$13,W157&gt;=3),"P1",IF(OR(W157&gt;=3,X157&gt;=70),"P2","P3"))</x:f>
        <x:v>P1</x:v>
      </x:c>
      <x:c r="Z157" s="62" t="n">
        <x:f>COUNTIF('08_INCIDENTS'!$F$5:$F$100,H157)</x:f>
        <x:v>11</x:v>
      </x:c>
      <x:c r="AA157" s="61" t="n">
        <x:f>IFERROR(Z157/COUNTIF($E$5:$E$259,E157),0)</x:f>
        <x:v>1.1</x:v>
      </x:c>
      <x:c r="AB157" s="61" t="n">
        <x:f>COUNTIF($D$5:$D$259,D157)/COUNTA($A$5:$A$259)</x:f>
        <x:v>0.23137254901960785</x:v>
      </x:c>
    </x:row>
    <x:row r="158">
      <x:c r="A158" s="58" t="str">
        <x:v>ALT-00456</x:v>
      </x:c>
      <x:c r="B158" s="58" t="str">
        <x:v>EVT-0010033</x:v>
      </x:c>
      <x:c r="C158" s="102" t="n">
        <x:v>46191.73917824074</x:v>
      </x:c>
      <x:c r="D158" s="58" t="str">
        <x:v>FR-RET</x:v>
      </x:c>
      <x:c r="E158" s="58" t="str">
        <x:v>R011</x:v>
      </x:c>
      <x:c r="F158" s="58" t="str">
        <x:v>Téléchargement cloud volumineux</x:v>
      </x:c>
      <x:c r="G158" s="58" t="str">
        <x:v>Cloud</x:v>
      </x:c>
      <x:c r="H158" s="58" t="str">
        <x:v>High</x:v>
      </x:c>
      <x:c r="I158" s="58" t="str">
        <x:v>AST-00247</x:v>
      </x:c>
      <x:c r="J158" s="58" t="str">
        <x:v>user099@fr-ret.example</x:v>
      </x:c>
      <x:c r="K158" s="58" t="str">
        <x:v>CAM-022</x:v>
      </x:c>
      <x:c r="L158" s="58" t="str"/>
      <x:c r="M158" s="94" t="b">
        <x:v>1</x:v>
      </x:c>
      <x:c r="N158" s="95" t="n">
        <x:v>0.912</x:v>
      </x:c>
      <x:c r="O158" s="58" t="n">
        <x:v>86</x:v>
      </x:c>
      <x:c r="P158" s="58" t="str">
        <x:v>T1530</x:v>
      </x:c>
      <x:c r="Q158" s="94" t="b">
        <x:v>0</x:v>
      </x:c>
      <x:c r="R158" s="58" t="str"/>
      <x:c r="S158" s="58" t="str"/>
      <x:c r="T158" s="94" t="b">
        <x:v>1</x:v>
      </x:c>
      <x:c r="U158" s="58" t="str">
        <x:v>PYTHON_OUTPUT</x:v>
      </x:c>
      <x:c r="V158" s="58" t="str">
        <x:v>Incident candidate</x:v>
      </x:c>
      <x:c r="W158" s="62" t="n">
        <x:f>IF(H158="Critical",4,IF(H158="High",3,IF(H158="Medium",2,1)))</x:f>
        <x:v>3</x:v>
      </x:c>
      <x:c r="X158" s="96" t="n">
        <x:f>ROUND(100*(0.45*N158+0.35*W158/4+0.20*O158/100),1)</x:f>
        <x:v>84.5</x:v>
      </x:c>
      <x:c r="Y158" s="62" t="str">
        <x:f>IF(AND(N158&gt;='01_PARAMETERS'!$B$13,W158&gt;=3),"P1",IF(OR(W158&gt;=3,X158&gt;=70),"P2","P3"))</x:f>
        <x:v>P1</x:v>
      </x:c>
      <x:c r="Z158" s="62" t="n">
        <x:f>COUNTIF('08_INCIDENTS'!$F$5:$F$100,H158)</x:f>
        <x:v>11</x:v>
      </x:c>
      <x:c r="AA158" s="61" t="n">
        <x:f>IFERROR(Z158/COUNTIF($E$5:$E$259,E158),0)</x:f>
        <x:v>1.2222222222222223</x:v>
      </x:c>
      <x:c r="AB158" s="61" t="n">
        <x:f>COUNTIF($D$5:$D$259,D158)/COUNTA($A$5:$A$259)</x:f>
        <x:v>0.23137254901960785</x:v>
      </x:c>
    </x:row>
    <x:row r="159">
      <x:c r="A159" s="58" t="str">
        <x:v>ALT-00457</x:v>
      </x:c>
      <x:c r="B159" s="58" t="str">
        <x:v>EVT-0034945</x:v>
      </x:c>
      <x:c r="C159" s="102" t="n">
        <x:v>46191.757361111115</x:v>
      </x:c>
      <x:c r="D159" s="58" t="str">
        <x:v>FR-RET</x:v>
      </x:c>
      <x:c r="E159" s="58" t="str">
        <x:v>R014</x:v>
      </x:c>
      <x:c r="F159" s="58" t="str">
        <x:v>Menace réseau sur terminal mobile</x:v>
      </x:c>
      <x:c r="G159" s="58" t="str">
        <x:v>Mobile</x:v>
      </x:c>
      <x:c r="H159" s="58" t="str">
        <x:v>High</x:v>
      </x:c>
      <x:c r="I159" s="58" t="str">
        <x:v>AST-00272</x:v>
      </x:c>
      <x:c r="J159" s="58" t="str">
        <x:v>svc_vulnscan@fr-ret.example</x:v>
      </x:c>
      <x:c r="K159" s="58" t="str"/>
      <x:c r="L159" s="58" t="str"/>
      <x:c r="M159" s="94" t="b">
        <x:v>0</x:v>
      </x:c>
      <x:c r="N159" s="95" t="n">
        <x:v>0.492</x:v>
      </x:c>
      <x:c r="O159" s="58" t="n">
        <x:v>50</x:v>
      </x:c>
      <x:c r="P159" s="58" t="str">
        <x:v>T1437</x:v>
      </x:c>
      <x:c r="Q159" s="94" t="b">
        <x:v>0</x:v>
      </x:c>
      <x:c r="R159" s="58" t="str"/>
      <x:c r="S159" s="58" t="str"/>
      <x:c r="T159" s="94" t="b">
        <x:v>1</x:v>
      </x:c>
      <x:c r="U159" s="58" t="str">
        <x:v>PYTHON_OUTPUT</x:v>
      </x:c>
      <x:c r="V159" s="58" t="str">
        <x:v>Low-confidence noise</x:v>
      </x:c>
      <x:c r="W159" s="62" t="n">
        <x:f>IF(H159="Critical",4,IF(H159="High",3,IF(H159="Medium",2,1)))</x:f>
        <x:v>3</x:v>
      </x:c>
      <x:c r="X159" s="96" t="n">
        <x:f>ROUND(100*(0.45*N159+0.35*W159/4+0.20*O159/100),1)</x:f>
        <x:v>58.4</x:v>
      </x:c>
      <x:c r="Y159" s="62" t="str">
        <x:f>IF(AND(N159&gt;='01_PARAMETERS'!$B$13,W159&gt;=3),"P1",IF(OR(W159&gt;=3,X159&gt;=70),"P2","P3"))</x:f>
        <x:v>P2</x:v>
      </x:c>
      <x:c r="Z159" s="62" t="n">
        <x:f>COUNTIF('08_INCIDENTS'!$F$5:$F$100,H159)</x:f>
        <x:v>11</x:v>
      </x:c>
      <x:c r="AA159" s="61" t="n">
        <x:f>IFERROR(Z159/COUNTIF($E$5:$E$259,E159),0)</x:f>
        <x:v>0.7857142857142857</x:v>
      </x:c>
      <x:c r="AB159" s="61" t="n">
        <x:f>COUNTIF($D$5:$D$259,D159)/COUNTA($A$5:$A$259)</x:f>
        <x:v>0.23137254901960785</x:v>
      </x:c>
    </x:row>
    <x:row r="160">
      <x:c r="A160" s="58" t="str">
        <x:v>ALT-00461</x:v>
      </x:c>
      <x:c r="B160" s="58" t="str">
        <x:v>EVT-0070836</x:v>
      </x:c>
      <x:c r="C160" s="102" t="n">
        <x:v>46191.923159722224</x:v>
      </x:c>
      <x:c r="D160" s="58" t="str">
        <x:v>FR-IND</x:v>
      </x:c>
      <x:c r="E160" s="58" t="str">
        <x:v>R015</x:v>
      </x:c>
      <x:c r="F160" s="58" t="str">
        <x:v>Tunneling DNS</x:v>
      </x:c>
      <x:c r="G160" s="58" t="str">
        <x:v>Network</x:v>
      </x:c>
      <x:c r="H160" s="58" t="str">
        <x:v>High</x:v>
      </x:c>
      <x:c r="I160" s="58" t="str">
        <x:v>AST-01472</x:v>
      </x:c>
      <x:c r="J160" s="58" t="str">
        <x:v>svc_migration@fr-ind.example</x:v>
      </x:c>
      <x:c r="K160" s="58" t="str"/>
      <x:c r="L160" s="58" t="str"/>
      <x:c r="M160" s="94" t="b">
        <x:v>0</x:v>
      </x:c>
      <x:c r="N160" s="95" t="n">
        <x:v>0.485</x:v>
      </x:c>
      <x:c r="O160" s="58" t="n">
        <x:v>46</x:v>
      </x:c>
      <x:c r="P160" s="58" t="str">
        <x:v>T1071.004</x:v>
      </x:c>
      <x:c r="Q160" s="94" t="b">
        <x:v>0</x:v>
      </x:c>
      <x:c r="R160" s="58" t="str"/>
      <x:c r="S160" s="58" t="str"/>
      <x:c r="T160" s="94" t="b">
        <x:v>1</x:v>
      </x:c>
      <x:c r="U160" s="58" t="str">
        <x:v>PYTHON_OUTPUT</x:v>
      </x:c>
      <x:c r="V160" s="58" t="str">
        <x:v>Low-confidence noise</x:v>
      </x:c>
      <x:c r="W160" s="62" t="n">
        <x:f>IF(H160="Critical",4,IF(H160="High",3,IF(H160="Medium",2,1)))</x:f>
        <x:v>3</x:v>
      </x:c>
      <x:c r="X160" s="96" t="n">
        <x:f>ROUND(100*(0.45*N160+0.35*W160/4+0.20*O160/100),1)</x:f>
        <x:v>57.3</x:v>
      </x:c>
      <x:c r="Y160" s="62" t="str">
        <x:f>IF(AND(N160&gt;='01_PARAMETERS'!$B$13,W160&gt;=3),"P1",IF(OR(W160&gt;=3,X160&gt;=70),"P2","P3"))</x:f>
        <x:v>P2</x:v>
      </x:c>
      <x:c r="Z160" s="62" t="n">
        <x:f>COUNTIF('08_INCIDENTS'!$F$5:$F$100,H160)</x:f>
        <x:v>11</x:v>
      </x:c>
      <x:c r="AA160" s="61" t="n">
        <x:f>IFERROR(Z160/COUNTIF($E$5:$E$259,E160),0)</x:f>
        <x:v>2.2</x:v>
      </x:c>
      <x:c r="AB160" s="61" t="n">
        <x:f>COUNTIF($D$5:$D$259,D160)/COUNTA($A$5:$A$259)</x:f>
        <x:v>0.43137254901960786</x:v>
      </x:c>
    </x:row>
    <x:row r="161">
      <x:c r="A161" s="58" t="str">
        <x:v>ALT-00462</x:v>
      </x:c>
      <x:c r="B161" s="58" t="str">
        <x:v>EVT-0053160</x:v>
      </x:c>
      <x:c r="C161" s="102" t="n">
        <x:v>46192.00457175926</x:v>
      </x:c>
      <x:c r="D161" s="58" t="str">
        <x:v>FR-SAN</x:v>
      </x:c>
      <x:c r="E161" s="58" t="str">
        <x:v>R014</x:v>
      </x:c>
      <x:c r="F161" s="58" t="str">
        <x:v>Menace réseau sur terminal mobile</x:v>
      </x:c>
      <x:c r="G161" s="58" t="str">
        <x:v>Mobile</x:v>
      </x:c>
      <x:c r="H161" s="58" t="str">
        <x:v>High</x:v>
      </x:c>
      <x:c r="I161" s="58" t="str">
        <x:v>AST-01261</x:v>
      </x:c>
      <x:c r="J161" s="58" t="str">
        <x:v>user_exception@fr-san.example</x:v>
      </x:c>
      <x:c r="K161" s="58" t="str"/>
      <x:c r="L161" s="58" t="str">
        <x:v>BFC-01</x:v>
      </x:c>
      <x:c r="M161" s="94" t="b">
        <x:v>0</x:v>
      </x:c>
      <x:c r="N161" s="95" t="n">
        <x:v>0.741</x:v>
      </x:c>
      <x:c r="O161" s="58" t="n">
        <x:v>81</x:v>
      </x:c>
      <x:c r="P161" s="58" t="str">
        <x:v>T1437</x:v>
      </x:c>
      <x:c r="Q161" s="94" t="b">
        <x:v>0</x:v>
      </x:c>
      <x:c r="R161" s="58" t="str"/>
      <x:c r="S161" s="58" t="str"/>
      <x:c r="T161" s="94" t="b">
        <x:v>1</x:v>
      </x:c>
      <x:c r="U161" s="58" t="str">
        <x:v>PYTHON_OUTPUT</x:v>
      </x:c>
      <x:c r="V161" s="58" t="str">
        <x:v>Review case</x:v>
      </x:c>
      <x:c r="W161" s="62" t="n">
        <x:f>IF(H161="Critical",4,IF(H161="High",3,IF(H161="Medium",2,1)))</x:f>
        <x:v>3</x:v>
      </x:c>
      <x:c r="X161" s="96" t="n">
        <x:f>ROUND(100*(0.45*N161+0.35*W161/4+0.20*O161/100),1)</x:f>
        <x:v>75.8</x:v>
      </x:c>
      <x:c r="Y161" s="62" t="str">
        <x:f>IF(AND(N161&gt;='01_PARAMETERS'!$B$13,W161&gt;=3),"P1",IF(OR(W161&gt;=3,X161&gt;=70),"P2","P3"))</x:f>
        <x:v>P1</x:v>
      </x:c>
      <x:c r="Z161" s="62" t="n">
        <x:f>COUNTIF('08_INCIDENTS'!$F$5:$F$100,H161)</x:f>
        <x:v>11</x:v>
      </x:c>
      <x:c r="AA161" s="61" t="n">
        <x:f>IFERROR(Z161/COUNTIF($E$5:$E$259,E161),0)</x:f>
        <x:v>0.7857142857142857</x:v>
      </x:c>
      <x:c r="AB161" s="61" t="n">
        <x:f>COUNTIF($D$5:$D$259,D161)/COUNTA($A$5:$A$259)</x:f>
        <x:v>0.33725490196078434</x:v>
      </x:c>
    </x:row>
    <x:row r="162">
      <x:c r="A162" s="58" t="str">
        <x:v>ALT-00473</x:v>
      </x:c>
      <x:c r="B162" s="58" t="str">
        <x:v>EVT-0072338</x:v>
      </x:c>
      <x:c r="C162" s="102" t="n">
        <x:v>46192.235081018516</x:v>
      </x:c>
      <x:c r="D162" s="58" t="str">
        <x:v>FR-IND</x:v>
      </x:c>
      <x:c r="E162" s="58" t="str">
        <x:v>R019</x:v>
      </x:c>
      <x:c r="F162" s="58" t="str">
        <x:v>Désactivation de l’isolation EDR</x:v>
      </x:c>
      <x:c r="G162" s="58" t="str">
        <x:v>Endpoint</x:v>
      </x:c>
      <x:c r="H162" s="58" t="str">
        <x:v>High</x:v>
      </x:c>
      <x:c r="I162" s="58" t="str">
        <x:v>AST-01772</x:v>
      </x:c>
      <x:c r="J162" s="58" t="str">
        <x:v>svc_backup@fr-ind.example</x:v>
      </x:c>
      <x:c r="K162" s="58" t="str"/>
      <x:c r="L162" s="58" t="str"/>
      <x:c r="M162" s="94" t="b">
        <x:v>0</x:v>
      </x:c>
      <x:c r="N162" s="95" t="n">
        <x:v>0.507</x:v>
      </x:c>
      <x:c r="O162" s="58" t="n">
        <x:v>20</x:v>
      </x:c>
      <x:c r="P162" s="58" t="str">
        <x:v>T1562.001</x:v>
      </x:c>
      <x:c r="Q162" s="94" t="b">
        <x:v>0</x:v>
      </x:c>
      <x:c r="R162" s="58" t="str"/>
      <x:c r="S162" s="58" t="str"/>
      <x:c r="T162" s="94" t="b">
        <x:v>1</x:v>
      </x:c>
      <x:c r="U162" s="58" t="str">
        <x:v>PYTHON_OUTPUT</x:v>
      </x:c>
      <x:c r="V162" s="58" t="str">
        <x:v>Low-confidence noise</x:v>
      </x:c>
      <x:c r="W162" s="62" t="n">
        <x:f>IF(H162="Critical",4,IF(H162="High",3,IF(H162="Medium",2,1)))</x:f>
        <x:v>3</x:v>
      </x:c>
      <x:c r="X162" s="96" t="n">
        <x:f>ROUND(100*(0.45*N162+0.35*W162/4+0.20*O162/100),1)</x:f>
        <x:v>53.1</x:v>
      </x:c>
      <x:c r="Y162" s="62" t="str">
        <x:f>IF(AND(N162&gt;='01_PARAMETERS'!$B$13,W162&gt;=3),"P1",IF(OR(W162&gt;=3,X162&gt;=70),"P2","P3"))</x:f>
        <x:v>P2</x:v>
      </x:c>
      <x:c r="Z162" s="62" t="n">
        <x:f>COUNTIF('08_INCIDENTS'!$F$5:$F$100,H162)</x:f>
        <x:v>11</x:v>
      </x:c>
      <x:c r="AA162" s="61" t="n">
        <x:f>IFERROR(Z162/COUNTIF($E$5:$E$259,E162),0)</x:f>
        <x:v>0.7333333333333333</x:v>
      </x:c>
      <x:c r="AB162" s="61" t="n">
        <x:f>COUNTIF($D$5:$D$259,D162)/COUNTA($A$5:$A$259)</x:f>
        <x:v>0.43137254901960786</x:v>
      </x:c>
    </x:row>
    <x:row r="163">
      <x:c r="A163" s="58" t="str">
        <x:v>ALT-00476</x:v>
      </x:c>
      <x:c r="B163" s="58" t="str">
        <x:v>EVT-0011583</x:v>
      </x:c>
      <x:c r="C163" s="102" t="n">
        <x:v>46192.296261574076</x:v>
      </x:c>
      <x:c r="D163" s="58" t="str">
        <x:v>FR-IND</x:v>
      </x:c>
      <x:c r="E163" s="58" t="str">
        <x:v>R006</x:v>
      </x:c>
      <x:c r="F163" s="58" t="str">
        <x:v>Échecs puis succès d’authentification</x:v>
      </x:c>
      <x:c r="G163" s="58" t="str">
        <x:v>Identity</x:v>
      </x:c>
      <x:c r="H163" s="58" t="str">
        <x:v>High</x:v>
      </x:c>
      <x:c r="I163" s="58" t="str">
        <x:v>AST-01318</x:v>
      </x:c>
      <x:c r="J163" s="58" t="str">
        <x:v>svc_sccm@fr-ind.example</x:v>
      </x:c>
      <x:c r="K163" s="58" t="str"/>
      <x:c r="L163" s="58" t="str"/>
      <x:c r="M163" s="94" t="b">
        <x:v>0</x:v>
      </x:c>
      <x:c r="N163" s="95" t="n">
        <x:v>0.509</x:v>
      </x:c>
      <x:c r="O163" s="58" t="n">
        <x:v>37</x:v>
      </x:c>
      <x:c r="P163" s="58" t="str">
        <x:v>T1110</x:v>
      </x:c>
      <x:c r="Q163" s="94" t="b">
        <x:v>0</x:v>
      </x:c>
      <x:c r="R163" s="58" t="str"/>
      <x:c r="S163" s="58" t="str"/>
      <x:c r="T163" s="94" t="b">
        <x:v>1</x:v>
      </x:c>
      <x:c r="U163" s="58" t="str">
        <x:v>PYTHON_OUTPUT</x:v>
      </x:c>
      <x:c r="V163" s="58" t="str">
        <x:v>Low-confidence noise</x:v>
      </x:c>
      <x:c r="W163" s="62" t="n">
        <x:f>IF(H163="Critical",4,IF(H163="High",3,IF(H163="Medium",2,1)))</x:f>
        <x:v>3</x:v>
      </x:c>
      <x:c r="X163" s="96" t="n">
        <x:f>ROUND(100*(0.45*N163+0.35*W163/4+0.20*O163/100),1)</x:f>
        <x:v>56.6</x:v>
      </x:c>
      <x:c r="Y163" s="62" t="str">
        <x:f>IF(AND(N163&gt;='01_PARAMETERS'!$B$13,W163&gt;=3),"P1",IF(OR(W163&gt;=3,X163&gt;=70),"P2","P3"))</x:f>
        <x:v>P2</x:v>
      </x:c>
      <x:c r="Z163" s="62" t="n">
        <x:f>COUNTIF('08_INCIDENTS'!$F$5:$F$100,H163)</x:f>
        <x:v>11</x:v>
      </x:c>
      <x:c r="AA163" s="61" t="n">
        <x:f>IFERROR(Z163/COUNTIF($E$5:$E$259,E163),0)</x:f>
        <x:v>0.6470588235294118</x:v>
      </x:c>
      <x:c r="AB163" s="61" t="n">
        <x:f>COUNTIF($D$5:$D$259,D163)/COUNTA($A$5:$A$259)</x:f>
        <x:v>0.43137254901960786</x:v>
      </x:c>
    </x:row>
    <x:row r="164">
      <x:c r="A164" s="58" t="str">
        <x:v>ALT-00484</x:v>
      </x:c>
      <x:c r="B164" s="58" t="str">
        <x:v>EVT-0049763</x:v>
      </x:c>
      <x:c r="C164" s="102" t="n">
        <x:v>46192.48504629629</x:v>
      </x:c>
      <x:c r="D164" s="58" t="str">
        <x:v>FR-RET</x:v>
      </x:c>
      <x:c r="E164" s="58" t="str">
        <x:v>R002</x:v>
      </x:c>
      <x:c r="F164" s="58" t="str">
        <x:v>Accès suspect à LSASS</x:v>
      </x:c>
      <x:c r="G164" s="58" t="str">
        <x:v>Endpoint</x:v>
      </x:c>
      <x:c r="H164" s="58" t="str">
        <x:v>Critical</x:v>
      </x:c>
      <x:c r="I164" s="58" t="str">
        <x:v>AST-00098</x:v>
      </x:c>
      <x:c r="J164" s="58" t="str">
        <x:v>svc_migration@fr-ret.example</x:v>
      </x:c>
      <x:c r="K164" s="58" t="str"/>
      <x:c r="L164" s="58" t="str"/>
      <x:c r="M164" s="94" t="b">
        <x:v>0</x:v>
      </x:c>
      <x:c r="N164" s="95" t="n">
        <x:v>0.531</x:v>
      </x:c>
      <x:c r="O164" s="58" t="n">
        <x:v>32</x:v>
      </x:c>
      <x:c r="P164" s="58" t="str">
        <x:v>T1003.001</x:v>
      </x:c>
      <x:c r="Q164" s="94" t="b">
        <x:v>0</x:v>
      </x:c>
      <x:c r="R164" s="58" t="str"/>
      <x:c r="S164" s="58" t="str"/>
      <x:c r="T164" s="94" t="b">
        <x:v>1</x:v>
      </x:c>
      <x:c r="U164" s="58" t="str">
        <x:v>PYTHON_OUTPUT</x:v>
      </x:c>
      <x:c r="V164" s="58" t="str">
        <x:v>Low-confidence noise</x:v>
      </x:c>
      <x:c r="W164" s="62" t="n">
        <x:f>IF(H164="Critical",4,IF(H164="High",3,IF(H164="Medium",2,1)))</x:f>
        <x:v>4</x:v>
      </x:c>
      <x:c r="X164" s="96" t="n">
        <x:f>ROUND(100*(0.45*N164+0.35*W164/4+0.20*O164/100),1)</x:f>
        <x:v>65.3</x:v>
      </x:c>
      <x:c r="Y164" s="62" t="str">
        <x:f>IF(AND(N164&gt;='01_PARAMETERS'!$B$13,W164&gt;=3),"P1",IF(OR(W164&gt;=3,X164&gt;=70),"P2","P3"))</x:f>
        <x:v>P2</x:v>
      </x:c>
      <x:c r="Z164" s="62" t="n">
        <x:f>COUNTIF('08_INCIDENTS'!$F$5:$F$100,H164)</x:f>
        <x:v>4</x:v>
      </x:c>
      <x:c r="AA164" s="61" t="n">
        <x:f>IFERROR(Z164/COUNTIF($E$5:$E$259,E164),0)</x:f>
        <x:v>0.36363636363636365</x:v>
      </x:c>
      <x:c r="AB164" s="61" t="n">
        <x:f>COUNTIF($D$5:$D$259,D164)/COUNTA($A$5:$A$259)</x:f>
        <x:v>0.23137254901960785</x:v>
      </x:c>
    </x:row>
    <x:row r="165">
      <x:c r="A165" s="58" t="str">
        <x:v>ALT-00485</x:v>
      </x:c>
      <x:c r="B165" s="58" t="str">
        <x:v>EVT-0033007</x:v>
      </x:c>
      <x:c r="C165" s="102" t="n">
        <x:v>46192.48737268519</x:v>
      </x:c>
      <x:c r="D165" s="58" t="str">
        <x:v>FR-SAN</x:v>
      </x:c>
      <x:c r="E165" s="58" t="str">
        <x:v>R012</x:v>
      </x:c>
      <x:c r="F165" s="58" t="str">
        <x:v>Terminal mobile rooté ou jailbreaké</x:v>
      </x:c>
      <x:c r="G165" s="58" t="str">
        <x:v>Mobile</x:v>
      </x:c>
      <x:c r="H165" s="58" t="str">
        <x:v>High</x:v>
      </x:c>
      <x:c r="I165" s="58" t="str">
        <x:v>AST-01019</x:v>
      </x:c>
      <x:c r="J165" s="58" t="str">
        <x:v>user016@fr-san.example</x:v>
      </x:c>
      <x:c r="K165" s="58" t="str">
        <x:v>CAM-030</x:v>
      </x:c>
      <x:c r="L165" s="58" t="str"/>
      <x:c r="M165" s="94" t="b">
        <x:v>1</x:v>
      </x:c>
      <x:c r="N165" s="95" t="n">
        <x:v>0.956</x:v>
      </x:c>
      <x:c r="O165" s="58" t="n">
        <x:v>97</x:v>
      </x:c>
      <x:c r="P165" s="58" t="str">
        <x:v>T1625</x:v>
      </x:c>
      <x:c r="Q165" s="94" t="b">
        <x:v>0</x:v>
      </x:c>
      <x:c r="R165" s="58" t="str"/>
      <x:c r="S165" s="58" t="str"/>
      <x:c r="T165" s="94" t="b">
        <x:v>1</x:v>
      </x:c>
      <x:c r="U165" s="58" t="str">
        <x:v>PYTHON_OUTPUT</x:v>
      </x:c>
      <x:c r="V165" s="58" t="str">
        <x:v>Incident candidate</x:v>
      </x:c>
      <x:c r="W165" s="62" t="n">
        <x:f>IF(H165="Critical",4,IF(H165="High",3,IF(H165="Medium",2,1)))</x:f>
        <x:v>3</x:v>
      </x:c>
      <x:c r="X165" s="96" t="n">
        <x:f>ROUND(100*(0.45*N165+0.35*W165/4+0.20*O165/100),1)</x:f>
        <x:v>88.7</x:v>
      </x:c>
      <x:c r="Y165" s="62" t="str">
        <x:f>IF(AND(N165&gt;='01_PARAMETERS'!$B$13,W165&gt;=3),"P1",IF(OR(W165&gt;=3,X165&gt;=70),"P2","P3"))</x:f>
        <x:v>P1</x:v>
      </x:c>
      <x:c r="Z165" s="62" t="n">
        <x:f>COUNTIF('08_INCIDENTS'!$F$5:$F$100,H165)</x:f>
        <x:v>11</x:v>
      </x:c>
      <x:c r="AA165" s="61" t="n">
        <x:f>IFERROR(Z165/COUNTIF($E$5:$E$259,E165),0)</x:f>
        <x:v>1</x:v>
      </x:c>
      <x:c r="AB165" s="61" t="n">
        <x:f>COUNTIF($D$5:$D$259,D165)/COUNTA($A$5:$A$259)</x:f>
        <x:v>0.33725490196078434</x:v>
      </x:c>
    </x:row>
    <x:row r="166">
      <x:c r="A166" s="58" t="str">
        <x:v>ALT-00486</x:v>
      </x:c>
      <x:c r="B166" s="58" t="str">
        <x:v>EVT-0029487</x:v>
      </x:c>
      <x:c r="C166" s="102" t="n">
        <x:v>46192.4891087963</x:v>
      </x:c>
      <x:c r="D166" s="58" t="str">
        <x:v>FR-SAN</x:v>
      </x:c>
      <x:c r="E166" s="58" t="str">
        <x:v>R013</x:v>
      </x:c>
      <x:c r="F166" s="58" t="str">
        <x:v>Application mobile sideloadée à risque</x:v>
      </x:c>
      <x:c r="G166" s="58" t="str">
        <x:v>Mobile</x:v>
      </x:c>
      <x:c r="H166" s="58" t="str">
        <x:v>Medium</x:v>
      </x:c>
      <x:c r="I166" s="58" t="str">
        <x:v>AST-01019</x:v>
      </x:c>
      <x:c r="J166" s="58" t="str">
        <x:v>user016@fr-san.example</x:v>
      </x:c>
      <x:c r="K166" s="58" t="str">
        <x:v>CAM-030</x:v>
      </x:c>
      <x:c r="L166" s="58" t="str"/>
      <x:c r="M166" s="94" t="b">
        <x:v>1</x:v>
      </x:c>
      <x:c r="N166" s="95" t="n">
        <x:v>0.926</x:v>
      </x:c>
      <x:c r="O166" s="58" t="n">
        <x:v>98</x:v>
      </x:c>
      <x:c r="P166" s="58" t="str">
        <x:v>T1476</x:v>
      </x:c>
      <x:c r="Q166" s="94" t="b">
        <x:v>0</x:v>
      </x:c>
      <x:c r="R166" s="58" t="str"/>
      <x:c r="S166" s="58" t="str"/>
      <x:c r="T166" s="94" t="b">
        <x:v>1</x:v>
      </x:c>
      <x:c r="U166" s="58" t="str">
        <x:v>PYTHON_OUTPUT</x:v>
      </x:c>
      <x:c r="V166" s="58" t="str">
        <x:v>Incident candidate</x:v>
      </x:c>
      <x:c r="W166" s="62" t="n">
        <x:f>IF(H166="Critical",4,IF(H166="High",3,IF(H166="Medium",2,1)))</x:f>
        <x:v>2</x:v>
      </x:c>
      <x:c r="X166" s="96" t="n">
        <x:f>ROUND(100*(0.45*N166+0.35*W166/4+0.20*O166/100),1)</x:f>
        <x:v>78.8</x:v>
      </x:c>
      <x:c r="Y166" s="62" t="str">
        <x:f>IF(AND(N166&gt;='01_PARAMETERS'!$B$13,W166&gt;=3),"P1",IF(OR(W166&gt;=3,X166&gt;=70),"P2","P3"))</x:f>
        <x:v>P2</x:v>
      </x:c>
      <x:c r="Z166" s="62" t="n">
        <x:f>COUNTIF('08_INCIDENTS'!$F$5:$F$100,H166)</x:f>
        <x:v>17</x:v>
      </x:c>
      <x:c r="AA166" s="61" t="n">
        <x:f>IFERROR(Z166/COUNTIF($E$5:$E$259,E166),0)</x:f>
        <x:v>1.7</x:v>
      </x:c>
      <x:c r="AB166" s="61" t="n">
        <x:f>COUNTIF($D$5:$D$259,D166)/COUNTA($A$5:$A$259)</x:f>
        <x:v>0.33725490196078434</x:v>
      </x:c>
    </x:row>
    <x:row r="167">
      <x:c r="A167" s="58" t="str">
        <x:v>ALT-00487</x:v>
      </x:c>
      <x:c r="B167" s="58" t="str">
        <x:v>EVT-0048023</x:v>
      </x:c>
      <x:c r="C167" s="102" t="n">
        <x:v>46192.49084490741</x:v>
      </x:c>
      <x:c r="D167" s="58" t="str">
        <x:v>FR-SAN</x:v>
      </x:c>
      <x:c r="E167" s="58" t="str">
        <x:v>R014</x:v>
      </x:c>
      <x:c r="F167" s="58" t="str">
        <x:v>Menace réseau sur terminal mobile</x:v>
      </x:c>
      <x:c r="G167" s="58" t="str">
        <x:v>Mobile</x:v>
      </x:c>
      <x:c r="H167" s="58" t="str">
        <x:v>High</x:v>
      </x:c>
      <x:c r="I167" s="58" t="str">
        <x:v>AST-01019</x:v>
      </x:c>
      <x:c r="J167" s="58" t="str">
        <x:v>user016@fr-san.example</x:v>
      </x:c>
      <x:c r="K167" s="58" t="str">
        <x:v>CAM-030</x:v>
      </x:c>
      <x:c r="L167" s="58" t="str"/>
      <x:c r="M167" s="94" t="b">
        <x:v>1</x:v>
      </x:c>
      <x:c r="N167" s="95" t="n">
        <x:v>0.93</x:v>
      </x:c>
      <x:c r="O167" s="58" t="n">
        <x:v>83</x:v>
      </x:c>
      <x:c r="P167" s="58" t="str">
        <x:v>T1437</x:v>
      </x:c>
      <x:c r="Q167" s="94" t="b">
        <x:v>0</x:v>
      </x:c>
      <x:c r="R167" s="58" t="str"/>
      <x:c r="S167" s="58" t="str"/>
      <x:c r="T167" s="94" t="b">
        <x:v>1</x:v>
      </x:c>
      <x:c r="U167" s="58" t="str">
        <x:v>PYTHON_OUTPUT</x:v>
      </x:c>
      <x:c r="V167" s="58" t="str">
        <x:v>Incident candidate</x:v>
      </x:c>
      <x:c r="W167" s="62" t="n">
        <x:f>IF(H167="Critical",4,IF(H167="High",3,IF(H167="Medium",2,1)))</x:f>
        <x:v>3</x:v>
      </x:c>
      <x:c r="X167" s="96" t="n">
        <x:f>ROUND(100*(0.45*N167+0.35*W167/4+0.20*O167/100),1)</x:f>
        <x:v>84.7</x:v>
      </x:c>
      <x:c r="Y167" s="62" t="str">
        <x:f>IF(AND(N167&gt;='01_PARAMETERS'!$B$13,W167&gt;=3),"P1",IF(OR(W167&gt;=3,X167&gt;=70),"P2","P3"))</x:f>
        <x:v>P1</x:v>
      </x:c>
      <x:c r="Z167" s="62" t="n">
        <x:f>COUNTIF('08_INCIDENTS'!$F$5:$F$100,H167)</x:f>
        <x:v>11</x:v>
      </x:c>
      <x:c r="AA167" s="61" t="n">
        <x:f>IFERROR(Z167/COUNTIF($E$5:$E$259,E167),0)</x:f>
        <x:v>0.7857142857142857</x:v>
      </x:c>
      <x:c r="AB167" s="61" t="n">
        <x:f>COUNTIF($D$5:$D$259,D167)/COUNTA($A$5:$A$259)</x:f>
        <x:v>0.33725490196078434</x:v>
      </x:c>
    </x:row>
    <x:row r="168">
      <x:c r="A168" s="58" t="str">
        <x:v>ALT-00488</x:v>
      </x:c>
      <x:c r="B168" s="58" t="str">
        <x:v>EVT-0065964</x:v>
      </x:c>
      <x:c r="C168" s="102" t="n">
        <x:v>46192.492581018516</x:v>
      </x:c>
      <x:c r="D168" s="58" t="str">
        <x:v>FR-SAN</x:v>
      </x:c>
      <x:c r="E168" s="58" t="str">
        <x:v>R022</x:v>
      </x:c>
      <x:c r="F168" s="58" t="str">
        <x:v>Rafale de demandes MFA</x:v>
      </x:c>
      <x:c r="G168" s="58" t="str">
        <x:v>Identity</x:v>
      </x:c>
      <x:c r="H168" s="58" t="str">
        <x:v>High</x:v>
      </x:c>
      <x:c r="I168" s="58" t="str">
        <x:v>AST-01019</x:v>
      </x:c>
      <x:c r="J168" s="58" t="str">
        <x:v>user016@fr-san.example</x:v>
      </x:c>
      <x:c r="K168" s="58" t="str">
        <x:v>CAM-030</x:v>
      </x:c>
      <x:c r="L168" s="58" t="str"/>
      <x:c r="M168" s="94" t="b">
        <x:v>1</x:v>
      </x:c>
      <x:c r="N168" s="95" t="n">
        <x:v>0.92</x:v>
      </x:c>
      <x:c r="O168" s="58" t="n">
        <x:v>98</x:v>
      </x:c>
      <x:c r="P168" s="58" t="str">
        <x:v>T1621</x:v>
      </x:c>
      <x:c r="Q168" s="94" t="b">
        <x:v>0</x:v>
      </x:c>
      <x:c r="R168" s="58" t="str"/>
      <x:c r="S168" s="58" t="str"/>
      <x:c r="T168" s="94" t="b">
        <x:v>1</x:v>
      </x:c>
      <x:c r="U168" s="58" t="str">
        <x:v>PYTHON_OUTPUT</x:v>
      </x:c>
      <x:c r="V168" s="58" t="str">
        <x:v>Incident candidate</x:v>
      </x:c>
      <x:c r="W168" s="62" t="n">
        <x:f>IF(H168="Critical",4,IF(H168="High",3,IF(H168="Medium",2,1)))</x:f>
        <x:v>3</x:v>
      </x:c>
      <x:c r="X168" s="96" t="n">
        <x:f>ROUND(100*(0.45*N168+0.35*W168/4+0.20*O168/100),1)</x:f>
        <x:v>87.3</x:v>
      </x:c>
      <x:c r="Y168" s="62" t="str">
        <x:f>IF(AND(N168&gt;='01_PARAMETERS'!$B$13,W168&gt;=3),"P1",IF(OR(W168&gt;=3,X168&gt;=70),"P2","P3"))</x:f>
        <x:v>P1</x:v>
      </x:c>
      <x:c r="Z168" s="62" t="n">
        <x:f>COUNTIF('08_INCIDENTS'!$F$5:$F$100,H168)</x:f>
        <x:v>11</x:v>
      </x:c>
      <x:c r="AA168" s="61" t="n">
        <x:f>IFERROR(Z168/COUNTIF($E$5:$E$259,E168),0)</x:f>
        <x:v>1.1</x:v>
      </x:c>
      <x:c r="AB168" s="61" t="n">
        <x:f>COUNTIF($D$5:$D$259,D168)/COUNTA($A$5:$A$259)</x:f>
        <x:v>0.33725490196078434</x:v>
      </x:c>
    </x:row>
    <x:row r="169">
      <x:c r="A169" s="58" t="str">
        <x:v>ALT-00495</x:v>
      </x:c>
      <x:c r="B169" s="58" t="str">
        <x:v>EVT-0012072</x:v>
      </x:c>
      <x:c r="C169" s="102" t="n">
        <x:v>46192.70857638889</x:v>
      </x:c>
      <x:c r="D169" s="58" t="str">
        <x:v>FR-RET</x:v>
      </x:c>
      <x:c r="E169" s="58" t="str">
        <x:v>R021</x:v>
      </x:c>
      <x:c r="F169" s="58" t="str">
        <x:v>Clé API depuis région inhabituelle</x:v>
      </x:c>
      <x:c r="G169" s="58" t="str">
        <x:v>Cloud</x:v>
      </x:c>
      <x:c r="H169" s="58" t="str">
        <x:v>High</x:v>
      </x:c>
      <x:c r="I169" s="58" t="str">
        <x:v>AST-00083</x:v>
      </x:c>
      <x:c r="J169" s="58" t="str">
        <x:v>svc_backup@fr-ret.example</x:v>
      </x:c>
      <x:c r="K169" s="58" t="str"/>
      <x:c r="L169" s="58" t="str"/>
      <x:c r="M169" s="94" t="b">
        <x:v>0</x:v>
      </x:c>
      <x:c r="N169" s="95" t="n">
        <x:v>0.485</x:v>
      </x:c>
      <x:c r="O169" s="58" t="n">
        <x:v>33</x:v>
      </x:c>
      <x:c r="P169" s="58" t="str">
        <x:v>T1098.001</x:v>
      </x:c>
      <x:c r="Q169" s="94" t="b">
        <x:v>0</x:v>
      </x:c>
      <x:c r="R169" s="58" t="str"/>
      <x:c r="S169" s="58" t="str"/>
      <x:c r="T169" s="94" t="b">
        <x:v>1</x:v>
      </x:c>
      <x:c r="U169" s="58" t="str">
        <x:v>PYTHON_OUTPUT</x:v>
      </x:c>
      <x:c r="V169" s="58" t="str">
        <x:v>Low-confidence noise</x:v>
      </x:c>
      <x:c r="W169" s="62" t="n">
        <x:f>IF(H169="Critical",4,IF(H169="High",3,IF(H169="Medium",2,1)))</x:f>
        <x:v>3</x:v>
      </x:c>
      <x:c r="X169" s="96" t="n">
        <x:f>ROUND(100*(0.45*N169+0.35*W169/4+0.20*O169/100),1)</x:f>
        <x:v>54.7</x:v>
      </x:c>
      <x:c r="Y169" s="62" t="str">
        <x:f>IF(AND(N169&gt;='01_PARAMETERS'!$B$13,W169&gt;=3),"P1",IF(OR(W169&gt;=3,X169&gt;=70),"P2","P3"))</x:f>
        <x:v>P2</x:v>
      </x:c>
      <x:c r="Z169" s="62" t="n">
        <x:f>COUNTIF('08_INCIDENTS'!$F$5:$F$100,H169)</x:f>
        <x:v>11</x:v>
      </x:c>
      <x:c r="AA169" s="61" t="n">
        <x:f>IFERROR(Z169/COUNTIF($E$5:$E$259,E169),0)</x:f>
        <x:v>0.9166666666666666</x:v>
      </x:c>
      <x:c r="AB169" s="61" t="n">
        <x:f>COUNTIF($D$5:$D$259,D169)/COUNTA($A$5:$A$259)</x:f>
        <x:v>0.23137254901960785</x:v>
      </x:c>
    </x:row>
    <x:row r="170">
      <x:c r="A170" s="58" t="str">
        <x:v>ALT-00496</x:v>
      </x:c>
      <x:c r="B170" s="58" t="str">
        <x:v>EVT-0029578</x:v>
      </x:c>
      <x:c r="C170" s="102" t="n">
        <x:v>46192.717997685184</x:v>
      </x:c>
      <x:c r="D170" s="58" t="str">
        <x:v>FR-SAN</x:v>
      </x:c>
      <x:c r="E170" s="58" t="str">
        <x:v>R012</x:v>
      </x:c>
      <x:c r="F170" s="58" t="str">
        <x:v>Terminal mobile rooté ou jailbreaké</x:v>
      </x:c>
      <x:c r="G170" s="58" t="str">
        <x:v>Mobile</x:v>
      </x:c>
      <x:c r="H170" s="58" t="str">
        <x:v>High</x:v>
      </x:c>
      <x:c r="I170" s="58" t="str">
        <x:v>AST-00983</x:v>
      </x:c>
      <x:c r="J170" s="58" t="str">
        <x:v>user047@fr-san.example</x:v>
      </x:c>
      <x:c r="K170" s="58" t="str">
        <x:v>CAM-011</x:v>
      </x:c>
      <x:c r="L170" s="58" t="str"/>
      <x:c r="M170" s="94" t="b">
        <x:v>1</x:v>
      </x:c>
      <x:c r="N170" s="95" t="n">
        <x:v>0.914</x:v>
      </x:c>
      <x:c r="O170" s="58" t="n">
        <x:v>79</x:v>
      </x:c>
      <x:c r="P170" s="58" t="str">
        <x:v>T1625</x:v>
      </x:c>
      <x:c r="Q170" s="94" t="b">
        <x:v>0</x:v>
      </x:c>
      <x:c r="R170" s="58" t="str"/>
      <x:c r="S170" s="58" t="str"/>
      <x:c r="T170" s="94" t="b">
        <x:v>1</x:v>
      </x:c>
      <x:c r="U170" s="58" t="str">
        <x:v>PYTHON_OUTPUT</x:v>
      </x:c>
      <x:c r="V170" s="58" t="str">
        <x:v>Incident candidate</x:v>
      </x:c>
      <x:c r="W170" s="62" t="n">
        <x:f>IF(H170="Critical",4,IF(H170="High",3,IF(H170="Medium",2,1)))</x:f>
        <x:v>3</x:v>
      </x:c>
      <x:c r="X170" s="96" t="n">
        <x:f>ROUND(100*(0.45*N170+0.35*W170/4+0.20*O170/100),1)</x:f>
        <x:v>83.2</x:v>
      </x:c>
      <x:c r="Y170" s="62" t="str">
        <x:f>IF(AND(N170&gt;='01_PARAMETERS'!$B$13,W170&gt;=3),"P1",IF(OR(W170&gt;=3,X170&gt;=70),"P2","P3"))</x:f>
        <x:v>P1</x:v>
      </x:c>
      <x:c r="Z170" s="62" t="n">
        <x:f>COUNTIF('08_INCIDENTS'!$F$5:$F$100,H170)</x:f>
        <x:v>11</x:v>
      </x:c>
      <x:c r="AA170" s="61" t="n">
        <x:f>IFERROR(Z170/COUNTIF($E$5:$E$259,E170),0)</x:f>
        <x:v>1</x:v>
      </x:c>
      <x:c r="AB170" s="61" t="n">
        <x:f>COUNTIF($D$5:$D$259,D170)/COUNTA($A$5:$A$259)</x:f>
        <x:v>0.33725490196078434</x:v>
      </x:c>
    </x:row>
    <x:row r="171">
      <x:c r="A171" s="58" t="str">
        <x:v>ALT-00497</x:v>
      </x:c>
      <x:c r="B171" s="58" t="str">
        <x:v>EVT-0071904</x:v>
      </x:c>
      <x:c r="C171" s="102" t="n">
        <x:v>46192.71973379629</x:v>
      </x:c>
      <x:c r="D171" s="58" t="str">
        <x:v>FR-SAN</x:v>
      </x:c>
      <x:c r="E171" s="58" t="str">
        <x:v>R013</x:v>
      </x:c>
      <x:c r="F171" s="58" t="str">
        <x:v>Application mobile sideloadée à risque</x:v>
      </x:c>
      <x:c r="G171" s="58" t="str">
        <x:v>Mobile</x:v>
      </x:c>
      <x:c r="H171" s="58" t="str">
        <x:v>Medium</x:v>
      </x:c>
      <x:c r="I171" s="58" t="str">
        <x:v>AST-00983</x:v>
      </x:c>
      <x:c r="J171" s="58" t="str">
        <x:v>user047@fr-san.example</x:v>
      </x:c>
      <x:c r="K171" s="58" t="str">
        <x:v>CAM-011</x:v>
      </x:c>
      <x:c r="L171" s="58" t="str"/>
      <x:c r="M171" s="94" t="b">
        <x:v>1</x:v>
      </x:c>
      <x:c r="N171" s="95" t="n">
        <x:v>0.916</x:v>
      </x:c>
      <x:c r="O171" s="58" t="n">
        <x:v>80</x:v>
      </x:c>
      <x:c r="P171" s="58" t="str">
        <x:v>T1476</x:v>
      </x:c>
      <x:c r="Q171" s="94" t="b">
        <x:v>0</x:v>
      </x:c>
      <x:c r="R171" s="58" t="str"/>
      <x:c r="S171" s="58" t="str"/>
      <x:c r="T171" s="94" t="b">
        <x:v>1</x:v>
      </x:c>
      <x:c r="U171" s="58" t="str">
        <x:v>PYTHON_OUTPUT</x:v>
      </x:c>
      <x:c r="V171" s="58" t="str">
        <x:v>Incident candidate</x:v>
      </x:c>
      <x:c r="W171" s="62" t="n">
        <x:f>IF(H171="Critical",4,IF(H171="High",3,IF(H171="Medium",2,1)))</x:f>
        <x:v>2</x:v>
      </x:c>
      <x:c r="X171" s="96" t="n">
        <x:f>ROUND(100*(0.45*N171+0.35*W171/4+0.20*O171/100),1)</x:f>
        <x:v>74.7</x:v>
      </x:c>
      <x:c r="Y171" s="62" t="str">
        <x:f>IF(AND(N171&gt;='01_PARAMETERS'!$B$13,W171&gt;=3),"P1",IF(OR(W171&gt;=3,X171&gt;=70),"P2","P3"))</x:f>
        <x:v>P2</x:v>
      </x:c>
      <x:c r="Z171" s="62" t="n">
        <x:f>COUNTIF('08_INCIDENTS'!$F$5:$F$100,H171)</x:f>
        <x:v>17</x:v>
      </x:c>
      <x:c r="AA171" s="61" t="n">
        <x:f>IFERROR(Z171/COUNTIF($E$5:$E$259,E171),0)</x:f>
        <x:v>1.7</x:v>
      </x:c>
      <x:c r="AB171" s="61" t="n">
        <x:f>COUNTIF($D$5:$D$259,D171)/COUNTA($A$5:$A$259)</x:f>
        <x:v>0.33725490196078434</x:v>
      </x:c>
    </x:row>
    <x:row r="172">
      <x:c r="A172" s="58" t="str">
        <x:v>ALT-00498</x:v>
      </x:c>
      <x:c r="B172" s="58" t="str">
        <x:v>EVT-0019777</x:v>
      </x:c>
      <x:c r="C172" s="102" t="n">
        <x:v>46192.72146990741</x:v>
      </x:c>
      <x:c r="D172" s="58" t="str">
        <x:v>FR-SAN</x:v>
      </x:c>
      <x:c r="E172" s="58" t="str">
        <x:v>R014</x:v>
      </x:c>
      <x:c r="F172" s="58" t="str">
        <x:v>Menace réseau sur terminal mobile</x:v>
      </x:c>
      <x:c r="G172" s="58" t="str">
        <x:v>Mobile</x:v>
      </x:c>
      <x:c r="H172" s="58" t="str">
        <x:v>High</x:v>
      </x:c>
      <x:c r="I172" s="58" t="str">
        <x:v>AST-00983</x:v>
      </x:c>
      <x:c r="J172" s="58" t="str">
        <x:v>user047@fr-san.example</x:v>
      </x:c>
      <x:c r="K172" s="58" t="str">
        <x:v>CAM-011</x:v>
      </x:c>
      <x:c r="L172" s="58" t="str"/>
      <x:c r="M172" s="94" t="b">
        <x:v>1</x:v>
      </x:c>
      <x:c r="N172" s="95" t="n">
        <x:v>0.922</x:v>
      </x:c>
      <x:c r="O172" s="58" t="n">
        <x:v>81</x:v>
      </x:c>
      <x:c r="P172" s="58" t="str">
        <x:v>T1437</x:v>
      </x:c>
      <x:c r="Q172" s="94" t="b">
        <x:v>0</x:v>
      </x:c>
      <x:c r="R172" s="58" t="str"/>
      <x:c r="S172" s="58" t="str"/>
      <x:c r="T172" s="94" t="b">
        <x:v>1</x:v>
      </x:c>
      <x:c r="U172" s="58" t="str">
        <x:v>PYTHON_OUTPUT</x:v>
      </x:c>
      <x:c r="V172" s="58" t="str">
        <x:v>Incident candidate</x:v>
      </x:c>
      <x:c r="W172" s="62" t="n">
        <x:f>IF(H172="Critical",4,IF(H172="High",3,IF(H172="Medium",2,1)))</x:f>
        <x:v>3</x:v>
      </x:c>
      <x:c r="X172" s="96" t="n">
        <x:f>ROUND(100*(0.45*N172+0.35*W172/4+0.20*O172/100),1)</x:f>
        <x:v>83.9</x:v>
      </x:c>
      <x:c r="Y172" s="62" t="str">
        <x:f>IF(AND(N172&gt;='01_PARAMETERS'!$B$13,W172&gt;=3),"P1",IF(OR(W172&gt;=3,X172&gt;=70),"P2","P3"))</x:f>
        <x:v>P1</x:v>
      </x:c>
      <x:c r="Z172" s="62" t="n">
        <x:f>COUNTIF('08_INCIDENTS'!$F$5:$F$100,H172)</x:f>
        <x:v>11</x:v>
      </x:c>
      <x:c r="AA172" s="61" t="n">
        <x:f>IFERROR(Z172/COUNTIF($E$5:$E$259,E172),0)</x:f>
        <x:v>0.7857142857142857</x:v>
      </x:c>
      <x:c r="AB172" s="61" t="n">
        <x:f>COUNTIF($D$5:$D$259,D172)/COUNTA($A$5:$A$259)</x:f>
        <x:v>0.33725490196078434</x:v>
      </x:c>
    </x:row>
    <x:row r="173">
      <x:c r="A173" s="58" t="str">
        <x:v>ALT-00499</x:v>
      </x:c>
      <x:c r="B173" s="58" t="str">
        <x:v>EVT-0022150</x:v>
      </x:c>
      <x:c r="C173" s="102" t="n">
        <x:v>46192.72320601852</x:v>
      </x:c>
      <x:c r="D173" s="58" t="str">
        <x:v>FR-SAN</x:v>
      </x:c>
      <x:c r="E173" s="58" t="str">
        <x:v>R022</x:v>
      </x:c>
      <x:c r="F173" s="58" t="str">
        <x:v>Rafale de demandes MFA</x:v>
      </x:c>
      <x:c r="G173" s="58" t="str">
        <x:v>Identity</x:v>
      </x:c>
      <x:c r="H173" s="58" t="str">
        <x:v>High</x:v>
      </x:c>
      <x:c r="I173" s="58" t="str">
        <x:v>AST-00983</x:v>
      </x:c>
      <x:c r="J173" s="58" t="str">
        <x:v>user047@fr-san.example</x:v>
      </x:c>
      <x:c r="K173" s="58" t="str">
        <x:v>CAM-011</x:v>
      </x:c>
      <x:c r="L173" s="58" t="str"/>
      <x:c r="M173" s="94" t="b">
        <x:v>1</x:v>
      </x:c>
      <x:c r="N173" s="95" t="n">
        <x:v>0.899</x:v>
      </x:c>
      <x:c r="O173" s="58" t="n">
        <x:v>83</x:v>
      </x:c>
      <x:c r="P173" s="58" t="str">
        <x:v>T1621</x:v>
      </x:c>
      <x:c r="Q173" s="94" t="b">
        <x:v>0</x:v>
      </x:c>
      <x:c r="R173" s="58" t="str"/>
      <x:c r="S173" s="58" t="str"/>
      <x:c r="T173" s="94" t="b">
        <x:v>1</x:v>
      </x:c>
      <x:c r="U173" s="58" t="str">
        <x:v>PYTHON_OUTPUT</x:v>
      </x:c>
      <x:c r="V173" s="58" t="str">
        <x:v>Incident candidate</x:v>
      </x:c>
      <x:c r="W173" s="62" t="n">
        <x:f>IF(H173="Critical",4,IF(H173="High",3,IF(H173="Medium",2,1)))</x:f>
        <x:v>3</x:v>
      </x:c>
      <x:c r="X173" s="96" t="n">
        <x:f>ROUND(100*(0.45*N173+0.35*W173/4+0.20*O173/100),1)</x:f>
        <x:v>83.3</x:v>
      </x:c>
      <x:c r="Y173" s="62" t="str">
        <x:f>IF(AND(N173&gt;='01_PARAMETERS'!$B$13,W173&gt;=3),"P1",IF(OR(W173&gt;=3,X173&gt;=70),"P2","P3"))</x:f>
        <x:v>P1</x:v>
      </x:c>
      <x:c r="Z173" s="62" t="n">
        <x:f>COUNTIF('08_INCIDENTS'!$F$5:$F$100,H173)</x:f>
        <x:v>11</x:v>
      </x:c>
      <x:c r="AA173" s="61" t="n">
        <x:f>IFERROR(Z173/COUNTIF($E$5:$E$259,E173),0)</x:f>
        <x:v>1.1</x:v>
      </x:c>
      <x:c r="AB173" s="61" t="n">
        <x:f>COUNTIF($D$5:$D$259,D173)/COUNTA($A$5:$A$259)</x:f>
        <x:v>0.33725490196078434</x:v>
      </x:c>
    </x:row>
    <x:row r="174">
      <x:c r="A174" s="58" t="str">
        <x:v>ALT-00500</x:v>
      </x:c>
      <x:c r="B174" s="58" t="str">
        <x:v>EVT-0063222</x:v>
      </x:c>
      <x:c r="C174" s="102" t="n">
        <x:v>46192.7934837963</x:v>
      </x:c>
      <x:c r="D174" s="58" t="str">
        <x:v>FR-RET</x:v>
      </x:c>
      <x:c r="E174" s="58" t="str">
        <x:v>R005</x:v>
      </x:c>
      <x:c r="F174" s="58" t="str">
        <x:v>Téléchargement via LOLBin</x:v>
      </x:c>
      <x:c r="G174" s="58" t="str">
        <x:v>Endpoint</x:v>
      </x:c>
      <x:c r="H174" s="58" t="str">
        <x:v>High</x:v>
      </x:c>
      <x:c r="I174" s="58" t="str">
        <x:v>AST-00741</x:v>
      </x:c>
      <x:c r="J174" s="58" t="str">
        <x:v>svc_vulnscan@fr-ret.example</x:v>
      </x:c>
      <x:c r="K174" s="58" t="str"/>
      <x:c r="L174" s="58" t="str"/>
      <x:c r="M174" s="94" t="b">
        <x:v>0</x:v>
      </x:c>
      <x:c r="N174" s="95" t="n">
        <x:v>0.482</x:v>
      </x:c>
      <x:c r="O174" s="58" t="n">
        <x:v>29</x:v>
      </x:c>
      <x:c r="P174" s="58" t="str">
        <x:v>T1105</x:v>
      </x:c>
      <x:c r="Q174" s="94" t="b">
        <x:v>0</x:v>
      </x:c>
      <x:c r="R174" s="58" t="str"/>
      <x:c r="S174" s="58" t="str"/>
      <x:c r="T174" s="94" t="b">
        <x:v>1</x:v>
      </x:c>
      <x:c r="U174" s="58" t="str">
        <x:v>PYTHON_OUTPUT</x:v>
      </x:c>
      <x:c r="V174" s="58" t="str">
        <x:v>Low-confidence noise</x:v>
      </x:c>
      <x:c r="W174" s="62" t="n">
        <x:f>IF(H174="Critical",4,IF(H174="High",3,IF(H174="Medium",2,1)))</x:f>
        <x:v>3</x:v>
      </x:c>
      <x:c r="X174" s="96" t="n">
        <x:f>ROUND(100*(0.45*N174+0.35*W174/4+0.20*O174/100),1)</x:f>
        <x:v>53.7</x:v>
      </x:c>
      <x:c r="Y174" s="62" t="str">
        <x:f>IF(AND(N174&gt;='01_PARAMETERS'!$B$13,W174&gt;=3),"P1",IF(OR(W174&gt;=3,X174&gt;=70),"P2","P3"))</x:f>
        <x:v>P2</x:v>
      </x:c>
      <x:c r="Z174" s="62" t="n">
        <x:f>COUNTIF('08_INCIDENTS'!$F$5:$F$100,H174)</x:f>
        <x:v>11</x:v>
      </x:c>
      <x:c r="AA174" s="61" t="n">
        <x:f>IFERROR(Z174/COUNTIF($E$5:$E$259,E174),0)</x:f>
        <x:v>0.8461538461538461</x:v>
      </x:c>
      <x:c r="AB174" s="61" t="n">
        <x:f>COUNTIF($D$5:$D$259,D174)/COUNTA($A$5:$A$259)</x:f>
        <x:v>0.23137254901960785</x:v>
      </x:c>
    </x:row>
    <x:row r="175">
      <x:c r="A175" s="58" t="str">
        <x:v>ALT-00501</x:v>
      </x:c>
      <x:c r="B175" s="58" t="str">
        <x:v>EVT-0048225</x:v>
      </x:c>
      <x:c r="C175" s="102" t="n">
        <x:v>46192.846296296295</x:v>
      </x:c>
      <x:c r="D175" s="58" t="str">
        <x:v>FR-SAN</x:v>
      </x:c>
      <x:c r="E175" s="58" t="str">
        <x:v>R006</x:v>
      </x:c>
      <x:c r="F175" s="58" t="str">
        <x:v>Échecs puis succès d’authentification</x:v>
      </x:c>
      <x:c r="G175" s="58" t="str">
        <x:v>Identity</x:v>
      </x:c>
      <x:c r="H175" s="58" t="str">
        <x:v>High</x:v>
      </x:c>
      <x:c r="I175" s="58" t="str">
        <x:v>AST-00840</x:v>
      </x:c>
      <x:c r="J175" s="58" t="str">
        <x:v>svc_cloudops@fr-san.example</x:v>
      </x:c>
      <x:c r="K175" s="58" t="str"/>
      <x:c r="L175" s="58" t="str"/>
      <x:c r="M175" s="94" t="b">
        <x:v>0</x:v>
      </x:c>
      <x:c r="N175" s="95" t="n">
        <x:v>0.494</x:v>
      </x:c>
      <x:c r="O175" s="58" t="n">
        <x:v>36</x:v>
      </x:c>
      <x:c r="P175" s="58" t="str">
        <x:v>T1110</x:v>
      </x:c>
      <x:c r="Q175" s="94" t="b">
        <x:v>0</x:v>
      </x:c>
      <x:c r="R175" s="58" t="str"/>
      <x:c r="S175" s="58" t="str"/>
      <x:c r="T175" s="94" t="b">
        <x:v>1</x:v>
      </x:c>
      <x:c r="U175" s="58" t="str">
        <x:v>PYTHON_OUTPUT</x:v>
      </x:c>
      <x:c r="V175" s="58" t="str">
        <x:v>Low-confidence noise</x:v>
      </x:c>
      <x:c r="W175" s="62" t="n">
        <x:f>IF(H175="Critical",4,IF(H175="High",3,IF(H175="Medium",2,1)))</x:f>
        <x:v>3</x:v>
      </x:c>
      <x:c r="X175" s="96" t="n">
        <x:f>ROUND(100*(0.45*N175+0.35*W175/4+0.20*O175/100),1)</x:f>
        <x:v>55.7</x:v>
      </x:c>
      <x:c r="Y175" s="62" t="str">
        <x:f>IF(AND(N175&gt;='01_PARAMETERS'!$B$13,W175&gt;=3),"P1",IF(OR(W175&gt;=3,X175&gt;=70),"P2","P3"))</x:f>
        <x:v>P2</x:v>
      </x:c>
      <x:c r="Z175" s="62" t="n">
        <x:f>COUNTIF('08_INCIDENTS'!$F$5:$F$100,H175)</x:f>
        <x:v>11</x:v>
      </x:c>
      <x:c r="AA175" s="61" t="n">
        <x:f>IFERROR(Z175/COUNTIF($E$5:$E$259,E175),0)</x:f>
        <x:v>0.6470588235294118</x:v>
      </x:c>
      <x:c r="AB175" s="61" t="n">
        <x:f>COUNTIF($D$5:$D$259,D175)/COUNTA($A$5:$A$259)</x:f>
        <x:v>0.33725490196078434</x:v>
      </x:c>
    </x:row>
    <x:row r="176">
      <x:c r="A176" s="58" t="str">
        <x:v>ALT-00507</x:v>
      </x:c>
      <x:c r="B176" s="58" t="str">
        <x:v>EVT-0008860</x:v>
      </x:c>
      <x:c r="C176" s="102" t="n">
        <x:v>46193.3178587963</x:v>
      </x:c>
      <x:c r="D176" s="58" t="str">
        <x:v>FR-IND</x:v>
      </x:c>
      <x:c r="E176" s="58" t="str">
        <x:v>R020</x:v>
      </x:c>
      <x:c r="F176" s="58" t="str">
        <x:v>Altération d’un agent de sécurité</x:v>
      </x:c>
      <x:c r="G176" s="58" t="str">
        <x:v>Endpoint</x:v>
      </x:c>
      <x:c r="H176" s="58" t="str">
        <x:v>Critical</x:v>
      </x:c>
      <x:c r="I176" s="58" t="str">
        <x:v>AST-01763</x:v>
      </x:c>
      <x:c r="J176" s="58" t="str">
        <x:v>svc_vulnscan@fr-ind.example</x:v>
      </x:c>
      <x:c r="K176" s="58" t="str"/>
      <x:c r="L176" s="58" t="str"/>
      <x:c r="M176" s="94" t="b">
        <x:v>0</x:v>
      </x:c>
      <x:c r="N176" s="95" t="n">
        <x:v>0.5</x:v>
      </x:c>
      <x:c r="O176" s="58" t="n">
        <x:v>28</x:v>
      </x:c>
      <x:c r="P176" s="58" t="str">
        <x:v>T1562.001</x:v>
      </x:c>
      <x:c r="Q176" s="94" t="b">
        <x:v>0</x:v>
      </x:c>
      <x:c r="R176" s="58" t="str"/>
      <x:c r="S176" s="58" t="str"/>
      <x:c r="T176" s="94" t="b">
        <x:v>1</x:v>
      </x:c>
      <x:c r="U176" s="58" t="str">
        <x:v>PYTHON_OUTPUT</x:v>
      </x:c>
      <x:c r="V176" s="58" t="str">
        <x:v>Low-confidence noise</x:v>
      </x:c>
      <x:c r="W176" s="62" t="n">
        <x:f>IF(H176="Critical",4,IF(H176="High",3,IF(H176="Medium",2,1)))</x:f>
        <x:v>4</x:v>
      </x:c>
      <x:c r="X176" s="96" t="n">
        <x:f>ROUND(100*(0.45*N176+0.35*W176/4+0.20*O176/100),1)</x:f>
        <x:v>63.1</x:v>
      </x:c>
      <x:c r="Y176" s="62" t="str">
        <x:f>IF(AND(N176&gt;='01_PARAMETERS'!$B$13,W176&gt;=3),"P1",IF(OR(W176&gt;=3,X176&gt;=70),"P2","P3"))</x:f>
        <x:v>P2</x:v>
      </x:c>
      <x:c r="Z176" s="62" t="n">
        <x:f>COUNTIF('08_INCIDENTS'!$F$5:$F$100,H176)</x:f>
        <x:v>4</x:v>
      </x:c>
      <x:c r="AA176" s="61" t="n">
        <x:f>IFERROR(Z176/COUNTIF($E$5:$E$259,E176),0)</x:f>
        <x:v>0.36363636363636365</x:v>
      </x:c>
      <x:c r="AB176" s="61" t="n">
        <x:f>COUNTIF($D$5:$D$259,D176)/COUNTA($A$5:$A$259)</x:f>
        <x:v>0.43137254901960786</x:v>
      </x:c>
    </x:row>
    <x:row r="177">
      <x:c r="A177" s="58" t="str">
        <x:v>ALT-00520</x:v>
      </x:c>
      <x:c r="B177" s="58" t="str">
        <x:v>EVT-0007301</x:v>
      </x:c>
      <x:c r="C177" s="102" t="n">
        <x:v>46194.04146990741</x:v>
      </x:c>
      <x:c r="D177" s="58" t="str">
        <x:v>FR-SAN</x:v>
      </x:c>
      <x:c r="E177" s="58" t="str">
        <x:v>R017</x:v>
      </x:c>
      <x:c r="F177" s="58" t="str">
        <x:v>Rafale SMB latérale</x:v>
      </x:c>
      <x:c r="G177" s="58" t="str">
        <x:v>Network</x:v>
      </x:c>
      <x:c r="H177" s="58" t="str">
        <x:v>High</x:v>
      </x:c>
      <x:c r="I177" s="58" t="str">
        <x:v>AST-01082</x:v>
      </x:c>
      <x:c r="J177" s="58" t="str">
        <x:v>svc_sccm@fr-san.example</x:v>
      </x:c>
      <x:c r="K177" s="58" t="str"/>
      <x:c r="L177" s="58" t="str"/>
      <x:c r="M177" s="94" t="b">
        <x:v>0</x:v>
      </x:c>
      <x:c r="N177" s="95" t="n">
        <x:v>0.53</x:v>
      </x:c>
      <x:c r="O177" s="58" t="n">
        <x:v>46</x:v>
      </x:c>
      <x:c r="P177" s="58" t="str">
        <x:v>T1021.002</x:v>
      </x:c>
      <x:c r="Q177" s="94" t="b">
        <x:v>0</x:v>
      </x:c>
      <x:c r="R177" s="58" t="str"/>
      <x:c r="S177" s="58" t="str"/>
      <x:c r="T177" s="94" t="b">
        <x:v>1</x:v>
      </x:c>
      <x:c r="U177" s="58" t="str">
        <x:v>PYTHON_OUTPUT</x:v>
      </x:c>
      <x:c r="V177" s="58" t="str">
        <x:v>Low-confidence noise</x:v>
      </x:c>
      <x:c r="W177" s="62" t="n">
        <x:f>IF(H177="Critical",4,IF(H177="High",3,IF(H177="Medium",2,1)))</x:f>
        <x:v>3</x:v>
      </x:c>
      <x:c r="X177" s="96" t="n">
        <x:f>ROUND(100*(0.45*N177+0.35*W177/4+0.20*O177/100),1)</x:f>
        <x:v>59.3</x:v>
      </x:c>
      <x:c r="Y177" s="62" t="str">
        <x:f>IF(AND(N177&gt;='01_PARAMETERS'!$B$13,W177&gt;=3),"P1",IF(OR(W177&gt;=3,X177&gt;=70),"P2","P3"))</x:f>
        <x:v>P2</x:v>
      </x:c>
      <x:c r="Z177" s="62" t="n">
        <x:f>COUNTIF('08_INCIDENTS'!$F$5:$F$100,H177)</x:f>
        <x:v>11</x:v>
      </x:c>
      <x:c r="AA177" s="61" t="n">
        <x:f>IFERROR(Z177/COUNTIF($E$5:$E$259,E177),0)</x:f>
        <x:v>1</x:v>
      </x:c>
      <x:c r="AB177" s="61" t="n">
        <x:f>COUNTIF($D$5:$D$259,D177)/COUNTA($A$5:$A$259)</x:f>
        <x:v>0.33725490196078434</x:v>
      </x:c>
    </x:row>
    <x:row r="178">
      <x:c r="A178" s="58" t="str">
        <x:v>ALT-00526</x:v>
      </x:c>
      <x:c r="B178" s="58" t="str">
        <x:v>EVT-0057389</x:v>
      </x:c>
      <x:c r="C178" s="102" t="n">
        <x:v>46194.44435185185</x:v>
      </x:c>
      <x:c r="D178" s="58" t="str">
        <x:v>FR-SAN</x:v>
      </x:c>
      <x:c r="E178" s="58" t="str">
        <x:v>R005</x:v>
      </x:c>
      <x:c r="F178" s="58" t="str">
        <x:v>Téléchargement via LOLBin</x:v>
      </x:c>
      <x:c r="G178" s="58" t="str">
        <x:v>Endpoint</x:v>
      </x:c>
      <x:c r="H178" s="58" t="str">
        <x:v>High</x:v>
      </x:c>
      <x:c r="I178" s="58" t="str">
        <x:v>AST-01257</x:v>
      </x:c>
      <x:c r="J178" s="58" t="str">
        <x:v>user172@fr-san.example</x:v>
      </x:c>
      <x:c r="K178" s="58" t="str">
        <x:v>CAM-013</x:v>
      </x:c>
      <x:c r="L178" s="58" t="str"/>
      <x:c r="M178" s="94" t="b">
        <x:v>1</x:v>
      </x:c>
      <x:c r="N178" s="95" t="n">
        <x:v>0.866</x:v>
      </x:c>
      <x:c r="O178" s="58" t="n">
        <x:v>78</x:v>
      </x:c>
      <x:c r="P178" s="58" t="str">
        <x:v>T1105</x:v>
      </x:c>
      <x:c r="Q178" s="94" t="b">
        <x:v>0</x:v>
      </x:c>
      <x:c r="R178" s="58" t="str"/>
      <x:c r="S178" s="58" t="str"/>
      <x:c r="T178" s="94" t="b">
        <x:v>1</x:v>
      </x:c>
      <x:c r="U178" s="58" t="str">
        <x:v>PYTHON_OUTPUT</x:v>
      </x:c>
      <x:c r="V178" s="58" t="str">
        <x:v>Incident candidate</x:v>
      </x:c>
      <x:c r="W178" s="62" t="n">
        <x:f>IF(H178="Critical",4,IF(H178="High",3,IF(H178="Medium",2,1)))</x:f>
        <x:v>3</x:v>
      </x:c>
      <x:c r="X178" s="96" t="n">
        <x:f>ROUND(100*(0.45*N178+0.35*W178/4+0.20*O178/100),1)</x:f>
        <x:v>80.8</x:v>
      </x:c>
      <x:c r="Y178" s="62" t="str">
        <x:f>IF(AND(N178&gt;='01_PARAMETERS'!$B$13,W178&gt;=3),"P1",IF(OR(W178&gt;=3,X178&gt;=70),"P2","P3"))</x:f>
        <x:v>P1</x:v>
      </x:c>
      <x:c r="Z178" s="62" t="n">
        <x:f>COUNTIF('08_INCIDENTS'!$F$5:$F$100,H178)</x:f>
        <x:v>11</x:v>
      </x:c>
      <x:c r="AA178" s="61" t="n">
        <x:f>IFERROR(Z178/COUNTIF($E$5:$E$259,E178),0)</x:f>
        <x:v>0.8461538461538461</x:v>
      </x:c>
      <x:c r="AB178" s="61" t="n">
        <x:f>COUNTIF($D$5:$D$259,D178)/COUNTA($A$5:$A$259)</x:f>
        <x:v>0.33725490196078434</x:v>
      </x:c>
    </x:row>
    <x:row r="179">
      <x:c r="A179" s="58" t="str">
        <x:v>ALT-00527</x:v>
      </x:c>
      <x:c r="B179" s="58" t="str">
        <x:v>EVT-0032752</x:v>
      </x:c>
      <x:c r="C179" s="102" t="n">
        <x:v>46194.44608796296</x:v>
      </x:c>
      <x:c r="D179" s="58" t="str">
        <x:v>FR-SAN</x:v>
      </x:c>
      <x:c r="E179" s="58" t="str">
        <x:v>R002</x:v>
      </x:c>
      <x:c r="F179" s="58" t="str">
        <x:v>Accès suspect à LSASS</x:v>
      </x:c>
      <x:c r="G179" s="58" t="str">
        <x:v>Endpoint</x:v>
      </x:c>
      <x:c r="H179" s="58" t="str">
        <x:v>Critical</x:v>
      </x:c>
      <x:c r="I179" s="58" t="str">
        <x:v>AST-01257</x:v>
      </x:c>
      <x:c r="J179" s="58" t="str">
        <x:v>user172@fr-san.example</x:v>
      </x:c>
      <x:c r="K179" s="58" t="str">
        <x:v>CAM-013</x:v>
      </x:c>
      <x:c r="L179" s="58" t="str"/>
      <x:c r="M179" s="94" t="b">
        <x:v>1</x:v>
      </x:c>
      <x:c r="N179" s="95" t="n">
        <x:v>0.99</x:v>
      </x:c>
      <x:c r="O179" s="58" t="n">
        <x:v>86</x:v>
      </x:c>
      <x:c r="P179" s="58" t="str">
        <x:v>T1003.001</x:v>
      </x:c>
      <x:c r="Q179" s="94" t="b">
        <x:v>0</x:v>
      </x:c>
      <x:c r="R179" s="58" t="str"/>
      <x:c r="S179" s="58" t="str"/>
      <x:c r="T179" s="94" t="b">
        <x:v>1</x:v>
      </x:c>
      <x:c r="U179" s="58" t="str">
        <x:v>PYTHON_OUTPUT</x:v>
      </x:c>
      <x:c r="V179" s="58" t="str">
        <x:v>Incident candidate</x:v>
      </x:c>
      <x:c r="W179" s="62" t="n">
        <x:f>IF(H179="Critical",4,IF(H179="High",3,IF(H179="Medium",2,1)))</x:f>
        <x:v>4</x:v>
      </x:c>
      <x:c r="X179" s="96" t="n">
        <x:f>ROUND(100*(0.45*N179+0.35*W179/4+0.20*O179/100),1)</x:f>
        <x:v>96.8</x:v>
      </x:c>
      <x:c r="Y179" s="62" t="str">
        <x:f>IF(AND(N179&gt;='01_PARAMETERS'!$B$13,W179&gt;=3),"P1",IF(OR(W179&gt;=3,X179&gt;=70),"P2","P3"))</x:f>
        <x:v>P1</x:v>
      </x:c>
      <x:c r="Z179" s="62" t="n">
        <x:f>COUNTIF('08_INCIDENTS'!$F$5:$F$100,H179)</x:f>
        <x:v>4</x:v>
      </x:c>
      <x:c r="AA179" s="61" t="n">
        <x:f>IFERROR(Z179/COUNTIF($E$5:$E$259,E179),0)</x:f>
        <x:v>0.36363636363636365</x:v>
      </x:c>
      <x:c r="AB179" s="61" t="n">
        <x:f>COUNTIF($D$5:$D$259,D179)/COUNTA($A$5:$A$259)</x:f>
        <x:v>0.33725490196078434</x:v>
      </x:c>
    </x:row>
    <x:row r="180">
      <x:c r="A180" s="58" t="str">
        <x:v>ALT-00528</x:v>
      </x:c>
      <x:c r="B180" s="58" t="str">
        <x:v>EVT-0060818</x:v>
      </x:c>
      <x:c r="C180" s="102" t="n">
        <x:v>46194.44782407407</x:v>
      </x:c>
      <x:c r="D180" s="58" t="str">
        <x:v>FR-SAN</x:v>
      </x:c>
      <x:c r="E180" s="58" t="str">
        <x:v>R017</x:v>
      </x:c>
      <x:c r="F180" s="58" t="str">
        <x:v>Rafale SMB latérale</x:v>
      </x:c>
      <x:c r="G180" s="58" t="str">
        <x:v>Network</x:v>
      </x:c>
      <x:c r="H180" s="58" t="str">
        <x:v>High</x:v>
      </x:c>
      <x:c r="I180" s="58" t="str">
        <x:v>AST-01257</x:v>
      </x:c>
      <x:c r="J180" s="58" t="str">
        <x:v>user172@fr-san.example</x:v>
      </x:c>
      <x:c r="K180" s="58" t="str">
        <x:v>CAM-013</x:v>
      </x:c>
      <x:c r="L180" s="58" t="str"/>
      <x:c r="M180" s="94" t="b">
        <x:v>1</x:v>
      </x:c>
      <x:c r="N180" s="95" t="n">
        <x:v>0.83</x:v>
      </x:c>
      <x:c r="O180" s="58" t="n">
        <x:v>94</x:v>
      </x:c>
      <x:c r="P180" s="58" t="str">
        <x:v>T1021.002</x:v>
      </x:c>
      <x:c r="Q180" s="94" t="b">
        <x:v>0</x:v>
      </x:c>
      <x:c r="R180" s="58" t="str"/>
      <x:c r="S180" s="58" t="str"/>
      <x:c r="T180" s="94" t="b">
        <x:v>1</x:v>
      </x:c>
      <x:c r="U180" s="58" t="str">
        <x:v>PYTHON_OUTPUT</x:v>
      </x:c>
      <x:c r="V180" s="58" t="str">
        <x:v>Incident candidate</x:v>
      </x:c>
      <x:c r="W180" s="62" t="n">
        <x:f>IF(H180="Critical",4,IF(H180="High",3,IF(H180="Medium",2,1)))</x:f>
        <x:v>3</x:v>
      </x:c>
      <x:c r="X180" s="96" t="n">
        <x:f>ROUND(100*(0.45*N180+0.35*W180/4+0.20*O180/100),1)</x:f>
        <x:v>82.4</x:v>
      </x:c>
      <x:c r="Y180" s="62" t="str">
        <x:f>IF(AND(N180&gt;='01_PARAMETERS'!$B$13,W180&gt;=3),"P1",IF(OR(W180&gt;=3,X180&gt;=70),"P2","P3"))</x:f>
        <x:v>P1</x:v>
      </x:c>
      <x:c r="Z180" s="62" t="n">
        <x:f>COUNTIF('08_INCIDENTS'!$F$5:$F$100,H180)</x:f>
        <x:v>11</x:v>
      </x:c>
      <x:c r="AA180" s="61" t="n">
        <x:f>IFERROR(Z180/COUNTIF($E$5:$E$259,E180),0)</x:f>
        <x:v>1</x:v>
      </x:c>
      <x:c r="AB180" s="61" t="n">
        <x:f>COUNTIF($D$5:$D$259,D180)/COUNTA($A$5:$A$259)</x:f>
        <x:v>0.33725490196078434</x:v>
      </x:c>
    </x:row>
    <x:row r="181">
      <x:c r="A181" s="58" t="str">
        <x:v>ALT-00529</x:v>
      </x:c>
      <x:c r="B181" s="58" t="str">
        <x:v>EVT-0064686</x:v>
      </x:c>
      <x:c r="C181" s="102" t="n">
        <x:v>46194.44956018519</x:v>
      </x:c>
      <x:c r="D181" s="58" t="str">
        <x:v>FR-SAN</x:v>
      </x:c>
      <x:c r="E181" s="58" t="str">
        <x:v>R018</x:v>
      </x:c>
      <x:c r="F181" s="58" t="str">
        <x:v>RDP depuis une source rare</x:v>
      </x:c>
      <x:c r="G181" s="58" t="str">
        <x:v>Network</x:v>
      </x:c>
      <x:c r="H181" s="58" t="str">
        <x:v>Medium</x:v>
      </x:c>
      <x:c r="I181" s="58" t="str">
        <x:v>AST-01257</x:v>
      </x:c>
      <x:c r="J181" s="58" t="str">
        <x:v>user172@fr-san.example</x:v>
      </x:c>
      <x:c r="K181" s="58" t="str">
        <x:v>CAM-013</x:v>
      </x:c>
      <x:c r="L181" s="58" t="str"/>
      <x:c r="M181" s="94" t="b">
        <x:v>1</x:v>
      </x:c>
      <x:c r="N181" s="95" t="n">
        <x:v>0.96</x:v>
      </x:c>
      <x:c r="O181" s="58" t="n">
        <x:v>91</x:v>
      </x:c>
      <x:c r="P181" s="58" t="str">
        <x:v>T1021.001</x:v>
      </x:c>
      <x:c r="Q181" s="94" t="b">
        <x:v>0</x:v>
      </x:c>
      <x:c r="R181" s="58" t="str"/>
      <x:c r="S181" s="58" t="str"/>
      <x:c r="T181" s="94" t="b">
        <x:v>1</x:v>
      </x:c>
      <x:c r="U181" s="58" t="str">
        <x:v>PYTHON_OUTPUT</x:v>
      </x:c>
      <x:c r="V181" s="58" t="str">
        <x:v>Incident candidate</x:v>
      </x:c>
      <x:c r="W181" s="62" t="n">
        <x:f>IF(H181="Critical",4,IF(H181="High",3,IF(H181="Medium",2,1)))</x:f>
        <x:v>2</x:v>
      </x:c>
      <x:c r="X181" s="96" t="n">
        <x:f>ROUND(100*(0.45*N181+0.35*W181/4+0.20*O181/100),1)</x:f>
        <x:v>78.9</x:v>
      </x:c>
      <x:c r="Y181" s="62" t="str">
        <x:f>IF(AND(N181&gt;='01_PARAMETERS'!$B$13,W181&gt;=3),"P1",IF(OR(W181&gt;=3,X181&gt;=70),"P2","P3"))</x:f>
        <x:v>P2</x:v>
      </x:c>
      <x:c r="Z181" s="62" t="n">
        <x:f>COUNTIF('08_INCIDENTS'!$F$5:$F$100,H181)</x:f>
        <x:v>17</x:v>
      </x:c>
      <x:c r="AA181" s="61" t="n">
        <x:f>IFERROR(Z181/COUNTIF($E$5:$E$259,E181),0)</x:f>
        <x:v>1.3076923076923077</x:v>
      </x:c>
      <x:c r="AB181" s="61" t="n">
        <x:f>COUNTIF($D$5:$D$259,D181)/COUNTA($A$5:$A$259)</x:f>
        <x:v>0.33725490196078434</x:v>
      </x:c>
    </x:row>
    <x:row r="182">
      <x:c r="A182" s="58" t="str">
        <x:v>ALT-00530</x:v>
      </x:c>
      <x:c r="B182" s="58" t="str">
        <x:v>EVT-0064858</x:v>
      </x:c>
      <x:c r="C182" s="102" t="n">
        <x:v>46194.510787037034</x:v>
      </x:c>
      <x:c r="D182" s="58" t="str">
        <x:v>FR-RET</x:v>
      </x:c>
      <x:c r="E182" s="58" t="str">
        <x:v>R008</x:v>
      </x:c>
      <x:c r="F182" s="58" t="str">
        <x:v>Consentement OAuth à privilèges élevés</x:v>
      </x:c>
      <x:c r="G182" s="58" t="str">
        <x:v>Cloud</x:v>
      </x:c>
      <x:c r="H182" s="58" t="str">
        <x:v>High</x:v>
      </x:c>
      <x:c r="I182" s="58" t="str">
        <x:v>AST-00130</x:v>
      </x:c>
      <x:c r="J182" s="58" t="str">
        <x:v>svc_sccm@fr-ret.example</x:v>
      </x:c>
      <x:c r="K182" s="58" t="str"/>
      <x:c r="L182" s="58" t="str"/>
      <x:c r="M182" s="94" t="b">
        <x:v>0</x:v>
      </x:c>
      <x:c r="N182" s="95" t="n">
        <x:v>0.484</x:v>
      </x:c>
      <x:c r="O182" s="58" t="n">
        <x:v>22</x:v>
      </x:c>
      <x:c r="P182" s="58" t="str">
        <x:v>T1098.003</x:v>
      </x:c>
      <x:c r="Q182" s="94" t="b">
        <x:v>0</x:v>
      </x:c>
      <x:c r="R182" s="58" t="str"/>
      <x:c r="S182" s="58" t="str"/>
      <x:c r="T182" s="94" t="b">
        <x:v>1</x:v>
      </x:c>
      <x:c r="U182" s="58" t="str">
        <x:v>PYTHON_OUTPUT</x:v>
      </x:c>
      <x:c r="V182" s="58" t="str">
        <x:v>Low-confidence noise</x:v>
      </x:c>
      <x:c r="W182" s="62" t="n">
        <x:f>IF(H182="Critical",4,IF(H182="High",3,IF(H182="Medium",2,1)))</x:f>
        <x:v>3</x:v>
      </x:c>
      <x:c r="X182" s="96" t="n">
        <x:f>ROUND(100*(0.45*N182+0.35*W182/4+0.20*O182/100),1)</x:f>
        <x:v>52.4</x:v>
      </x:c>
      <x:c r="Y182" s="62" t="str">
        <x:f>IF(AND(N182&gt;='01_PARAMETERS'!$B$13,W182&gt;=3),"P1",IF(OR(W182&gt;=3,X182&gt;=70),"P2","P3"))</x:f>
        <x:v>P2</x:v>
      </x:c>
      <x:c r="Z182" s="62" t="n">
        <x:f>COUNTIF('08_INCIDENTS'!$F$5:$F$100,H182)</x:f>
        <x:v>11</x:v>
      </x:c>
      <x:c r="AA182" s="61" t="n">
        <x:f>IFERROR(Z182/COUNTIF($E$5:$E$259,E182),0)</x:f>
        <x:v>0.6875</x:v>
      </x:c>
      <x:c r="AB182" s="61" t="n">
        <x:f>COUNTIF($D$5:$D$259,D182)/COUNTA($A$5:$A$259)</x:f>
        <x:v>0.23137254901960785</x:v>
      </x:c>
    </x:row>
    <x:row r="183">
      <x:c r="A183" s="58" t="str">
        <x:v>ALT-00542</x:v>
      </x:c>
      <x:c r="B183" s="58" t="str">
        <x:v>EVT-0038784</x:v>
      </x:c>
      <x:c r="C183" s="102" t="n">
        <x:v>46195.15728009259</x:v>
      </x:c>
      <x:c r="D183" s="58" t="str">
        <x:v>FR-SAN</x:v>
      </x:c>
      <x:c r="E183" s="58" t="str">
        <x:v>R008</x:v>
      </x:c>
      <x:c r="F183" s="58" t="str">
        <x:v>Consentement OAuth à privilèges élevés</x:v>
      </x:c>
      <x:c r="G183" s="58" t="str">
        <x:v>Cloud</x:v>
      </x:c>
      <x:c r="H183" s="58" t="str">
        <x:v>High</x:v>
      </x:c>
      <x:c r="I183" s="58" t="str">
        <x:v>AST-00999</x:v>
      </x:c>
      <x:c r="J183" s="58" t="str">
        <x:v>svc_backup@fr-san.example</x:v>
      </x:c>
      <x:c r="K183" s="58" t="str"/>
      <x:c r="L183" s="58" t="str"/>
      <x:c r="M183" s="94" t="b">
        <x:v>0</x:v>
      </x:c>
      <x:c r="N183" s="95" t="n">
        <x:v>0.509</x:v>
      </x:c>
      <x:c r="O183" s="58" t="n">
        <x:v>23</x:v>
      </x:c>
      <x:c r="P183" s="58" t="str">
        <x:v>T1098.003</x:v>
      </x:c>
      <x:c r="Q183" s="94" t="b">
        <x:v>0</x:v>
      </x:c>
      <x:c r="R183" s="58" t="str"/>
      <x:c r="S183" s="58" t="str"/>
      <x:c r="T183" s="94" t="b">
        <x:v>1</x:v>
      </x:c>
      <x:c r="U183" s="58" t="str">
        <x:v>PYTHON_OUTPUT</x:v>
      </x:c>
      <x:c r="V183" s="58" t="str">
        <x:v>Low-confidence noise</x:v>
      </x:c>
      <x:c r="W183" s="62" t="n">
        <x:f>IF(H183="Critical",4,IF(H183="High",3,IF(H183="Medium",2,1)))</x:f>
        <x:v>3</x:v>
      </x:c>
      <x:c r="X183" s="96" t="n">
        <x:f>ROUND(100*(0.45*N183+0.35*W183/4+0.20*O183/100),1)</x:f>
        <x:v>53.8</x:v>
      </x:c>
      <x:c r="Y183" s="62" t="str">
        <x:f>IF(AND(N183&gt;='01_PARAMETERS'!$B$13,W183&gt;=3),"P1",IF(OR(W183&gt;=3,X183&gt;=70),"P2","P3"))</x:f>
        <x:v>P2</x:v>
      </x:c>
      <x:c r="Z183" s="62" t="n">
        <x:f>COUNTIF('08_INCIDENTS'!$F$5:$F$100,H183)</x:f>
        <x:v>11</x:v>
      </x:c>
      <x:c r="AA183" s="61" t="n">
        <x:f>IFERROR(Z183/COUNTIF($E$5:$E$259,E183),0)</x:f>
        <x:v>0.6875</x:v>
      </x:c>
      <x:c r="AB183" s="61" t="n">
        <x:f>COUNTIF($D$5:$D$259,D183)/COUNTA($A$5:$A$259)</x:f>
        <x:v>0.33725490196078434</x:v>
      </x:c>
    </x:row>
    <x:row r="184">
      <x:c r="A184" s="58" t="str">
        <x:v>ALT-00547</x:v>
      </x:c>
      <x:c r="B184" s="58" t="str">
        <x:v>EVT-0045040</x:v>
      </x:c>
      <x:c r="C184" s="102" t="n">
        <x:v>46195.31376157407</x:v>
      </x:c>
      <x:c r="D184" s="58" t="str">
        <x:v>FR-IND</x:v>
      </x:c>
      <x:c r="E184" s="58" t="str">
        <x:v>R018</x:v>
      </x:c>
      <x:c r="F184" s="58" t="str">
        <x:v>RDP depuis une source rare</x:v>
      </x:c>
      <x:c r="G184" s="58" t="str">
        <x:v>Network</x:v>
      </x:c>
      <x:c r="H184" s="58" t="str">
        <x:v>Medium</x:v>
      </x:c>
      <x:c r="I184" s="58" t="str">
        <x:v>AST-01331</x:v>
      </x:c>
      <x:c r="J184" s="58" t="str">
        <x:v>svc_sccm@fr-ind.example</x:v>
      </x:c>
      <x:c r="K184" s="58" t="str"/>
      <x:c r="L184" s="58" t="str"/>
      <x:c r="M184" s="94" t="b">
        <x:v>0</x:v>
      </x:c>
      <x:c r="N184" s="95" t="n">
        <x:v>0.487</x:v>
      </x:c>
      <x:c r="O184" s="58" t="n">
        <x:v>44</x:v>
      </x:c>
      <x:c r="P184" s="58" t="str">
        <x:v>T1021.001</x:v>
      </x:c>
      <x:c r="Q184" s="94" t="b">
        <x:v>0</x:v>
      </x:c>
      <x:c r="R184" s="58" t="str"/>
      <x:c r="S184" s="58" t="str"/>
      <x:c r="T184" s="94" t="b">
        <x:v>1</x:v>
      </x:c>
      <x:c r="U184" s="58" t="str">
        <x:v>PYTHON_OUTPUT</x:v>
      </x:c>
      <x:c r="V184" s="58" t="str">
        <x:v>Low-confidence noise</x:v>
      </x:c>
      <x:c r="W184" s="62" t="n">
        <x:f>IF(H184="Critical",4,IF(H184="High",3,IF(H184="Medium",2,1)))</x:f>
        <x:v>2</x:v>
      </x:c>
      <x:c r="X184" s="96" t="n">
        <x:f>ROUND(100*(0.45*N184+0.35*W184/4+0.20*O184/100),1)</x:f>
        <x:v>48.2</x:v>
      </x:c>
      <x:c r="Y184" s="62" t="str">
        <x:f>IF(AND(N184&gt;='01_PARAMETERS'!$B$13,W184&gt;=3),"P1",IF(OR(W184&gt;=3,X184&gt;=70),"P2","P3"))</x:f>
        <x:v>P3</x:v>
      </x:c>
      <x:c r="Z184" s="62" t="n">
        <x:f>COUNTIF('08_INCIDENTS'!$F$5:$F$100,H184)</x:f>
        <x:v>17</x:v>
      </x:c>
      <x:c r="AA184" s="61" t="n">
        <x:f>IFERROR(Z184/COUNTIF($E$5:$E$259,E184),0)</x:f>
        <x:v>1.3076923076923077</x:v>
      </x:c>
      <x:c r="AB184" s="61" t="n">
        <x:f>COUNTIF($D$5:$D$259,D184)/COUNTA($A$5:$A$259)</x:f>
        <x:v>0.43137254901960786</x:v>
      </x:c>
    </x:row>
    <x:row r="185">
      <x:c r="A185" s="58" t="str">
        <x:v>ALT-00551</x:v>
      </x:c>
      <x:c r="B185" s="58" t="str">
        <x:v>EVT-0035436</x:v>
      </x:c>
      <x:c r="C185" s="102" t="n">
        <x:v>46195.38065972222</x:v>
      </x:c>
      <x:c r="D185" s="58" t="str">
        <x:v>FR-IND</x:v>
      </x:c>
      <x:c r="E185" s="58" t="str">
        <x:v>R012</x:v>
      </x:c>
      <x:c r="F185" s="58" t="str">
        <x:v>Terminal mobile rooté ou jailbreaké</x:v>
      </x:c>
      <x:c r="G185" s="58" t="str">
        <x:v>Mobile</x:v>
      </x:c>
      <x:c r="H185" s="58" t="str">
        <x:v>High</x:v>
      </x:c>
      <x:c r="I185" s="58" t="str">
        <x:v>AST-01627</x:v>
      </x:c>
      <x:c r="J185" s="58" t="str">
        <x:v>user123@fr-ind.example</x:v>
      </x:c>
      <x:c r="K185" s="58" t="str">
        <x:v>CAM-012</x:v>
      </x:c>
      <x:c r="L185" s="58" t="str"/>
      <x:c r="M185" s="94" t="b">
        <x:v>1</x:v>
      </x:c>
      <x:c r="N185" s="95" t="n">
        <x:v>0.857</x:v>
      </x:c>
      <x:c r="O185" s="58" t="n">
        <x:v>81</x:v>
      </x:c>
      <x:c r="P185" s="58" t="str">
        <x:v>T1625</x:v>
      </x:c>
      <x:c r="Q185" s="94" t="b">
        <x:v>0</x:v>
      </x:c>
      <x:c r="R185" s="58" t="str"/>
      <x:c r="S185" s="58" t="str"/>
      <x:c r="T185" s="94" t="b">
        <x:v>1</x:v>
      </x:c>
      <x:c r="U185" s="58" t="str">
        <x:v>PYTHON_OUTPUT</x:v>
      </x:c>
      <x:c r="V185" s="58" t="str">
        <x:v>Incident candidate</x:v>
      </x:c>
      <x:c r="W185" s="62" t="n">
        <x:f>IF(H185="Critical",4,IF(H185="High",3,IF(H185="Medium",2,1)))</x:f>
        <x:v>3</x:v>
      </x:c>
      <x:c r="X185" s="96" t="n">
        <x:f>ROUND(100*(0.45*N185+0.35*W185/4+0.20*O185/100),1)</x:f>
        <x:v>81</x:v>
      </x:c>
      <x:c r="Y185" s="62" t="str">
        <x:f>IF(AND(N185&gt;='01_PARAMETERS'!$B$13,W185&gt;=3),"P1",IF(OR(W185&gt;=3,X185&gt;=70),"P2","P3"))</x:f>
        <x:v>P1</x:v>
      </x:c>
      <x:c r="Z185" s="62" t="n">
        <x:f>COUNTIF('08_INCIDENTS'!$F$5:$F$100,H185)</x:f>
        <x:v>11</x:v>
      </x:c>
      <x:c r="AA185" s="61" t="n">
        <x:f>IFERROR(Z185/COUNTIF($E$5:$E$259,E185),0)</x:f>
        <x:v>1</x:v>
      </x:c>
      <x:c r="AB185" s="61" t="n">
        <x:f>COUNTIF($D$5:$D$259,D185)/COUNTA($A$5:$A$259)</x:f>
        <x:v>0.43137254901960786</x:v>
      </x:c>
    </x:row>
    <x:row r="186">
      <x:c r="A186" s="58" t="str">
        <x:v>ALT-00552</x:v>
      </x:c>
      <x:c r="B186" s="58" t="str">
        <x:v>EVT-0046056</x:v>
      </x:c>
      <x:c r="C186" s="102" t="n">
        <x:v>46195.38239583333</x:v>
      </x:c>
      <x:c r="D186" s="58" t="str">
        <x:v>FR-IND</x:v>
      </x:c>
      <x:c r="E186" s="58" t="str">
        <x:v>R013</x:v>
      </x:c>
      <x:c r="F186" s="58" t="str">
        <x:v>Application mobile sideloadée à risque</x:v>
      </x:c>
      <x:c r="G186" s="58" t="str">
        <x:v>Mobile</x:v>
      </x:c>
      <x:c r="H186" s="58" t="str">
        <x:v>Medium</x:v>
      </x:c>
      <x:c r="I186" s="58" t="str">
        <x:v>AST-01627</x:v>
      </x:c>
      <x:c r="J186" s="58" t="str">
        <x:v>user123@fr-ind.example</x:v>
      </x:c>
      <x:c r="K186" s="58" t="str">
        <x:v>CAM-012</x:v>
      </x:c>
      <x:c r="L186" s="58" t="str"/>
      <x:c r="M186" s="94" t="b">
        <x:v>1</x:v>
      </x:c>
      <x:c r="N186" s="95" t="n">
        <x:v>0.895</x:v>
      </x:c>
      <x:c r="O186" s="58" t="n">
        <x:v>82</x:v>
      </x:c>
      <x:c r="P186" s="58" t="str">
        <x:v>T1476</x:v>
      </x:c>
      <x:c r="Q186" s="94" t="b">
        <x:v>0</x:v>
      </x:c>
      <x:c r="R186" s="58" t="str"/>
      <x:c r="S186" s="58" t="str"/>
      <x:c r="T186" s="94" t="b">
        <x:v>1</x:v>
      </x:c>
      <x:c r="U186" s="58" t="str">
        <x:v>PYTHON_OUTPUT</x:v>
      </x:c>
      <x:c r="V186" s="58" t="str">
        <x:v>Incident candidate</x:v>
      </x:c>
      <x:c r="W186" s="62" t="n">
        <x:f>IF(H186="Critical",4,IF(H186="High",3,IF(H186="Medium",2,1)))</x:f>
        <x:v>2</x:v>
      </x:c>
      <x:c r="X186" s="96" t="n">
        <x:f>ROUND(100*(0.45*N186+0.35*W186/4+0.20*O186/100),1)</x:f>
        <x:v>74.2</x:v>
      </x:c>
      <x:c r="Y186" s="62" t="str">
        <x:f>IF(AND(N186&gt;='01_PARAMETERS'!$B$13,W186&gt;=3),"P1",IF(OR(W186&gt;=3,X186&gt;=70),"P2","P3"))</x:f>
        <x:v>P2</x:v>
      </x:c>
      <x:c r="Z186" s="62" t="n">
        <x:f>COUNTIF('08_INCIDENTS'!$F$5:$F$100,H186)</x:f>
        <x:v>17</x:v>
      </x:c>
      <x:c r="AA186" s="61" t="n">
        <x:f>IFERROR(Z186/COUNTIF($E$5:$E$259,E186),0)</x:f>
        <x:v>1.7</x:v>
      </x:c>
      <x:c r="AB186" s="61" t="n">
        <x:f>COUNTIF($D$5:$D$259,D186)/COUNTA($A$5:$A$259)</x:f>
        <x:v>0.43137254901960786</x:v>
      </x:c>
    </x:row>
    <x:row r="187">
      <x:c r="A187" s="58" t="str">
        <x:v>ALT-00553</x:v>
      </x:c>
      <x:c r="B187" s="58" t="str">
        <x:v>EVT-0067034</x:v>
      </x:c>
      <x:c r="C187" s="102" t="n">
        <x:v>46195.38413194445</x:v>
      </x:c>
      <x:c r="D187" s="58" t="str">
        <x:v>FR-IND</x:v>
      </x:c>
      <x:c r="E187" s="58" t="str">
        <x:v>R014</x:v>
      </x:c>
      <x:c r="F187" s="58" t="str">
        <x:v>Menace réseau sur terminal mobile</x:v>
      </x:c>
      <x:c r="G187" s="58" t="str">
        <x:v>Mobile</x:v>
      </x:c>
      <x:c r="H187" s="58" t="str">
        <x:v>High</x:v>
      </x:c>
      <x:c r="I187" s="58" t="str">
        <x:v>AST-01627</x:v>
      </x:c>
      <x:c r="J187" s="58" t="str">
        <x:v>user123@fr-ind.example</x:v>
      </x:c>
      <x:c r="K187" s="58" t="str">
        <x:v>CAM-012</x:v>
      </x:c>
      <x:c r="L187" s="58" t="str"/>
      <x:c r="M187" s="94" t="b">
        <x:v>1</x:v>
      </x:c>
      <x:c r="N187" s="95" t="n">
        <x:v>0.911</x:v>
      </x:c>
      <x:c r="O187" s="58" t="n">
        <x:v>80</x:v>
      </x:c>
      <x:c r="P187" s="58" t="str">
        <x:v>T1437</x:v>
      </x:c>
      <x:c r="Q187" s="94" t="b">
        <x:v>0</x:v>
      </x:c>
      <x:c r="R187" s="58" t="str"/>
      <x:c r="S187" s="58" t="str"/>
      <x:c r="T187" s="94" t="b">
        <x:v>1</x:v>
      </x:c>
      <x:c r="U187" s="58" t="str">
        <x:v>PYTHON_OUTPUT</x:v>
      </x:c>
      <x:c r="V187" s="58" t="str">
        <x:v>Incident candidate</x:v>
      </x:c>
      <x:c r="W187" s="62" t="n">
        <x:f>IF(H187="Critical",4,IF(H187="High",3,IF(H187="Medium",2,1)))</x:f>
        <x:v>3</x:v>
      </x:c>
      <x:c r="X187" s="96" t="n">
        <x:f>ROUND(100*(0.45*N187+0.35*W187/4+0.20*O187/100),1)</x:f>
        <x:v>83.2</x:v>
      </x:c>
      <x:c r="Y187" s="62" t="str">
        <x:f>IF(AND(N187&gt;='01_PARAMETERS'!$B$13,W187&gt;=3),"P1",IF(OR(W187&gt;=3,X187&gt;=70),"P2","P3"))</x:f>
        <x:v>P1</x:v>
      </x:c>
      <x:c r="Z187" s="62" t="n">
        <x:f>COUNTIF('08_INCIDENTS'!$F$5:$F$100,H187)</x:f>
        <x:v>11</x:v>
      </x:c>
      <x:c r="AA187" s="61" t="n">
        <x:f>IFERROR(Z187/COUNTIF($E$5:$E$259,E187),0)</x:f>
        <x:v>0.7857142857142857</x:v>
      </x:c>
      <x:c r="AB187" s="61" t="n">
        <x:f>COUNTIF($D$5:$D$259,D187)/COUNTA($A$5:$A$259)</x:f>
        <x:v>0.43137254901960786</x:v>
      </x:c>
    </x:row>
    <x:row r="188">
      <x:c r="A188" s="58" t="str">
        <x:v>ALT-00554</x:v>
      </x:c>
      <x:c r="B188" s="58" t="str">
        <x:v>EVT-0038033</x:v>
      </x:c>
      <x:c r="C188" s="102" t="n">
        <x:v>46195.38586805556</x:v>
      </x:c>
      <x:c r="D188" s="58" t="str">
        <x:v>FR-IND</x:v>
      </x:c>
      <x:c r="E188" s="58" t="str">
        <x:v>R022</x:v>
      </x:c>
      <x:c r="F188" s="58" t="str">
        <x:v>Rafale de demandes MFA</x:v>
      </x:c>
      <x:c r="G188" s="58" t="str">
        <x:v>Identity</x:v>
      </x:c>
      <x:c r="H188" s="58" t="str">
        <x:v>High</x:v>
      </x:c>
      <x:c r="I188" s="58" t="str">
        <x:v>AST-01627</x:v>
      </x:c>
      <x:c r="J188" s="58" t="str">
        <x:v>user123@fr-ind.example</x:v>
      </x:c>
      <x:c r="K188" s="58" t="str">
        <x:v>CAM-012</x:v>
      </x:c>
      <x:c r="L188" s="58" t="str"/>
      <x:c r="M188" s="94" t="b">
        <x:v>1</x:v>
      </x:c>
      <x:c r="N188" s="95" t="n">
        <x:v>0.864</x:v>
      </x:c>
      <x:c r="O188" s="58" t="n">
        <x:v>83</x:v>
      </x:c>
      <x:c r="P188" s="58" t="str">
        <x:v>T1621</x:v>
      </x:c>
      <x:c r="Q188" s="94" t="b">
        <x:v>0</x:v>
      </x:c>
      <x:c r="R188" s="58" t="str"/>
      <x:c r="S188" s="58" t="str"/>
      <x:c r="T188" s="94" t="b">
        <x:v>1</x:v>
      </x:c>
      <x:c r="U188" s="58" t="str">
        <x:v>PYTHON_OUTPUT</x:v>
      </x:c>
      <x:c r="V188" s="58" t="str">
        <x:v>Incident candidate</x:v>
      </x:c>
      <x:c r="W188" s="62" t="n">
        <x:f>IF(H188="Critical",4,IF(H188="High",3,IF(H188="Medium",2,1)))</x:f>
        <x:v>3</x:v>
      </x:c>
      <x:c r="X188" s="96" t="n">
        <x:f>ROUND(100*(0.45*N188+0.35*W188/4+0.20*O188/100),1)</x:f>
        <x:v>81.7</x:v>
      </x:c>
      <x:c r="Y188" s="62" t="str">
        <x:f>IF(AND(N188&gt;='01_PARAMETERS'!$B$13,W188&gt;=3),"P1",IF(OR(W188&gt;=3,X188&gt;=70),"P2","P3"))</x:f>
        <x:v>P1</x:v>
      </x:c>
      <x:c r="Z188" s="62" t="n">
        <x:f>COUNTIF('08_INCIDENTS'!$F$5:$F$100,H188)</x:f>
        <x:v>11</x:v>
      </x:c>
      <x:c r="AA188" s="61" t="n">
        <x:f>IFERROR(Z188/COUNTIF($E$5:$E$259,E188),0)</x:f>
        <x:v>1.1</x:v>
      </x:c>
      <x:c r="AB188" s="61" t="n">
        <x:f>COUNTIF($D$5:$D$259,D188)/COUNTA($A$5:$A$259)</x:f>
        <x:v>0.43137254901960786</x:v>
      </x:c>
    </x:row>
    <x:row r="189">
      <x:c r="A189" s="58" t="str">
        <x:v>ALT-00555</x:v>
      </x:c>
      <x:c r="B189" s="58" t="str">
        <x:v>EVT-0063989</x:v>
      </x:c>
      <x:c r="C189" s="102" t="n">
        <x:v>46195.410949074074</x:v>
      </x:c>
      <x:c r="D189" s="58" t="str">
        <x:v>FR-SAN</x:v>
      </x:c>
      <x:c r="E189" s="58" t="str">
        <x:v>R004</x:v>
      </x:c>
      <x:c r="F189" s="58" t="str">
        <x:v>Renommage massif de fichiers</x:v>
      </x:c>
      <x:c r="G189" s="58" t="str">
        <x:v>Endpoint</x:v>
      </x:c>
      <x:c r="H189" s="58" t="str">
        <x:v>Critical</x:v>
      </x:c>
      <x:c r="I189" s="58" t="str">
        <x:v>AST-00977</x:v>
      </x:c>
      <x:c r="J189" s="58" t="str">
        <x:v>svc_migration@fr-san.example</x:v>
      </x:c>
      <x:c r="K189" s="58" t="str"/>
      <x:c r="L189" s="58" t="str"/>
      <x:c r="M189" s="94" t="b">
        <x:v>0</x:v>
      </x:c>
      <x:c r="N189" s="95" t="n">
        <x:v>0.486</x:v>
      </x:c>
      <x:c r="O189" s="58" t="n">
        <x:v>32</x:v>
      </x:c>
      <x:c r="P189" s="58" t="str">
        <x:v>T1486</x:v>
      </x:c>
      <x:c r="Q189" s="94" t="b">
        <x:v>0</x:v>
      </x:c>
      <x:c r="R189" s="58" t="str"/>
      <x:c r="S189" s="58" t="str"/>
      <x:c r="T189" s="94" t="b">
        <x:v>1</x:v>
      </x:c>
      <x:c r="U189" s="58" t="str">
        <x:v>PYTHON_OUTPUT</x:v>
      </x:c>
      <x:c r="V189" s="58" t="str">
        <x:v>Low-confidence noise</x:v>
      </x:c>
      <x:c r="W189" s="62" t="n">
        <x:f>IF(H189="Critical",4,IF(H189="High",3,IF(H189="Medium",2,1)))</x:f>
        <x:v>4</x:v>
      </x:c>
      <x:c r="X189" s="96" t="n">
        <x:f>ROUND(100*(0.45*N189+0.35*W189/4+0.20*O189/100),1)</x:f>
        <x:v>63.3</x:v>
      </x:c>
      <x:c r="Y189" s="62" t="str">
        <x:f>IF(AND(N189&gt;='01_PARAMETERS'!$B$13,W189&gt;=3),"P1",IF(OR(W189&gt;=3,X189&gt;=70),"P2","P3"))</x:f>
        <x:v>P2</x:v>
      </x:c>
      <x:c r="Z189" s="62" t="n">
        <x:f>COUNTIF('08_INCIDENTS'!$F$5:$F$100,H189)</x:f>
        <x:v>4</x:v>
      </x:c>
      <x:c r="AA189" s="61" t="n">
        <x:f>IFERROR(Z189/COUNTIF($E$5:$E$259,E189),0)</x:f>
        <x:v>0.36363636363636365</x:v>
      </x:c>
      <x:c r="AB189" s="61" t="n">
        <x:f>COUNTIF($D$5:$D$259,D189)/COUNTA($A$5:$A$259)</x:f>
        <x:v>0.33725490196078434</x:v>
      </x:c>
    </x:row>
    <x:row r="190">
      <x:c r="A190" s="58" t="str">
        <x:v>ALT-00560</x:v>
      </x:c>
      <x:c r="B190" s="58" t="str">
        <x:v>EVT-0032504</x:v>
      </x:c>
      <x:c r="C190" s="102" t="n">
        <x:v>46195.63494212963</x:v>
      </x:c>
      <x:c r="D190" s="58" t="str">
        <x:v>FR-IND</x:v>
      </x:c>
      <x:c r="E190" s="58" t="str">
        <x:v>R005</x:v>
      </x:c>
      <x:c r="F190" s="58" t="str">
        <x:v>Téléchargement via LOLBin</x:v>
      </x:c>
      <x:c r="G190" s="58" t="str">
        <x:v>Endpoint</x:v>
      </x:c>
      <x:c r="H190" s="58" t="str">
        <x:v>High</x:v>
      </x:c>
      <x:c r="I190" s="58" t="str">
        <x:v>AST-01627</x:v>
      </x:c>
      <x:c r="J190" s="58" t="str">
        <x:v>user149@fr-ind.example</x:v>
      </x:c>
      <x:c r="K190" s="58" t="str">
        <x:v>CAM-010</x:v>
      </x:c>
      <x:c r="L190" s="58" t="str"/>
      <x:c r="M190" s="94" t="b">
        <x:v>1</x:v>
      </x:c>
      <x:c r="N190" s="95" t="n">
        <x:v>0.923</x:v>
      </x:c>
      <x:c r="O190" s="58" t="n">
        <x:v>87</x:v>
      </x:c>
      <x:c r="P190" s="58" t="str">
        <x:v>T1105</x:v>
      </x:c>
      <x:c r="Q190" s="94" t="b">
        <x:v>0</x:v>
      </x:c>
      <x:c r="R190" s="58" t="str"/>
      <x:c r="S190" s="58" t="str"/>
      <x:c r="T190" s="94" t="b">
        <x:v>1</x:v>
      </x:c>
      <x:c r="U190" s="58" t="str">
        <x:v>PYTHON_OUTPUT</x:v>
      </x:c>
      <x:c r="V190" s="58" t="str">
        <x:v>Incident candidate</x:v>
      </x:c>
      <x:c r="W190" s="62" t="n">
        <x:f>IF(H190="Critical",4,IF(H190="High",3,IF(H190="Medium",2,1)))</x:f>
        <x:v>3</x:v>
      </x:c>
      <x:c r="X190" s="96" t="n">
        <x:f>ROUND(100*(0.45*N190+0.35*W190/4+0.20*O190/100),1)</x:f>
        <x:v>85.2</x:v>
      </x:c>
      <x:c r="Y190" s="62" t="str">
        <x:f>IF(AND(N190&gt;='01_PARAMETERS'!$B$13,W190&gt;=3),"P1",IF(OR(W190&gt;=3,X190&gt;=70),"P2","P3"))</x:f>
        <x:v>P1</x:v>
      </x:c>
      <x:c r="Z190" s="62" t="n">
        <x:f>COUNTIF('08_INCIDENTS'!$F$5:$F$100,H190)</x:f>
        <x:v>11</x:v>
      </x:c>
      <x:c r="AA190" s="61" t="n">
        <x:f>IFERROR(Z190/COUNTIF($E$5:$E$259,E190),0)</x:f>
        <x:v>0.8461538461538461</x:v>
      </x:c>
      <x:c r="AB190" s="61" t="n">
        <x:f>COUNTIF($D$5:$D$259,D190)/COUNTA($A$5:$A$259)</x:f>
        <x:v>0.43137254901960786</x:v>
      </x:c>
    </x:row>
    <x:row r="191">
      <x:c r="A191" s="58" t="str">
        <x:v>ALT-00561</x:v>
      </x:c>
      <x:c r="B191" s="58" t="str">
        <x:v>EVT-0054763</x:v>
      </x:c>
      <x:c r="C191" s="102" t="n">
        <x:v>46195.63667824074</x:v>
      </x:c>
      <x:c r="D191" s="58" t="str">
        <x:v>FR-IND</x:v>
      </x:c>
      <x:c r="E191" s="58" t="str">
        <x:v>R002</x:v>
      </x:c>
      <x:c r="F191" s="58" t="str">
        <x:v>Accès suspect à LSASS</x:v>
      </x:c>
      <x:c r="G191" s="58" t="str">
        <x:v>Endpoint</x:v>
      </x:c>
      <x:c r="H191" s="58" t="str">
        <x:v>Critical</x:v>
      </x:c>
      <x:c r="I191" s="58" t="str">
        <x:v>AST-01627</x:v>
      </x:c>
      <x:c r="J191" s="58" t="str">
        <x:v>user149@fr-ind.example</x:v>
      </x:c>
      <x:c r="K191" s="58" t="str">
        <x:v>CAM-010</x:v>
      </x:c>
      <x:c r="L191" s="58" t="str"/>
      <x:c r="M191" s="94" t="b">
        <x:v>1</x:v>
      </x:c>
      <x:c r="N191" s="95" t="n">
        <x:v>0.954</x:v>
      </x:c>
      <x:c r="O191" s="58" t="n">
        <x:v>82</x:v>
      </x:c>
      <x:c r="P191" s="58" t="str">
        <x:v>T1003.001</x:v>
      </x:c>
      <x:c r="Q191" s="94" t="b">
        <x:v>0</x:v>
      </x:c>
      <x:c r="R191" s="58" t="str"/>
      <x:c r="S191" s="58" t="str"/>
      <x:c r="T191" s="94" t="b">
        <x:v>1</x:v>
      </x:c>
      <x:c r="U191" s="58" t="str">
        <x:v>PYTHON_OUTPUT</x:v>
      </x:c>
      <x:c r="V191" s="58" t="str">
        <x:v>Incident candidate</x:v>
      </x:c>
      <x:c r="W191" s="62" t="n">
        <x:f>IF(H191="Critical",4,IF(H191="High",3,IF(H191="Medium",2,1)))</x:f>
        <x:v>4</x:v>
      </x:c>
      <x:c r="X191" s="96" t="n">
        <x:f>ROUND(100*(0.45*N191+0.35*W191/4+0.20*O191/100),1)</x:f>
        <x:v>94.3</x:v>
      </x:c>
      <x:c r="Y191" s="62" t="str">
        <x:f>IF(AND(N191&gt;='01_PARAMETERS'!$B$13,W191&gt;=3),"P1",IF(OR(W191&gt;=3,X191&gt;=70),"P2","P3"))</x:f>
        <x:v>P1</x:v>
      </x:c>
      <x:c r="Z191" s="62" t="n">
        <x:f>COUNTIF('08_INCIDENTS'!$F$5:$F$100,H191)</x:f>
        <x:v>4</x:v>
      </x:c>
      <x:c r="AA191" s="61" t="n">
        <x:f>IFERROR(Z191/COUNTIF($E$5:$E$259,E191),0)</x:f>
        <x:v>0.36363636363636365</x:v>
      </x:c>
      <x:c r="AB191" s="61" t="n">
        <x:f>COUNTIF($D$5:$D$259,D191)/COUNTA($A$5:$A$259)</x:f>
        <x:v>0.43137254901960786</x:v>
      </x:c>
    </x:row>
    <x:row r="192">
      <x:c r="A192" s="58" t="str">
        <x:v>ALT-00562</x:v>
      </x:c>
      <x:c r="B192" s="58" t="str">
        <x:v>EVT-0007332</x:v>
      </x:c>
      <x:c r="C192" s="102" t="n">
        <x:v>46195.63841435185</x:v>
      </x:c>
      <x:c r="D192" s="58" t="str">
        <x:v>FR-IND</x:v>
      </x:c>
      <x:c r="E192" s="58" t="str">
        <x:v>R017</x:v>
      </x:c>
      <x:c r="F192" s="58" t="str">
        <x:v>Rafale SMB latérale</x:v>
      </x:c>
      <x:c r="G192" s="58" t="str">
        <x:v>Network</x:v>
      </x:c>
      <x:c r="H192" s="58" t="str">
        <x:v>High</x:v>
      </x:c>
      <x:c r="I192" s="58" t="str">
        <x:v>AST-01627</x:v>
      </x:c>
      <x:c r="J192" s="58" t="str">
        <x:v>user149@fr-ind.example</x:v>
      </x:c>
      <x:c r="K192" s="58" t="str">
        <x:v>CAM-010</x:v>
      </x:c>
      <x:c r="L192" s="58" t="str"/>
      <x:c r="M192" s="94" t="b">
        <x:v>1</x:v>
      </x:c>
      <x:c r="N192" s="95" t="n">
        <x:v>0.99</x:v>
      </x:c>
      <x:c r="O192" s="58" t="n">
        <x:v>84</x:v>
      </x:c>
      <x:c r="P192" s="58" t="str">
        <x:v>T1021.002</x:v>
      </x:c>
      <x:c r="Q192" s="94" t="b">
        <x:v>0</x:v>
      </x:c>
      <x:c r="R192" s="58" t="str"/>
      <x:c r="S192" s="58" t="str"/>
      <x:c r="T192" s="94" t="b">
        <x:v>1</x:v>
      </x:c>
      <x:c r="U192" s="58" t="str">
        <x:v>PYTHON_OUTPUT</x:v>
      </x:c>
      <x:c r="V192" s="58" t="str">
        <x:v>Incident candidate</x:v>
      </x:c>
      <x:c r="W192" s="62" t="n">
        <x:f>IF(H192="Critical",4,IF(H192="High",3,IF(H192="Medium",2,1)))</x:f>
        <x:v>3</x:v>
      </x:c>
      <x:c r="X192" s="96" t="n">
        <x:f>ROUND(100*(0.45*N192+0.35*W192/4+0.20*O192/100),1)</x:f>
        <x:v>87.6</x:v>
      </x:c>
      <x:c r="Y192" s="62" t="str">
        <x:f>IF(AND(N192&gt;='01_PARAMETERS'!$B$13,W192&gt;=3),"P1",IF(OR(W192&gt;=3,X192&gt;=70),"P2","P3"))</x:f>
        <x:v>P1</x:v>
      </x:c>
      <x:c r="Z192" s="62" t="n">
        <x:f>COUNTIF('08_INCIDENTS'!$F$5:$F$100,H192)</x:f>
        <x:v>11</x:v>
      </x:c>
      <x:c r="AA192" s="61" t="n">
        <x:f>IFERROR(Z192/COUNTIF($E$5:$E$259,E192),0)</x:f>
        <x:v>1</x:v>
      </x:c>
      <x:c r="AB192" s="61" t="n">
        <x:f>COUNTIF($D$5:$D$259,D192)/COUNTA($A$5:$A$259)</x:f>
        <x:v>0.43137254901960786</x:v>
      </x:c>
    </x:row>
    <x:row r="193">
      <x:c r="A193" s="58" t="str">
        <x:v>ALT-00563</x:v>
      </x:c>
      <x:c r="B193" s="58" t="str">
        <x:v>EVT-0001817</x:v>
      </x:c>
      <x:c r="C193" s="102" t="n">
        <x:v>46195.64015046296</x:v>
      </x:c>
      <x:c r="D193" s="58" t="str">
        <x:v>FR-IND</x:v>
      </x:c>
      <x:c r="E193" s="58" t="str">
        <x:v>R018</x:v>
      </x:c>
      <x:c r="F193" s="58" t="str">
        <x:v>RDP depuis une source rare</x:v>
      </x:c>
      <x:c r="G193" s="58" t="str">
        <x:v>Network</x:v>
      </x:c>
      <x:c r="H193" s="58" t="str">
        <x:v>Medium</x:v>
      </x:c>
      <x:c r="I193" s="58" t="str">
        <x:v>AST-01627</x:v>
      </x:c>
      <x:c r="J193" s="58" t="str">
        <x:v>user149@fr-ind.example</x:v>
      </x:c>
      <x:c r="K193" s="58" t="str">
        <x:v>CAM-010</x:v>
      </x:c>
      <x:c r="L193" s="58" t="str"/>
      <x:c r="M193" s="94" t="b">
        <x:v>1</x:v>
      </x:c>
      <x:c r="N193" s="95" t="n">
        <x:v>0.885</x:v>
      </x:c>
      <x:c r="O193" s="58" t="n">
        <x:v>99</x:v>
      </x:c>
      <x:c r="P193" s="58" t="str">
        <x:v>T1021.001</x:v>
      </x:c>
      <x:c r="Q193" s="94" t="b">
        <x:v>0</x:v>
      </x:c>
      <x:c r="R193" s="58" t="str"/>
      <x:c r="S193" s="58" t="str"/>
      <x:c r="T193" s="94" t="b">
        <x:v>1</x:v>
      </x:c>
      <x:c r="U193" s="58" t="str">
        <x:v>PYTHON_OUTPUT</x:v>
      </x:c>
      <x:c r="V193" s="58" t="str">
        <x:v>Incident candidate</x:v>
      </x:c>
      <x:c r="W193" s="62" t="n">
        <x:f>IF(H193="Critical",4,IF(H193="High",3,IF(H193="Medium",2,1)))</x:f>
        <x:v>2</x:v>
      </x:c>
      <x:c r="X193" s="96" t="n">
        <x:f>ROUND(100*(0.45*N193+0.35*W193/4+0.20*O193/100),1)</x:f>
        <x:v>77.1</x:v>
      </x:c>
      <x:c r="Y193" s="62" t="str">
        <x:f>IF(AND(N193&gt;='01_PARAMETERS'!$B$13,W193&gt;=3),"P1",IF(OR(W193&gt;=3,X193&gt;=70),"P2","P3"))</x:f>
        <x:v>P2</x:v>
      </x:c>
      <x:c r="Z193" s="62" t="n">
        <x:f>COUNTIF('08_INCIDENTS'!$F$5:$F$100,H193)</x:f>
        <x:v>17</x:v>
      </x:c>
      <x:c r="AA193" s="61" t="n">
        <x:f>IFERROR(Z193/COUNTIF($E$5:$E$259,E193),0)</x:f>
        <x:v>1.3076923076923077</x:v>
      </x:c>
      <x:c r="AB193" s="61" t="n">
        <x:f>COUNTIF($D$5:$D$259,D193)/COUNTA($A$5:$A$259)</x:f>
        <x:v>0.43137254901960786</x:v>
      </x:c>
    </x:row>
    <x:row r="194">
      <x:c r="A194" s="58" t="str">
        <x:v>ALT-00572</x:v>
      </x:c>
      <x:c r="B194" s="58" t="str">
        <x:v>EVT-0050543</x:v>
      </x:c>
      <x:c r="C194" s="102" t="n">
        <x:v>46196.10951388889</x:v>
      </x:c>
      <x:c r="D194" s="58" t="str">
        <x:v>FR-RET</x:v>
      </x:c>
      <x:c r="E194" s="58" t="str">
        <x:v>R003</x:v>
      </x:c>
      <x:c r="F194" s="58" t="str">
        <x:v>Processus enfant inhabituel de Microsoft Office</x:v>
      </x:c>
      <x:c r="G194" s="58" t="str">
        <x:v>Endpoint</x:v>
      </x:c>
      <x:c r="H194" s="58" t="str">
        <x:v>High</x:v>
      </x:c>
      <x:c r="I194" s="58" t="str">
        <x:v>AST-00389</x:v>
      </x:c>
      <x:c r="J194" s="58" t="str">
        <x:v>svc_backup@fr-ret.example</x:v>
      </x:c>
      <x:c r="K194" s="58" t="str"/>
      <x:c r="L194" s="58" t="str"/>
      <x:c r="M194" s="94" t="b">
        <x:v>0</x:v>
      </x:c>
      <x:c r="N194" s="95" t="n">
        <x:v>0.483</x:v>
      </x:c>
      <x:c r="O194" s="58" t="n">
        <x:v>23</x:v>
      </x:c>
      <x:c r="P194" s="58" t="str">
        <x:v>T1204.002</x:v>
      </x:c>
      <x:c r="Q194" s="94" t="b">
        <x:v>0</x:v>
      </x:c>
      <x:c r="R194" s="58" t="str"/>
      <x:c r="S194" s="58" t="str"/>
      <x:c r="T194" s="94" t="b">
        <x:v>1</x:v>
      </x:c>
      <x:c r="U194" s="58" t="str">
        <x:v>PYTHON_OUTPUT</x:v>
      </x:c>
      <x:c r="V194" s="58" t="str">
        <x:v>Low-confidence noise</x:v>
      </x:c>
      <x:c r="W194" s="62" t="n">
        <x:f>IF(H194="Critical",4,IF(H194="High",3,IF(H194="Medium",2,1)))</x:f>
        <x:v>3</x:v>
      </x:c>
      <x:c r="X194" s="96" t="n">
        <x:f>ROUND(100*(0.45*N194+0.35*W194/4+0.20*O194/100),1)</x:f>
        <x:v>52.6</x:v>
      </x:c>
      <x:c r="Y194" s="62" t="str">
        <x:f>IF(AND(N194&gt;='01_PARAMETERS'!$B$13,W194&gt;=3),"P1",IF(OR(W194&gt;=3,X194&gt;=70),"P2","P3"))</x:f>
        <x:v>P2</x:v>
      </x:c>
      <x:c r="Z194" s="62" t="n">
        <x:f>COUNTIF('08_INCIDENTS'!$F$5:$F$100,H194)</x:f>
        <x:v>11</x:v>
      </x:c>
      <x:c r="AA194" s="61" t="n">
        <x:f>IFERROR(Z194/COUNTIF($E$5:$E$259,E194),0)</x:f>
        <x:v>0.8461538461538461</x:v>
      </x:c>
      <x:c r="AB194" s="61" t="n">
        <x:f>COUNTIF($D$5:$D$259,D194)/COUNTA($A$5:$A$259)</x:f>
        <x:v>0.23137254901960785</x:v>
      </x:c>
    </x:row>
    <x:row r="195">
      <x:c r="A195" s="58" t="str">
        <x:v>ALT-00573</x:v>
      </x:c>
      <x:c r="B195" s="58" t="str">
        <x:v>EVT-0034123</x:v>
      </x:c>
      <x:c r="C195" s="102" t="n">
        <x:v>46196.138553240744</x:v>
      </x:c>
      <x:c r="D195" s="58" t="str">
        <x:v>FR-IND</x:v>
      </x:c>
      <x:c r="E195" s="58" t="str">
        <x:v>R003</x:v>
      </x:c>
      <x:c r="F195" s="58" t="str">
        <x:v>Processus enfant inhabituel de Microsoft Office</x:v>
      </x:c>
      <x:c r="G195" s="58" t="str">
        <x:v>Endpoint</x:v>
      </x:c>
      <x:c r="H195" s="58" t="str">
        <x:v>High</x:v>
      </x:c>
      <x:c r="I195" s="58" t="str">
        <x:v>AST-01385</x:v>
      </x:c>
      <x:c r="J195" s="58" t="str">
        <x:v>user095@fr-ind.example</x:v>
      </x:c>
      <x:c r="K195" s="58" t="str">
        <x:v>CAM-026</x:v>
      </x:c>
      <x:c r="L195" s="58" t="str"/>
      <x:c r="M195" s="94" t="b">
        <x:v>1</x:v>
      </x:c>
      <x:c r="N195" s="95" t="n">
        <x:v>0.923</x:v>
      </x:c>
      <x:c r="O195" s="58" t="n">
        <x:v>88</x:v>
      </x:c>
      <x:c r="P195" s="58" t="str">
        <x:v>T1204.002</x:v>
      </x:c>
      <x:c r="Q195" s="94" t="b">
        <x:v>0</x:v>
      </x:c>
      <x:c r="R195" s="58" t="str"/>
      <x:c r="S195" s="58" t="str"/>
      <x:c r="T195" s="94" t="b">
        <x:v>1</x:v>
      </x:c>
      <x:c r="U195" s="58" t="str">
        <x:v>PYTHON_OUTPUT</x:v>
      </x:c>
      <x:c r="V195" s="58" t="str">
        <x:v>Incident candidate</x:v>
      </x:c>
      <x:c r="W195" s="62" t="n">
        <x:f>IF(H195="Critical",4,IF(H195="High",3,IF(H195="Medium",2,1)))</x:f>
        <x:v>3</x:v>
      </x:c>
      <x:c r="X195" s="96" t="n">
        <x:f>ROUND(100*(0.45*N195+0.35*W195/4+0.20*O195/100),1)</x:f>
        <x:v>85.4</x:v>
      </x:c>
      <x:c r="Y195" s="62" t="str">
        <x:f>IF(AND(N195&gt;='01_PARAMETERS'!$B$13,W195&gt;=3),"P1",IF(OR(W195&gt;=3,X195&gt;=70),"P2","P3"))</x:f>
        <x:v>P1</x:v>
      </x:c>
      <x:c r="Z195" s="62" t="n">
        <x:f>COUNTIF('08_INCIDENTS'!$F$5:$F$100,H195)</x:f>
        <x:v>11</x:v>
      </x:c>
      <x:c r="AA195" s="61" t="n">
        <x:f>IFERROR(Z195/COUNTIF($E$5:$E$259,E195),0)</x:f>
        <x:v>0.8461538461538461</x:v>
      </x:c>
      <x:c r="AB195" s="61" t="n">
        <x:f>COUNTIF($D$5:$D$259,D195)/COUNTA($A$5:$A$259)</x:f>
        <x:v>0.43137254901960786</x:v>
      </x:c>
    </x:row>
    <x:row r="196">
      <x:c r="A196" s="58" t="str">
        <x:v>ALT-00574</x:v>
      </x:c>
      <x:c r="B196" s="58" t="str">
        <x:v>EVT-0055207</x:v>
      </x:c>
      <x:c r="C196" s="102" t="n">
        <x:v>46196.14028935185</x:v>
      </x:c>
      <x:c r="D196" s="58" t="str">
        <x:v>FR-IND</x:v>
      </x:c>
      <x:c r="E196" s="58" t="str">
        <x:v>R001</x:v>
      </x:c>
      <x:c r="F196" s="58" t="str">
        <x:v>PowerShell encodé ou obfusqué</x:v>
      </x:c>
      <x:c r="G196" s="58" t="str">
        <x:v>Endpoint</x:v>
      </x:c>
      <x:c r="H196" s="58" t="str">
        <x:v>High</x:v>
      </x:c>
      <x:c r="I196" s="58" t="str">
        <x:v>AST-01385</x:v>
      </x:c>
      <x:c r="J196" s="58" t="str">
        <x:v>user095@fr-ind.example</x:v>
      </x:c>
      <x:c r="K196" s="58" t="str">
        <x:v>CAM-026</x:v>
      </x:c>
      <x:c r="L196" s="58" t="str"/>
      <x:c r="M196" s="94" t="b">
        <x:v>1</x:v>
      </x:c>
      <x:c r="N196" s="95" t="n">
        <x:v>0.87</x:v>
      </x:c>
      <x:c r="O196" s="58" t="n">
        <x:v>81</x:v>
      </x:c>
      <x:c r="P196" s="58" t="str">
        <x:v>T1059.001</x:v>
      </x:c>
      <x:c r="Q196" s="94" t="b">
        <x:v>0</x:v>
      </x:c>
      <x:c r="R196" s="58" t="str"/>
      <x:c r="S196" s="58" t="str"/>
      <x:c r="T196" s="94" t="b">
        <x:v>1</x:v>
      </x:c>
      <x:c r="U196" s="58" t="str">
        <x:v>PYTHON_OUTPUT</x:v>
      </x:c>
      <x:c r="V196" s="58" t="str">
        <x:v>Incident candidate</x:v>
      </x:c>
      <x:c r="W196" s="62" t="n">
        <x:f>IF(H196="Critical",4,IF(H196="High",3,IF(H196="Medium",2,1)))</x:f>
        <x:v>3</x:v>
      </x:c>
      <x:c r="X196" s="96" t="n">
        <x:f>ROUND(100*(0.45*N196+0.35*W196/4+0.20*O196/100),1)</x:f>
        <x:v>81.6</x:v>
      </x:c>
      <x:c r="Y196" s="62" t="str">
        <x:f>IF(AND(N196&gt;='01_PARAMETERS'!$B$13,W196&gt;=3),"P1",IF(OR(W196&gt;=3,X196&gt;=70),"P2","P3"))</x:f>
        <x:v>P1</x:v>
      </x:c>
      <x:c r="Z196" s="62" t="n">
        <x:f>COUNTIF('08_INCIDENTS'!$F$5:$F$100,H196)</x:f>
        <x:v>11</x:v>
      </x:c>
      <x:c r="AA196" s="61" t="n">
        <x:f>IFERROR(Z196/COUNTIF($E$5:$E$259,E196),0)</x:f>
        <x:v>0.9166666666666666</x:v>
      </x:c>
      <x:c r="AB196" s="61" t="n">
        <x:f>COUNTIF($D$5:$D$259,D196)/COUNTA($A$5:$A$259)</x:f>
        <x:v>0.43137254901960786</x:v>
      </x:c>
    </x:row>
    <x:row r="197">
      <x:c r="A197" s="58" t="str">
        <x:v>ALT-00575</x:v>
      </x:c>
      <x:c r="B197" s="58" t="str">
        <x:v>EVT-0030060</x:v>
      </x:c>
      <x:c r="C197" s="102" t="n">
        <x:v>46196.14202546296</x:v>
      </x:c>
      <x:c r="D197" s="58" t="str">
        <x:v>FR-IND</x:v>
      </x:c>
      <x:c r="E197" s="58" t="str">
        <x:v>R006</x:v>
      </x:c>
      <x:c r="F197" s="58" t="str">
        <x:v>Échecs puis succès d’authentification</x:v>
      </x:c>
      <x:c r="G197" s="58" t="str">
        <x:v>Identity</x:v>
      </x:c>
      <x:c r="H197" s="58" t="str">
        <x:v>High</x:v>
      </x:c>
      <x:c r="I197" s="58" t="str">
        <x:v>AST-01385</x:v>
      </x:c>
      <x:c r="J197" s="58" t="str">
        <x:v>user095@fr-ind.example</x:v>
      </x:c>
      <x:c r="K197" s="58" t="str">
        <x:v>CAM-026</x:v>
      </x:c>
      <x:c r="L197" s="58" t="str"/>
      <x:c r="M197" s="94" t="b">
        <x:v>1</x:v>
      </x:c>
      <x:c r="N197" s="95" t="n">
        <x:v>0.885</x:v>
      </x:c>
      <x:c r="O197" s="58" t="n">
        <x:v>87</x:v>
      </x:c>
      <x:c r="P197" s="58" t="str">
        <x:v>T1110</x:v>
      </x:c>
      <x:c r="Q197" s="94" t="b">
        <x:v>0</x:v>
      </x:c>
      <x:c r="R197" s="58" t="str"/>
      <x:c r="S197" s="58" t="str"/>
      <x:c r="T197" s="94" t="b">
        <x:v>1</x:v>
      </x:c>
      <x:c r="U197" s="58" t="str">
        <x:v>PYTHON_OUTPUT</x:v>
      </x:c>
      <x:c r="V197" s="58" t="str">
        <x:v>Incident candidate</x:v>
      </x:c>
      <x:c r="W197" s="62" t="n">
        <x:f>IF(H197="Critical",4,IF(H197="High",3,IF(H197="Medium",2,1)))</x:f>
        <x:v>3</x:v>
      </x:c>
      <x:c r="X197" s="96" t="n">
        <x:f>ROUND(100*(0.45*N197+0.35*W197/4+0.20*O197/100),1)</x:f>
        <x:v>83.5</x:v>
      </x:c>
      <x:c r="Y197" s="62" t="str">
        <x:f>IF(AND(N197&gt;='01_PARAMETERS'!$B$13,W197&gt;=3),"P1",IF(OR(W197&gt;=3,X197&gt;=70),"P2","P3"))</x:f>
        <x:v>P1</x:v>
      </x:c>
      <x:c r="Z197" s="62" t="n">
        <x:f>COUNTIF('08_INCIDENTS'!$F$5:$F$100,H197)</x:f>
        <x:v>11</x:v>
      </x:c>
      <x:c r="AA197" s="61" t="n">
        <x:f>IFERROR(Z197/COUNTIF($E$5:$E$259,E197),0)</x:f>
        <x:v>0.6470588235294118</x:v>
      </x:c>
      <x:c r="AB197" s="61" t="n">
        <x:f>COUNTIF($D$5:$D$259,D197)/COUNTA($A$5:$A$259)</x:f>
        <x:v>0.43137254901960786</x:v>
      </x:c>
    </x:row>
    <x:row r="198">
      <x:c r="A198" s="58" t="str">
        <x:v>ALT-00576</x:v>
      </x:c>
      <x:c r="B198" s="58" t="str">
        <x:v>EVT-0059500</x:v>
      </x:c>
      <x:c r="C198" s="102" t="n">
        <x:v>46196.14376157407</x:v>
      </x:c>
      <x:c r="D198" s="58" t="str">
        <x:v>FR-IND</x:v>
      </x:c>
      <x:c r="E198" s="58" t="str">
        <x:v>R008</x:v>
      </x:c>
      <x:c r="F198" s="58" t="str">
        <x:v>Consentement OAuth à privilèges élevés</x:v>
      </x:c>
      <x:c r="G198" s="58" t="str">
        <x:v>Cloud</x:v>
      </x:c>
      <x:c r="H198" s="58" t="str">
        <x:v>High</x:v>
      </x:c>
      <x:c r="I198" s="58" t="str">
        <x:v>AST-01385</x:v>
      </x:c>
      <x:c r="J198" s="58" t="str">
        <x:v>user095@fr-ind.example</x:v>
      </x:c>
      <x:c r="K198" s="58" t="str">
        <x:v>CAM-026</x:v>
      </x:c>
      <x:c r="L198" s="58" t="str"/>
      <x:c r="M198" s="94" t="b">
        <x:v>1</x:v>
      </x:c>
      <x:c r="N198" s="95" t="n">
        <x:v>0.883</x:v>
      </x:c>
      <x:c r="O198" s="58" t="n">
        <x:v>95</x:v>
      </x:c>
      <x:c r="P198" s="58" t="str">
        <x:v>T1098.003</x:v>
      </x:c>
      <x:c r="Q198" s="94" t="b">
        <x:v>0</x:v>
      </x:c>
      <x:c r="R198" s="58" t="str"/>
      <x:c r="S198" s="58" t="str"/>
      <x:c r="T198" s="94" t="b">
        <x:v>1</x:v>
      </x:c>
      <x:c r="U198" s="58" t="str">
        <x:v>PYTHON_OUTPUT</x:v>
      </x:c>
      <x:c r="V198" s="58" t="str">
        <x:v>Incident candidate</x:v>
      </x:c>
      <x:c r="W198" s="62" t="n">
        <x:f>IF(H198="Critical",4,IF(H198="High",3,IF(H198="Medium",2,1)))</x:f>
        <x:v>3</x:v>
      </x:c>
      <x:c r="X198" s="96" t="n">
        <x:f>ROUND(100*(0.45*N198+0.35*W198/4+0.20*O198/100),1)</x:f>
        <x:v>85</x:v>
      </x:c>
      <x:c r="Y198" s="62" t="str">
        <x:f>IF(AND(N198&gt;='01_PARAMETERS'!$B$13,W198&gt;=3),"P1",IF(OR(W198&gt;=3,X198&gt;=70),"P2","P3"))</x:f>
        <x:v>P1</x:v>
      </x:c>
      <x:c r="Z198" s="62" t="n">
        <x:f>COUNTIF('08_INCIDENTS'!$F$5:$F$100,H198)</x:f>
        <x:v>11</x:v>
      </x:c>
      <x:c r="AA198" s="61" t="n">
        <x:f>IFERROR(Z198/COUNTIF($E$5:$E$259,E198),0)</x:f>
        <x:v>0.6875</x:v>
      </x:c>
      <x:c r="AB198" s="61" t="n">
        <x:f>COUNTIF($D$5:$D$259,D198)/COUNTA($A$5:$A$259)</x:f>
        <x:v>0.43137254901960786</x:v>
      </x:c>
    </x:row>
    <x:row r="199">
      <x:c r="A199" s="58" t="str">
        <x:v>ALT-00579</x:v>
      </x:c>
      <x:c r="B199" s="58" t="str">
        <x:v>EVT-0044632</x:v>
      </x:c>
      <x:c r="C199" s="102" t="n">
        <x:v>46196.253796296296</x:v>
      </x:c>
      <x:c r="D199" s="58" t="str">
        <x:v>FR-SAN</x:v>
      </x:c>
      <x:c r="E199" s="58" t="str">
        <x:v>R015</x:v>
      </x:c>
      <x:c r="F199" s="58" t="str">
        <x:v>Tunneling DNS</x:v>
      </x:c>
      <x:c r="G199" s="58" t="str">
        <x:v>Network</x:v>
      </x:c>
      <x:c r="H199" s="58" t="str">
        <x:v>High</x:v>
      </x:c>
      <x:c r="I199" s="58" t="str">
        <x:v>AST-00994</x:v>
      </x:c>
      <x:c r="J199" s="58" t="str">
        <x:v>svc_vulnscan@fr-san.example</x:v>
      </x:c>
      <x:c r="K199" s="58" t="str"/>
      <x:c r="L199" s="58" t="str"/>
      <x:c r="M199" s="94" t="b">
        <x:v>0</x:v>
      </x:c>
      <x:c r="N199" s="95" t="n">
        <x:v>0.525</x:v>
      </x:c>
      <x:c r="O199" s="58" t="n">
        <x:v>32</x:v>
      </x:c>
      <x:c r="P199" s="58" t="str">
        <x:v>T1071.004</x:v>
      </x:c>
      <x:c r="Q199" s="94" t="b">
        <x:v>0</x:v>
      </x:c>
      <x:c r="R199" s="58" t="str"/>
      <x:c r="S199" s="58" t="str"/>
      <x:c r="T199" s="94" t="b">
        <x:v>1</x:v>
      </x:c>
      <x:c r="U199" s="58" t="str">
        <x:v>PYTHON_OUTPUT</x:v>
      </x:c>
      <x:c r="V199" s="58" t="str">
        <x:v>Low-confidence noise</x:v>
      </x:c>
      <x:c r="W199" s="62" t="n">
        <x:f>IF(H199="Critical",4,IF(H199="High",3,IF(H199="Medium",2,1)))</x:f>
        <x:v>3</x:v>
      </x:c>
      <x:c r="X199" s="96" t="n">
        <x:f>ROUND(100*(0.45*N199+0.35*W199/4+0.20*O199/100),1)</x:f>
        <x:v>56.3</x:v>
      </x:c>
      <x:c r="Y199" s="62" t="str">
        <x:f>IF(AND(N199&gt;='01_PARAMETERS'!$B$13,W199&gt;=3),"P1",IF(OR(W199&gt;=3,X199&gt;=70),"P2","P3"))</x:f>
        <x:v>P2</x:v>
      </x:c>
      <x:c r="Z199" s="62" t="n">
        <x:f>COUNTIF('08_INCIDENTS'!$F$5:$F$100,H199)</x:f>
        <x:v>11</x:v>
      </x:c>
      <x:c r="AA199" s="61" t="n">
        <x:f>IFERROR(Z199/COUNTIF($E$5:$E$259,E199),0)</x:f>
        <x:v>2.2</x:v>
      </x:c>
      <x:c r="AB199" s="61" t="n">
        <x:f>COUNTIF($D$5:$D$259,D199)/COUNTA($A$5:$A$259)</x:f>
        <x:v>0.33725490196078434</x:v>
      </x:c>
    </x:row>
    <x:row r="200">
      <x:c r="A200" s="58" t="str">
        <x:v>ALT-00586</x:v>
      </x:c>
      <x:c r="B200" s="58" t="str">
        <x:v>EVT-0000089</x:v>
      </x:c>
      <x:c r="C200" s="102" t="n">
        <x:v>46196.574479166666</x:v>
      </x:c>
      <x:c r="D200" s="58" t="str">
        <x:v>FR-SAN</x:v>
      </x:c>
      <x:c r="E200" s="58" t="str">
        <x:v>R021</x:v>
      </x:c>
      <x:c r="F200" s="58" t="str">
        <x:v>Clé API depuis région inhabituelle</x:v>
      </x:c>
      <x:c r="G200" s="58" t="str">
        <x:v>Cloud</x:v>
      </x:c>
      <x:c r="H200" s="58" t="str">
        <x:v>High</x:v>
      </x:c>
      <x:c r="I200" s="58" t="str">
        <x:v>AST-01216</x:v>
      </x:c>
      <x:c r="J200" s="58" t="str">
        <x:v>user095@fr-san.example</x:v>
      </x:c>
      <x:c r="K200" s="58" t="str">
        <x:v>CAM-024</x:v>
      </x:c>
      <x:c r="L200" s="58" t="str"/>
      <x:c r="M200" s="94" t="b">
        <x:v>1</x:v>
      </x:c>
      <x:c r="N200" s="95" t="n">
        <x:v>0.95</x:v>
      </x:c>
      <x:c r="O200" s="58" t="n">
        <x:v>96</x:v>
      </x:c>
      <x:c r="P200" s="58" t="str">
        <x:v>T1098.001</x:v>
      </x:c>
      <x:c r="Q200" s="94" t="b">
        <x:v>0</x:v>
      </x:c>
      <x:c r="R200" s="58" t="str"/>
      <x:c r="S200" s="58" t="str"/>
      <x:c r="T200" s="94" t="b">
        <x:v>1</x:v>
      </x:c>
      <x:c r="U200" s="58" t="str">
        <x:v>PYTHON_OUTPUT</x:v>
      </x:c>
      <x:c r="V200" s="58" t="str">
        <x:v>Incident candidate</x:v>
      </x:c>
      <x:c r="W200" s="62" t="n">
        <x:f>IF(H200="Critical",4,IF(H200="High",3,IF(H200="Medium",2,1)))</x:f>
        <x:v>3</x:v>
      </x:c>
      <x:c r="X200" s="96" t="n">
        <x:f>ROUND(100*(0.45*N200+0.35*W200/4+0.20*O200/100),1)</x:f>
        <x:v>88.2</x:v>
      </x:c>
      <x:c r="Y200" s="62" t="str">
        <x:f>IF(AND(N200&gt;='01_PARAMETERS'!$B$13,W200&gt;=3),"P1",IF(OR(W200&gt;=3,X200&gt;=70),"P2","P3"))</x:f>
        <x:v>P1</x:v>
      </x:c>
      <x:c r="Z200" s="62" t="n">
        <x:f>COUNTIF('08_INCIDENTS'!$F$5:$F$100,H200)</x:f>
        <x:v>11</x:v>
      </x:c>
      <x:c r="AA200" s="61" t="n">
        <x:f>IFERROR(Z200/COUNTIF($E$5:$E$259,E200),0)</x:f>
        <x:v>0.9166666666666666</x:v>
      </x:c>
      <x:c r="AB200" s="61" t="n">
        <x:f>COUNTIF($D$5:$D$259,D200)/COUNTA($A$5:$A$259)</x:f>
        <x:v>0.33725490196078434</x:v>
      </x:c>
    </x:row>
    <x:row r="201">
      <x:c r="A201" s="58" t="str">
        <x:v>ALT-00587</x:v>
      </x:c>
      <x:c r="B201" s="58" t="str">
        <x:v>EVT-0068534</x:v>
      </x:c>
      <x:c r="C201" s="102" t="n">
        <x:v>46196.576215277775</x:v>
      </x:c>
      <x:c r="D201" s="58" t="str">
        <x:v>FR-SAN</x:v>
      </x:c>
      <x:c r="E201" s="58" t="str">
        <x:v>R009</x:v>
      </x:c>
      <x:c r="F201" s="58" t="str">
        <x:v>Attribution administrateur global</x:v>
      </x:c>
      <x:c r="G201" s="58" t="str">
        <x:v>Cloud</x:v>
      </x:c>
      <x:c r="H201" s="58" t="str">
        <x:v>Critical</x:v>
      </x:c>
      <x:c r="I201" s="58" t="str">
        <x:v>AST-01216</x:v>
      </x:c>
      <x:c r="J201" s="58" t="str">
        <x:v>user095@fr-san.example</x:v>
      </x:c>
      <x:c r="K201" s="58" t="str">
        <x:v>CAM-024</x:v>
      </x:c>
      <x:c r="L201" s="58" t="str"/>
      <x:c r="M201" s="94" t="b">
        <x:v>1</x:v>
      </x:c>
      <x:c r="N201" s="95" t="n">
        <x:v>0.847</x:v>
      </x:c>
      <x:c r="O201" s="58" t="n">
        <x:v>78</x:v>
      </x:c>
      <x:c r="P201" s="58" t="str">
        <x:v>T1098</x:v>
      </x:c>
      <x:c r="Q201" s="94" t="b">
        <x:v>0</x:v>
      </x:c>
      <x:c r="R201" s="58" t="str"/>
      <x:c r="S201" s="58" t="str"/>
      <x:c r="T201" s="94" t="b">
        <x:v>1</x:v>
      </x:c>
      <x:c r="U201" s="58" t="str">
        <x:v>PYTHON_OUTPUT</x:v>
      </x:c>
      <x:c r="V201" s="58" t="str">
        <x:v>Incident candidate</x:v>
      </x:c>
      <x:c r="W201" s="62" t="n">
        <x:f>IF(H201="Critical",4,IF(H201="High",3,IF(H201="Medium",2,1)))</x:f>
        <x:v>4</x:v>
      </x:c>
      <x:c r="X201" s="96" t="n">
        <x:f>ROUND(100*(0.45*N201+0.35*W201/4+0.20*O201/100),1)</x:f>
        <x:v>88.7</x:v>
      </x:c>
      <x:c r="Y201" s="62" t="str">
        <x:f>IF(AND(N201&gt;='01_PARAMETERS'!$B$13,W201&gt;=3),"P1",IF(OR(W201&gt;=3,X201&gt;=70),"P2","P3"))</x:f>
        <x:v>P1</x:v>
      </x:c>
      <x:c r="Z201" s="62" t="n">
        <x:f>COUNTIF('08_INCIDENTS'!$F$5:$F$100,H201)</x:f>
        <x:v>4</x:v>
      </x:c>
      <x:c r="AA201" s="61" t="n">
        <x:f>IFERROR(Z201/COUNTIF($E$5:$E$259,E201),0)</x:f>
        <x:v>0.36363636363636365</x:v>
      </x:c>
      <x:c r="AB201" s="61" t="n">
        <x:f>COUNTIF($D$5:$D$259,D201)/COUNTA($A$5:$A$259)</x:f>
        <x:v>0.33725490196078434</x:v>
      </x:c>
    </x:row>
    <x:row r="202">
      <x:c r="A202" s="58" t="str">
        <x:v>ALT-00588</x:v>
      </x:c>
      <x:c r="B202" s="58" t="str">
        <x:v>EVT-0041438</x:v>
      </x:c>
      <x:c r="C202" s="102" t="n">
        <x:v>46196.57795138889</x:v>
      </x:c>
      <x:c r="D202" s="58" t="str">
        <x:v>FR-SAN</x:v>
      </x:c>
      <x:c r="E202" s="58" t="str">
        <x:v>R010</x:v>
      </x:c>
      <x:c r="F202" s="58" t="str">
        <x:v>Stockage cloud rendu public</x:v>
      </x:c>
      <x:c r="G202" s="58" t="str">
        <x:v>Cloud</x:v>
      </x:c>
      <x:c r="H202" s="58" t="str">
        <x:v>High</x:v>
      </x:c>
      <x:c r="I202" s="58" t="str">
        <x:v>AST-01216</x:v>
      </x:c>
      <x:c r="J202" s="58" t="str">
        <x:v>user095@fr-san.example</x:v>
      </x:c>
      <x:c r="K202" s="58" t="str">
        <x:v>CAM-024</x:v>
      </x:c>
      <x:c r="L202" s="58" t="str"/>
      <x:c r="M202" s="94" t="b">
        <x:v>1</x:v>
      </x:c>
      <x:c r="N202" s="95" t="n">
        <x:v>0.864</x:v>
      </x:c>
      <x:c r="O202" s="58" t="n">
        <x:v>98</x:v>
      </x:c>
      <x:c r="P202" s="58" t="str">
        <x:v>T1530</x:v>
      </x:c>
      <x:c r="Q202" s="94" t="b">
        <x:v>0</x:v>
      </x:c>
      <x:c r="R202" s="58" t="str"/>
      <x:c r="S202" s="58" t="str"/>
      <x:c r="T202" s="94" t="b">
        <x:v>1</x:v>
      </x:c>
      <x:c r="U202" s="58" t="str">
        <x:v>PYTHON_OUTPUT</x:v>
      </x:c>
      <x:c r="V202" s="58" t="str">
        <x:v>Incident candidate</x:v>
      </x:c>
      <x:c r="W202" s="62" t="n">
        <x:f>IF(H202="Critical",4,IF(H202="High",3,IF(H202="Medium",2,1)))</x:f>
        <x:v>3</x:v>
      </x:c>
      <x:c r="X202" s="96" t="n">
        <x:f>ROUND(100*(0.45*N202+0.35*W202/4+0.20*O202/100),1)</x:f>
        <x:v>84.7</x:v>
      </x:c>
      <x:c r="Y202" s="62" t="str">
        <x:f>IF(AND(N202&gt;='01_PARAMETERS'!$B$13,W202&gt;=3),"P1",IF(OR(W202&gt;=3,X202&gt;=70),"P2","P3"))</x:f>
        <x:v>P1</x:v>
      </x:c>
      <x:c r="Z202" s="62" t="n">
        <x:f>COUNTIF('08_INCIDENTS'!$F$5:$F$100,H202)</x:f>
        <x:v>11</x:v>
      </x:c>
      <x:c r="AA202" s="61" t="n">
        <x:f>IFERROR(Z202/COUNTIF($E$5:$E$259,E202),0)</x:f>
        <x:v>1.1</x:v>
      </x:c>
      <x:c r="AB202" s="61" t="n">
        <x:f>COUNTIF($D$5:$D$259,D202)/COUNTA($A$5:$A$259)</x:f>
        <x:v>0.33725490196078434</x:v>
      </x:c>
    </x:row>
    <x:row r="203">
      <x:c r="A203" s="58" t="str">
        <x:v>ALT-00589</x:v>
      </x:c>
      <x:c r="B203" s="58" t="str">
        <x:v>EVT-0015328</x:v>
      </x:c>
      <x:c r="C203" s="102" t="n">
        <x:v>46196.5796875</x:v>
      </x:c>
      <x:c r="D203" s="58" t="str">
        <x:v>FR-SAN</x:v>
      </x:c>
      <x:c r="E203" s="58" t="str">
        <x:v>R011</x:v>
      </x:c>
      <x:c r="F203" s="58" t="str">
        <x:v>Téléchargement cloud volumineux</x:v>
      </x:c>
      <x:c r="G203" s="58" t="str">
        <x:v>Cloud</x:v>
      </x:c>
      <x:c r="H203" s="58" t="str">
        <x:v>High</x:v>
      </x:c>
      <x:c r="I203" s="58" t="str">
        <x:v>AST-01216</x:v>
      </x:c>
      <x:c r="J203" s="58" t="str">
        <x:v>user095@fr-san.example</x:v>
      </x:c>
      <x:c r="K203" s="58" t="str">
        <x:v>CAM-024</x:v>
      </x:c>
      <x:c r="L203" s="58" t="str"/>
      <x:c r="M203" s="94" t="b">
        <x:v>1</x:v>
      </x:c>
      <x:c r="N203" s="95" t="n">
        <x:v>0.873</x:v>
      </x:c>
      <x:c r="O203" s="58" t="n">
        <x:v>82</x:v>
      </x:c>
      <x:c r="P203" s="58" t="str">
        <x:v>T1530</x:v>
      </x:c>
      <x:c r="Q203" s="94" t="b">
        <x:v>0</x:v>
      </x:c>
      <x:c r="R203" s="58" t="str"/>
      <x:c r="S203" s="58" t="str"/>
      <x:c r="T203" s="94" t="b">
        <x:v>1</x:v>
      </x:c>
      <x:c r="U203" s="58" t="str">
        <x:v>PYTHON_OUTPUT</x:v>
      </x:c>
      <x:c r="V203" s="58" t="str">
        <x:v>Incident candidate</x:v>
      </x:c>
      <x:c r="W203" s="62" t="n">
        <x:f>IF(H203="Critical",4,IF(H203="High",3,IF(H203="Medium",2,1)))</x:f>
        <x:v>3</x:v>
      </x:c>
      <x:c r="X203" s="96" t="n">
        <x:f>ROUND(100*(0.45*N203+0.35*W203/4+0.20*O203/100),1)</x:f>
        <x:v>81.9</x:v>
      </x:c>
      <x:c r="Y203" s="62" t="str">
        <x:f>IF(AND(N203&gt;='01_PARAMETERS'!$B$13,W203&gt;=3),"P1",IF(OR(W203&gt;=3,X203&gt;=70),"P2","P3"))</x:f>
        <x:v>P1</x:v>
      </x:c>
      <x:c r="Z203" s="62" t="n">
        <x:f>COUNTIF('08_INCIDENTS'!$F$5:$F$100,H203)</x:f>
        <x:v>11</x:v>
      </x:c>
      <x:c r="AA203" s="61" t="n">
        <x:f>IFERROR(Z203/COUNTIF($E$5:$E$259,E203),0)</x:f>
        <x:v>1.2222222222222223</x:v>
      </x:c>
      <x:c r="AB203" s="61" t="n">
        <x:f>COUNTIF($D$5:$D$259,D203)/COUNTA($A$5:$A$259)</x:f>
        <x:v>0.33725490196078434</x:v>
      </x:c>
    </x:row>
    <x:row r="204">
      <x:c r="A204" s="58" t="str">
        <x:v>ALT-00591</x:v>
      </x:c>
      <x:c r="B204" s="58" t="str">
        <x:v>EVT-0029257</x:v>
      </x:c>
      <x:c r="C204" s="102" t="n">
        <x:v>46196.701736111114</x:v>
      </x:c>
      <x:c r="D204" s="58" t="str">
        <x:v>FR-IND</x:v>
      </x:c>
      <x:c r="E204" s="58" t="str">
        <x:v>R010</x:v>
      </x:c>
      <x:c r="F204" s="58" t="str">
        <x:v>Stockage cloud rendu public</x:v>
      </x:c>
      <x:c r="G204" s="58" t="str">
        <x:v>Cloud</x:v>
      </x:c>
      <x:c r="H204" s="58" t="str">
        <x:v>High</x:v>
      </x:c>
      <x:c r="I204" s="58" t="str">
        <x:v>AST-01302</x:v>
      </x:c>
      <x:c r="J204" s="58" t="str">
        <x:v>svc_backup@fr-ind.example</x:v>
      </x:c>
      <x:c r="K204" s="58" t="str"/>
      <x:c r="L204" s="58" t="str"/>
      <x:c r="M204" s="94" t="b">
        <x:v>0</x:v>
      </x:c>
      <x:c r="N204" s="95" t="n">
        <x:v>0.49</x:v>
      </x:c>
      <x:c r="O204" s="58" t="n">
        <x:v>45</x:v>
      </x:c>
      <x:c r="P204" s="58" t="str">
        <x:v>T1530</x:v>
      </x:c>
      <x:c r="Q204" s="94" t="b">
        <x:v>0</x:v>
      </x:c>
      <x:c r="R204" s="58" t="str"/>
      <x:c r="S204" s="58" t="str"/>
      <x:c r="T204" s="94" t="b">
        <x:v>1</x:v>
      </x:c>
      <x:c r="U204" s="58" t="str">
        <x:v>PYTHON_OUTPUT</x:v>
      </x:c>
      <x:c r="V204" s="58" t="str">
        <x:v>Low-confidence noise</x:v>
      </x:c>
      <x:c r="W204" s="62" t="n">
        <x:f>IF(H204="Critical",4,IF(H204="High",3,IF(H204="Medium",2,1)))</x:f>
        <x:v>3</x:v>
      </x:c>
      <x:c r="X204" s="96" t="n">
        <x:f>ROUND(100*(0.45*N204+0.35*W204/4+0.20*O204/100),1)</x:f>
        <x:v>57.3</x:v>
      </x:c>
      <x:c r="Y204" s="62" t="str">
        <x:f>IF(AND(N204&gt;='01_PARAMETERS'!$B$13,W204&gt;=3),"P1",IF(OR(W204&gt;=3,X204&gt;=70),"P2","P3"))</x:f>
        <x:v>P2</x:v>
      </x:c>
      <x:c r="Z204" s="62" t="n">
        <x:f>COUNTIF('08_INCIDENTS'!$F$5:$F$100,H204)</x:f>
        <x:v>11</x:v>
      </x:c>
      <x:c r="AA204" s="61" t="n">
        <x:f>IFERROR(Z204/COUNTIF($E$5:$E$259,E204),0)</x:f>
        <x:v>1.1</x:v>
      </x:c>
      <x:c r="AB204" s="61" t="n">
        <x:f>COUNTIF($D$5:$D$259,D204)/COUNTA($A$5:$A$259)</x:f>
        <x:v>0.43137254901960786</x:v>
      </x:c>
    </x:row>
    <x:row r="205">
      <x:c r="A205" s="58" t="str">
        <x:v>ALT-00593</x:v>
      </x:c>
      <x:c r="B205" s="58" t="str">
        <x:v>EVT-0029908</x:v>
      </x:c>
      <x:c r="C205" s="102" t="n">
        <x:v>46196.74228009259</x:v>
      </x:c>
      <x:c r="D205" s="58" t="str">
        <x:v>FR-IND</x:v>
      </x:c>
      <x:c r="E205" s="58" t="str">
        <x:v>R012</x:v>
      </x:c>
      <x:c r="F205" s="58" t="str">
        <x:v>Terminal mobile rooté ou jailbreaké</x:v>
      </x:c>
      <x:c r="G205" s="58" t="str">
        <x:v>Mobile</x:v>
      </x:c>
      <x:c r="H205" s="58" t="str">
        <x:v>High</x:v>
      </x:c>
      <x:c r="I205" s="58" t="str">
        <x:v>AST-01297</x:v>
      </x:c>
      <x:c r="J205" s="58" t="str">
        <x:v>svc_sccm@fr-ind.example</x:v>
      </x:c>
      <x:c r="K205" s="58" t="str"/>
      <x:c r="L205" s="58" t="str"/>
      <x:c r="M205" s="94" t="b">
        <x:v>0</x:v>
      </x:c>
      <x:c r="N205" s="95" t="n">
        <x:v>0.493</x:v>
      </x:c>
      <x:c r="O205" s="58" t="n">
        <x:v>33</x:v>
      </x:c>
      <x:c r="P205" s="58" t="str">
        <x:v>T1625</x:v>
      </x:c>
      <x:c r="Q205" s="94" t="b">
        <x:v>0</x:v>
      </x:c>
      <x:c r="R205" s="58" t="str"/>
      <x:c r="S205" s="58" t="str"/>
      <x:c r="T205" s="94" t="b">
        <x:v>1</x:v>
      </x:c>
      <x:c r="U205" s="58" t="str">
        <x:v>PYTHON_OUTPUT</x:v>
      </x:c>
      <x:c r="V205" s="58" t="str">
        <x:v>Low-confidence noise</x:v>
      </x:c>
      <x:c r="W205" s="62" t="n">
        <x:f>IF(H205="Critical",4,IF(H205="High",3,IF(H205="Medium",2,1)))</x:f>
        <x:v>3</x:v>
      </x:c>
      <x:c r="X205" s="96" t="n">
        <x:f>ROUND(100*(0.45*N205+0.35*W205/4+0.20*O205/100),1)</x:f>
        <x:v>55</x:v>
      </x:c>
      <x:c r="Y205" s="62" t="str">
        <x:f>IF(AND(N205&gt;='01_PARAMETERS'!$B$13,W205&gt;=3),"P1",IF(OR(W205&gt;=3,X205&gt;=70),"P2","P3"))</x:f>
        <x:v>P2</x:v>
      </x:c>
      <x:c r="Z205" s="62" t="n">
        <x:f>COUNTIF('08_INCIDENTS'!$F$5:$F$100,H205)</x:f>
        <x:v>11</x:v>
      </x:c>
      <x:c r="AA205" s="61" t="n">
        <x:f>IFERROR(Z205/COUNTIF($E$5:$E$259,E205),0)</x:f>
        <x:v>1</x:v>
      </x:c>
      <x:c r="AB205" s="61" t="n">
        <x:f>COUNTIF($D$5:$D$259,D205)/COUNTA($A$5:$A$259)</x:f>
        <x:v>0.43137254901960786</x:v>
      </x:c>
    </x:row>
    <x:row r="206">
      <x:c r="A206" s="58" t="str">
        <x:v>ALT-00596</x:v>
      </x:c>
      <x:c r="B206" s="58" t="str">
        <x:v>EVT-0060309</x:v>
      </x:c>
      <x:c r="C206" s="102" t="n">
        <x:v>46196.857719907406</x:v>
      </x:c>
      <x:c r="D206" s="58" t="str">
        <x:v>FR-IND</x:v>
      </x:c>
      <x:c r="E206" s="58" t="str">
        <x:v>R003</x:v>
      </x:c>
      <x:c r="F206" s="58" t="str">
        <x:v>Processus enfant inhabituel de Microsoft Office</x:v>
      </x:c>
      <x:c r="G206" s="58" t="str">
        <x:v>Endpoint</x:v>
      </x:c>
      <x:c r="H206" s="58" t="str">
        <x:v>High</x:v>
      </x:c>
      <x:c r="I206" s="58" t="str">
        <x:v>AST-01481</x:v>
      </x:c>
      <x:c r="J206" s="58" t="str">
        <x:v>user205@fr-ind.example</x:v>
      </x:c>
      <x:c r="K206" s="58" t="str">
        <x:v>CAM-014</x:v>
      </x:c>
      <x:c r="L206" s="58" t="str"/>
      <x:c r="M206" s="94" t="b">
        <x:v>1</x:v>
      </x:c>
      <x:c r="N206" s="95" t="n">
        <x:v>0.903</x:v>
      </x:c>
      <x:c r="O206" s="58" t="n">
        <x:v>78</x:v>
      </x:c>
      <x:c r="P206" s="58" t="str">
        <x:v>T1204.002</x:v>
      </x:c>
      <x:c r="Q206" s="94" t="b">
        <x:v>0</x:v>
      </x:c>
      <x:c r="R206" s="58" t="str"/>
      <x:c r="S206" s="58" t="str"/>
      <x:c r="T206" s="94" t="b">
        <x:v>1</x:v>
      </x:c>
      <x:c r="U206" s="58" t="str">
        <x:v>PYTHON_OUTPUT</x:v>
      </x:c>
      <x:c r="V206" s="58" t="str">
        <x:v>Incident candidate</x:v>
      </x:c>
      <x:c r="W206" s="62" t="n">
        <x:f>IF(H206="Critical",4,IF(H206="High",3,IF(H206="Medium",2,1)))</x:f>
        <x:v>3</x:v>
      </x:c>
      <x:c r="X206" s="96" t="n">
        <x:f>ROUND(100*(0.45*N206+0.35*W206/4+0.20*O206/100),1)</x:f>
        <x:v>82.5</x:v>
      </x:c>
      <x:c r="Y206" s="62" t="str">
        <x:f>IF(AND(N206&gt;='01_PARAMETERS'!$B$13,W206&gt;=3),"P1",IF(OR(W206&gt;=3,X206&gt;=70),"P2","P3"))</x:f>
        <x:v>P1</x:v>
      </x:c>
      <x:c r="Z206" s="62" t="n">
        <x:f>COUNTIF('08_INCIDENTS'!$F$5:$F$100,H206)</x:f>
        <x:v>11</x:v>
      </x:c>
      <x:c r="AA206" s="61" t="n">
        <x:f>IFERROR(Z206/COUNTIF($E$5:$E$259,E206),0)</x:f>
        <x:v>0.8461538461538461</x:v>
      </x:c>
      <x:c r="AB206" s="61" t="n">
        <x:f>COUNTIF($D$5:$D$259,D206)/COUNTA($A$5:$A$259)</x:f>
        <x:v>0.43137254901960786</x:v>
      </x:c>
    </x:row>
    <x:row r="207">
      <x:c r="A207" s="58" t="str">
        <x:v>ALT-00597</x:v>
      </x:c>
      <x:c r="B207" s="58" t="str">
        <x:v>EVT-0033332</x:v>
      </x:c>
      <x:c r="C207" s="102" t="n">
        <x:v>46196.859456018516</x:v>
      </x:c>
      <x:c r="D207" s="58" t="str">
        <x:v>FR-IND</x:v>
      </x:c>
      <x:c r="E207" s="58" t="str">
        <x:v>R001</x:v>
      </x:c>
      <x:c r="F207" s="58" t="str">
        <x:v>PowerShell encodé ou obfusqué</x:v>
      </x:c>
      <x:c r="G207" s="58" t="str">
        <x:v>Endpoint</x:v>
      </x:c>
      <x:c r="H207" s="58" t="str">
        <x:v>High</x:v>
      </x:c>
      <x:c r="I207" s="58" t="str">
        <x:v>AST-01481</x:v>
      </x:c>
      <x:c r="J207" s="58" t="str">
        <x:v>user205@fr-ind.example</x:v>
      </x:c>
      <x:c r="K207" s="58" t="str">
        <x:v>CAM-014</x:v>
      </x:c>
      <x:c r="L207" s="58" t="str"/>
      <x:c r="M207" s="94" t="b">
        <x:v>1</x:v>
      </x:c>
      <x:c r="N207" s="95" t="n">
        <x:v>0.878</x:v>
      </x:c>
      <x:c r="O207" s="58" t="n">
        <x:v>97</x:v>
      </x:c>
      <x:c r="P207" s="58" t="str">
        <x:v>T1059.001</x:v>
      </x:c>
      <x:c r="Q207" s="94" t="b">
        <x:v>0</x:v>
      </x:c>
      <x:c r="R207" s="58" t="str"/>
      <x:c r="S207" s="58" t="str"/>
      <x:c r="T207" s="94" t="b">
        <x:v>1</x:v>
      </x:c>
      <x:c r="U207" s="58" t="str">
        <x:v>PYTHON_OUTPUT</x:v>
      </x:c>
      <x:c r="V207" s="58" t="str">
        <x:v>Incident candidate</x:v>
      </x:c>
      <x:c r="W207" s="62" t="n">
        <x:f>IF(H207="Critical",4,IF(H207="High",3,IF(H207="Medium",2,1)))</x:f>
        <x:v>3</x:v>
      </x:c>
      <x:c r="X207" s="96" t="n">
        <x:f>ROUND(100*(0.45*N207+0.35*W207/4+0.20*O207/100),1)</x:f>
        <x:v>85.2</x:v>
      </x:c>
      <x:c r="Y207" s="62" t="str">
        <x:f>IF(AND(N207&gt;='01_PARAMETERS'!$B$13,W207&gt;=3),"P1",IF(OR(W207&gt;=3,X207&gt;=70),"P2","P3"))</x:f>
        <x:v>P1</x:v>
      </x:c>
      <x:c r="Z207" s="62" t="n">
        <x:f>COUNTIF('08_INCIDENTS'!$F$5:$F$100,H207)</x:f>
        <x:v>11</x:v>
      </x:c>
      <x:c r="AA207" s="61" t="n">
        <x:f>IFERROR(Z207/COUNTIF($E$5:$E$259,E207),0)</x:f>
        <x:v>0.9166666666666666</x:v>
      </x:c>
      <x:c r="AB207" s="61" t="n">
        <x:f>COUNTIF($D$5:$D$259,D207)/COUNTA($A$5:$A$259)</x:f>
        <x:v>0.43137254901960786</x:v>
      </x:c>
    </x:row>
    <x:row r="208">
      <x:c r="A208" s="58" t="str">
        <x:v>ALT-00598</x:v>
      </x:c>
      <x:c r="B208" s="58" t="str">
        <x:v>EVT-0030513</x:v>
      </x:c>
      <x:c r="C208" s="102" t="n">
        <x:v>46196.86119212963</x:v>
      </x:c>
      <x:c r="D208" s="58" t="str">
        <x:v>FR-IND</x:v>
      </x:c>
      <x:c r="E208" s="58" t="str">
        <x:v>R006</x:v>
      </x:c>
      <x:c r="F208" s="58" t="str">
        <x:v>Échecs puis succès d’authentification</x:v>
      </x:c>
      <x:c r="G208" s="58" t="str">
        <x:v>Identity</x:v>
      </x:c>
      <x:c r="H208" s="58" t="str">
        <x:v>High</x:v>
      </x:c>
      <x:c r="I208" s="58" t="str">
        <x:v>AST-01481</x:v>
      </x:c>
      <x:c r="J208" s="58" t="str">
        <x:v>user205@fr-ind.example</x:v>
      </x:c>
      <x:c r="K208" s="58" t="str">
        <x:v>CAM-014</x:v>
      </x:c>
      <x:c r="L208" s="58" t="str"/>
      <x:c r="M208" s="94" t="b">
        <x:v>1</x:v>
      </x:c>
      <x:c r="N208" s="95" t="n">
        <x:v>0.972</x:v>
      </x:c>
      <x:c r="O208" s="58" t="n">
        <x:v>94</x:v>
      </x:c>
      <x:c r="P208" s="58" t="str">
        <x:v>T1110</x:v>
      </x:c>
      <x:c r="Q208" s="94" t="b">
        <x:v>0</x:v>
      </x:c>
      <x:c r="R208" s="58" t="str"/>
      <x:c r="S208" s="58" t="str"/>
      <x:c r="T208" s="94" t="b">
        <x:v>1</x:v>
      </x:c>
      <x:c r="U208" s="58" t="str">
        <x:v>PYTHON_OUTPUT</x:v>
      </x:c>
      <x:c r="V208" s="58" t="str">
        <x:v>Incident candidate</x:v>
      </x:c>
      <x:c r="W208" s="62" t="n">
        <x:f>IF(H208="Critical",4,IF(H208="High",3,IF(H208="Medium",2,1)))</x:f>
        <x:v>3</x:v>
      </x:c>
      <x:c r="X208" s="96" t="n">
        <x:f>ROUND(100*(0.45*N208+0.35*W208/4+0.20*O208/100),1)</x:f>
        <x:v>88.8</x:v>
      </x:c>
      <x:c r="Y208" s="62" t="str">
        <x:f>IF(AND(N208&gt;='01_PARAMETERS'!$B$13,W208&gt;=3),"P1",IF(OR(W208&gt;=3,X208&gt;=70),"P2","P3"))</x:f>
        <x:v>P1</x:v>
      </x:c>
      <x:c r="Z208" s="62" t="n">
        <x:f>COUNTIF('08_INCIDENTS'!$F$5:$F$100,H208)</x:f>
        <x:v>11</x:v>
      </x:c>
      <x:c r="AA208" s="61" t="n">
        <x:f>IFERROR(Z208/COUNTIF($E$5:$E$259,E208),0)</x:f>
        <x:v>0.6470588235294118</x:v>
      </x:c>
      <x:c r="AB208" s="61" t="n">
        <x:f>COUNTIF($D$5:$D$259,D208)/COUNTA($A$5:$A$259)</x:f>
        <x:v>0.43137254901960786</x:v>
      </x:c>
    </x:row>
    <x:row r="209">
      <x:c r="A209" s="58" t="str">
        <x:v>ALT-00599</x:v>
      </x:c>
      <x:c r="B209" s="58" t="str">
        <x:v>EVT-0039891</x:v>
      </x:c>
      <x:c r="C209" s="102" t="n">
        <x:v>46196.86292824074</x:v>
      </x:c>
      <x:c r="D209" s="58" t="str">
        <x:v>FR-IND</x:v>
      </x:c>
      <x:c r="E209" s="58" t="str">
        <x:v>R008</x:v>
      </x:c>
      <x:c r="F209" s="58" t="str">
        <x:v>Consentement OAuth à privilèges élevés</x:v>
      </x:c>
      <x:c r="G209" s="58" t="str">
        <x:v>Cloud</x:v>
      </x:c>
      <x:c r="H209" s="58" t="str">
        <x:v>High</x:v>
      </x:c>
      <x:c r="I209" s="58" t="str">
        <x:v>AST-01481</x:v>
      </x:c>
      <x:c r="J209" s="58" t="str">
        <x:v>user205@fr-ind.example</x:v>
      </x:c>
      <x:c r="K209" s="58" t="str">
        <x:v>CAM-014</x:v>
      </x:c>
      <x:c r="L209" s="58" t="str"/>
      <x:c r="M209" s="94" t="b">
        <x:v>1</x:v>
      </x:c>
      <x:c r="N209" s="95" t="n">
        <x:v>0.953</x:v>
      </x:c>
      <x:c r="O209" s="58" t="n">
        <x:v>84</x:v>
      </x:c>
      <x:c r="P209" s="58" t="str">
        <x:v>T1098.003</x:v>
      </x:c>
      <x:c r="Q209" s="94" t="b">
        <x:v>0</x:v>
      </x:c>
      <x:c r="R209" s="58" t="str"/>
      <x:c r="S209" s="58" t="str"/>
      <x:c r="T209" s="94" t="b">
        <x:v>1</x:v>
      </x:c>
      <x:c r="U209" s="58" t="str">
        <x:v>PYTHON_OUTPUT</x:v>
      </x:c>
      <x:c r="V209" s="58" t="str">
        <x:v>Incident candidate</x:v>
      </x:c>
      <x:c r="W209" s="62" t="n">
        <x:f>IF(H209="Critical",4,IF(H209="High",3,IF(H209="Medium",2,1)))</x:f>
        <x:v>3</x:v>
      </x:c>
      <x:c r="X209" s="96" t="n">
        <x:f>ROUND(100*(0.45*N209+0.35*W209/4+0.20*O209/100),1)</x:f>
        <x:v>85.9</x:v>
      </x:c>
      <x:c r="Y209" s="62" t="str">
        <x:f>IF(AND(N209&gt;='01_PARAMETERS'!$B$13,W209&gt;=3),"P1",IF(OR(W209&gt;=3,X209&gt;=70),"P2","P3"))</x:f>
        <x:v>P1</x:v>
      </x:c>
      <x:c r="Z209" s="62" t="n">
        <x:f>COUNTIF('08_INCIDENTS'!$F$5:$F$100,H209)</x:f>
        <x:v>11</x:v>
      </x:c>
      <x:c r="AA209" s="61" t="n">
        <x:f>IFERROR(Z209/COUNTIF($E$5:$E$259,E209),0)</x:f>
        <x:v>0.6875</x:v>
      </x:c>
      <x:c r="AB209" s="61" t="n">
        <x:f>COUNTIF($D$5:$D$259,D209)/COUNTA($A$5:$A$259)</x:f>
        <x:v>0.43137254901960786</x:v>
      </x:c>
    </x:row>
    <x:row r="210">
      <x:c r="A210" s="58" t="str">
        <x:v>ALT-00605</x:v>
      </x:c>
      <x:c r="B210" s="58" t="str">
        <x:v>EVT-0010266</x:v>
      </x:c>
      <x:c r="C210" s="102" t="n">
        <x:v>46196.97586805555</x:v>
      </x:c>
      <x:c r="D210" s="58" t="str">
        <x:v>FR-IND</x:v>
      </x:c>
      <x:c r="E210" s="58" t="str">
        <x:v>R003</x:v>
      </x:c>
      <x:c r="F210" s="58" t="str">
        <x:v>Processus enfant inhabituel de Microsoft Office</x:v>
      </x:c>
      <x:c r="G210" s="58" t="str">
        <x:v>Endpoint</x:v>
      </x:c>
      <x:c r="H210" s="58" t="str">
        <x:v>High</x:v>
      </x:c>
      <x:c r="I210" s="58" t="str">
        <x:v>AST-01304</x:v>
      </x:c>
      <x:c r="J210" s="58" t="str">
        <x:v>user145@fr-ind.example</x:v>
      </x:c>
      <x:c r="K210" s="58" t="str">
        <x:v>CAM-035</x:v>
      </x:c>
      <x:c r="L210" s="58" t="str"/>
      <x:c r="M210" s="94" t="b">
        <x:v>1</x:v>
      </x:c>
      <x:c r="N210" s="95" t="n">
        <x:v>0.957</x:v>
      </x:c>
      <x:c r="O210" s="58" t="n">
        <x:v>78</x:v>
      </x:c>
      <x:c r="P210" s="58" t="str">
        <x:v>T1204.002</x:v>
      </x:c>
      <x:c r="Q210" s="94" t="b">
        <x:v>0</x:v>
      </x:c>
      <x:c r="R210" s="58" t="str"/>
      <x:c r="S210" s="58" t="str"/>
      <x:c r="T210" s="94" t="b">
        <x:v>1</x:v>
      </x:c>
      <x:c r="U210" s="58" t="str">
        <x:v>PYTHON_OUTPUT</x:v>
      </x:c>
      <x:c r="V210" s="58" t="str">
        <x:v>Incident candidate</x:v>
      </x:c>
      <x:c r="W210" s="62" t="n">
        <x:f>IF(H210="Critical",4,IF(H210="High",3,IF(H210="Medium",2,1)))</x:f>
        <x:v>3</x:v>
      </x:c>
      <x:c r="X210" s="96" t="n">
        <x:f>ROUND(100*(0.45*N210+0.35*W210/4+0.20*O210/100),1)</x:f>
        <x:v>84.9</x:v>
      </x:c>
      <x:c r="Y210" s="62" t="str">
        <x:f>IF(AND(N210&gt;='01_PARAMETERS'!$B$13,W210&gt;=3),"P1",IF(OR(W210&gt;=3,X210&gt;=70),"P2","P3"))</x:f>
        <x:v>P1</x:v>
      </x:c>
      <x:c r="Z210" s="62" t="n">
        <x:f>COUNTIF('08_INCIDENTS'!$F$5:$F$100,H210)</x:f>
        <x:v>11</x:v>
      </x:c>
      <x:c r="AA210" s="61" t="n">
        <x:f>IFERROR(Z210/COUNTIF($E$5:$E$259,E210),0)</x:f>
        <x:v>0.8461538461538461</x:v>
      </x:c>
      <x:c r="AB210" s="61" t="n">
        <x:f>COUNTIF($D$5:$D$259,D210)/COUNTA($A$5:$A$259)</x:f>
        <x:v>0.43137254901960786</x:v>
      </x:c>
    </x:row>
    <x:row r="211">
      <x:c r="A211" s="58" t="str">
        <x:v>ALT-00606</x:v>
      </x:c>
      <x:c r="B211" s="58" t="str">
        <x:v>EVT-0067421</x:v>
      </x:c>
      <x:c r="C211" s="102" t="n">
        <x:v>46196.97760416667</x:v>
      </x:c>
      <x:c r="D211" s="58" t="str">
        <x:v>FR-IND</x:v>
      </x:c>
      <x:c r="E211" s="58" t="str">
        <x:v>R001</x:v>
      </x:c>
      <x:c r="F211" s="58" t="str">
        <x:v>PowerShell encodé ou obfusqué</x:v>
      </x:c>
      <x:c r="G211" s="58" t="str">
        <x:v>Endpoint</x:v>
      </x:c>
      <x:c r="H211" s="58" t="str">
        <x:v>High</x:v>
      </x:c>
      <x:c r="I211" s="58" t="str">
        <x:v>AST-01304</x:v>
      </x:c>
      <x:c r="J211" s="58" t="str">
        <x:v>user145@fr-ind.example</x:v>
      </x:c>
      <x:c r="K211" s="58" t="str">
        <x:v>CAM-035</x:v>
      </x:c>
      <x:c r="L211" s="58" t="str"/>
      <x:c r="M211" s="94" t="b">
        <x:v>1</x:v>
      </x:c>
      <x:c r="N211" s="95" t="n">
        <x:v>0.983</x:v>
      </x:c>
      <x:c r="O211" s="58" t="n">
        <x:v>81</x:v>
      </x:c>
      <x:c r="P211" s="58" t="str">
        <x:v>T1059.001</x:v>
      </x:c>
      <x:c r="Q211" s="94" t="b">
        <x:v>0</x:v>
      </x:c>
      <x:c r="R211" s="58" t="str"/>
      <x:c r="S211" s="58" t="str"/>
      <x:c r="T211" s="94" t="b">
        <x:v>1</x:v>
      </x:c>
      <x:c r="U211" s="58" t="str">
        <x:v>PYTHON_OUTPUT</x:v>
      </x:c>
      <x:c r="V211" s="58" t="str">
        <x:v>Incident candidate</x:v>
      </x:c>
      <x:c r="W211" s="62" t="n">
        <x:f>IF(H211="Critical",4,IF(H211="High",3,IF(H211="Medium",2,1)))</x:f>
        <x:v>3</x:v>
      </x:c>
      <x:c r="X211" s="96" t="n">
        <x:f>ROUND(100*(0.45*N211+0.35*W211/4+0.20*O211/100),1)</x:f>
        <x:v>86.7</x:v>
      </x:c>
      <x:c r="Y211" s="62" t="str">
        <x:f>IF(AND(N211&gt;='01_PARAMETERS'!$B$13,W211&gt;=3),"P1",IF(OR(W211&gt;=3,X211&gt;=70),"P2","P3"))</x:f>
        <x:v>P1</x:v>
      </x:c>
      <x:c r="Z211" s="62" t="n">
        <x:f>COUNTIF('08_INCIDENTS'!$F$5:$F$100,H211)</x:f>
        <x:v>11</x:v>
      </x:c>
      <x:c r="AA211" s="61" t="n">
        <x:f>IFERROR(Z211/COUNTIF($E$5:$E$259,E211),0)</x:f>
        <x:v>0.9166666666666666</x:v>
      </x:c>
      <x:c r="AB211" s="61" t="n">
        <x:f>COUNTIF($D$5:$D$259,D211)/COUNTA($A$5:$A$259)</x:f>
        <x:v>0.43137254901960786</x:v>
      </x:c>
    </x:row>
    <x:row r="212">
      <x:c r="A212" s="58" t="str">
        <x:v>ALT-00607</x:v>
      </x:c>
      <x:c r="B212" s="58" t="str">
        <x:v>EVT-0018222</x:v>
      </x:c>
      <x:c r="C212" s="102" t="n">
        <x:v>46196.97934027778</x:v>
      </x:c>
      <x:c r="D212" s="58" t="str">
        <x:v>FR-IND</x:v>
      </x:c>
      <x:c r="E212" s="58" t="str">
        <x:v>R006</x:v>
      </x:c>
      <x:c r="F212" s="58" t="str">
        <x:v>Échecs puis succès d’authentification</x:v>
      </x:c>
      <x:c r="G212" s="58" t="str">
        <x:v>Identity</x:v>
      </x:c>
      <x:c r="H212" s="58" t="str">
        <x:v>High</x:v>
      </x:c>
      <x:c r="I212" s="58" t="str">
        <x:v>AST-01304</x:v>
      </x:c>
      <x:c r="J212" s="58" t="str">
        <x:v>user145@fr-ind.example</x:v>
      </x:c>
      <x:c r="K212" s="58" t="str">
        <x:v>CAM-035</x:v>
      </x:c>
      <x:c r="L212" s="58" t="str"/>
      <x:c r="M212" s="94" t="b">
        <x:v>1</x:v>
      </x:c>
      <x:c r="N212" s="95" t="n">
        <x:v>0.845</x:v>
      </x:c>
      <x:c r="O212" s="58" t="n">
        <x:v>89</x:v>
      </x:c>
      <x:c r="P212" s="58" t="str">
        <x:v>T1110</x:v>
      </x:c>
      <x:c r="Q212" s="94" t="b">
        <x:v>0</x:v>
      </x:c>
      <x:c r="R212" s="58" t="str"/>
      <x:c r="S212" s="58" t="str"/>
      <x:c r="T212" s="94" t="b">
        <x:v>1</x:v>
      </x:c>
      <x:c r="U212" s="58" t="str">
        <x:v>PYTHON_OUTPUT</x:v>
      </x:c>
      <x:c r="V212" s="58" t="str">
        <x:v>Incident candidate</x:v>
      </x:c>
      <x:c r="W212" s="62" t="n">
        <x:f>IF(H212="Critical",4,IF(H212="High",3,IF(H212="Medium",2,1)))</x:f>
        <x:v>3</x:v>
      </x:c>
      <x:c r="X212" s="96" t="n">
        <x:f>ROUND(100*(0.45*N212+0.35*W212/4+0.20*O212/100),1)</x:f>
        <x:v>82.1</x:v>
      </x:c>
      <x:c r="Y212" s="62" t="str">
        <x:f>IF(AND(N212&gt;='01_PARAMETERS'!$B$13,W212&gt;=3),"P1",IF(OR(W212&gt;=3,X212&gt;=70),"P2","P3"))</x:f>
        <x:v>P1</x:v>
      </x:c>
      <x:c r="Z212" s="62" t="n">
        <x:f>COUNTIF('08_INCIDENTS'!$F$5:$F$100,H212)</x:f>
        <x:v>11</x:v>
      </x:c>
      <x:c r="AA212" s="61" t="n">
        <x:f>IFERROR(Z212/COUNTIF($E$5:$E$259,E212),0)</x:f>
        <x:v>0.6470588235294118</x:v>
      </x:c>
      <x:c r="AB212" s="61" t="n">
        <x:f>COUNTIF($D$5:$D$259,D212)/COUNTA($A$5:$A$259)</x:f>
        <x:v>0.43137254901960786</x:v>
      </x:c>
    </x:row>
    <x:row r="213">
      <x:c r="A213" s="58" t="str">
        <x:v>ALT-00608</x:v>
      </x:c>
      <x:c r="B213" s="58" t="str">
        <x:v>EVT-0070860</x:v>
      </x:c>
      <x:c r="C213" s="102" t="n">
        <x:v>46196.98107638889</x:v>
      </x:c>
      <x:c r="D213" s="58" t="str">
        <x:v>FR-IND</x:v>
      </x:c>
      <x:c r="E213" s="58" t="str">
        <x:v>R008</x:v>
      </x:c>
      <x:c r="F213" s="58" t="str">
        <x:v>Consentement OAuth à privilèges élevés</x:v>
      </x:c>
      <x:c r="G213" s="58" t="str">
        <x:v>Cloud</x:v>
      </x:c>
      <x:c r="H213" s="58" t="str">
        <x:v>High</x:v>
      </x:c>
      <x:c r="I213" s="58" t="str">
        <x:v>AST-01304</x:v>
      </x:c>
      <x:c r="J213" s="58" t="str">
        <x:v>user145@fr-ind.example</x:v>
      </x:c>
      <x:c r="K213" s="58" t="str">
        <x:v>CAM-035</x:v>
      </x:c>
      <x:c r="L213" s="58" t="str"/>
      <x:c r="M213" s="94" t="b">
        <x:v>1</x:v>
      </x:c>
      <x:c r="N213" s="95" t="n">
        <x:v>0.946</x:v>
      </x:c>
      <x:c r="O213" s="58" t="n">
        <x:v>98</x:v>
      </x:c>
      <x:c r="P213" s="58" t="str">
        <x:v>T1098.003</x:v>
      </x:c>
      <x:c r="Q213" s="94" t="b">
        <x:v>0</x:v>
      </x:c>
      <x:c r="R213" s="58" t="str"/>
      <x:c r="S213" s="58" t="str"/>
      <x:c r="T213" s="94" t="b">
        <x:v>1</x:v>
      </x:c>
      <x:c r="U213" s="58" t="str">
        <x:v>PYTHON_OUTPUT</x:v>
      </x:c>
      <x:c r="V213" s="58" t="str">
        <x:v>Incident candidate</x:v>
      </x:c>
      <x:c r="W213" s="62" t="n">
        <x:f>IF(H213="Critical",4,IF(H213="High",3,IF(H213="Medium",2,1)))</x:f>
        <x:v>3</x:v>
      </x:c>
      <x:c r="X213" s="96" t="n">
        <x:f>ROUND(100*(0.45*N213+0.35*W213/4+0.20*O213/100),1)</x:f>
        <x:v>88.4</x:v>
      </x:c>
      <x:c r="Y213" s="62" t="str">
        <x:f>IF(AND(N213&gt;='01_PARAMETERS'!$B$13,W213&gt;=3),"P1",IF(OR(W213&gt;=3,X213&gt;=70),"P2","P3"))</x:f>
        <x:v>P1</x:v>
      </x:c>
      <x:c r="Z213" s="62" t="n">
        <x:f>COUNTIF('08_INCIDENTS'!$F$5:$F$100,H213)</x:f>
        <x:v>11</x:v>
      </x:c>
      <x:c r="AA213" s="61" t="n">
        <x:f>IFERROR(Z213/COUNTIF($E$5:$E$259,E213),0)</x:f>
        <x:v>0.6875</x:v>
      </x:c>
      <x:c r="AB213" s="61" t="n">
        <x:f>COUNTIF($D$5:$D$259,D213)/COUNTA($A$5:$A$259)</x:f>
        <x:v>0.43137254901960786</x:v>
      </x:c>
    </x:row>
    <x:row r="214">
      <x:c r="A214" s="58" t="str">
        <x:v>ALT-00613</x:v>
      </x:c>
      <x:c r="B214" s="58" t="str">
        <x:v>EVT-0037281</x:v>
      </x:c>
      <x:c r="C214" s="102" t="n">
        <x:v>46197.33049768519</x:v>
      </x:c>
      <x:c r="D214" s="58" t="str">
        <x:v>FR-IND</x:v>
      </x:c>
      <x:c r="E214" s="58" t="str">
        <x:v>R018</x:v>
      </x:c>
      <x:c r="F214" s="58" t="str">
        <x:v>RDP depuis une source rare</x:v>
      </x:c>
      <x:c r="G214" s="58" t="str">
        <x:v>Network</x:v>
      </x:c>
      <x:c r="H214" s="58" t="str">
        <x:v>Medium</x:v>
      </x:c>
      <x:c r="I214" s="58" t="str">
        <x:v>AST-01774</x:v>
      </x:c>
      <x:c r="J214" s="58" t="str">
        <x:v>svc_migration@fr-ind.example</x:v>
      </x:c>
      <x:c r="K214" s="58" t="str"/>
      <x:c r="L214" s="58" t="str"/>
      <x:c r="M214" s="94" t="b">
        <x:v>0</x:v>
      </x:c>
      <x:c r="N214" s="95" t="n">
        <x:v>0.485</x:v>
      </x:c>
      <x:c r="O214" s="58" t="n">
        <x:v>41</x:v>
      </x:c>
      <x:c r="P214" s="58" t="str">
        <x:v>T1021.001</x:v>
      </x:c>
      <x:c r="Q214" s="94" t="b">
        <x:v>0</x:v>
      </x:c>
      <x:c r="R214" s="58" t="str"/>
      <x:c r="S214" s="58" t="str"/>
      <x:c r="T214" s="94" t="b">
        <x:v>1</x:v>
      </x:c>
      <x:c r="U214" s="58" t="str">
        <x:v>PYTHON_OUTPUT</x:v>
      </x:c>
      <x:c r="V214" s="58" t="str">
        <x:v>Low-confidence noise</x:v>
      </x:c>
      <x:c r="W214" s="62" t="n">
        <x:f>IF(H214="Critical",4,IF(H214="High",3,IF(H214="Medium",2,1)))</x:f>
        <x:v>2</x:v>
      </x:c>
      <x:c r="X214" s="96" t="n">
        <x:f>ROUND(100*(0.45*N214+0.35*W214/4+0.20*O214/100),1)</x:f>
        <x:v>47.5</x:v>
      </x:c>
      <x:c r="Y214" s="62" t="str">
        <x:f>IF(AND(N214&gt;='01_PARAMETERS'!$B$13,W214&gt;=3),"P1",IF(OR(W214&gt;=3,X214&gt;=70),"P2","P3"))</x:f>
        <x:v>P3</x:v>
      </x:c>
      <x:c r="Z214" s="62" t="n">
        <x:f>COUNTIF('08_INCIDENTS'!$F$5:$F$100,H214)</x:f>
        <x:v>17</x:v>
      </x:c>
      <x:c r="AA214" s="61" t="n">
        <x:f>IFERROR(Z214/COUNTIF($E$5:$E$259,E214),0)</x:f>
        <x:v>1.3076923076923077</x:v>
      </x:c>
      <x:c r="AB214" s="61" t="n">
        <x:f>COUNTIF($D$5:$D$259,D214)/COUNTA($A$5:$A$259)</x:f>
        <x:v>0.43137254901960786</x:v>
      </x:c>
    </x:row>
    <x:row r="215">
      <x:c r="A215" s="58" t="str">
        <x:v>ALT-00631</x:v>
      </x:c>
      <x:c r="B215" s="58" t="str">
        <x:v>EVT-0065034</x:v>
      </x:c>
      <x:c r="C215" s="102" t="n">
        <x:v>46197.96113425926</x:v>
      </x:c>
      <x:c r="D215" s="58" t="str">
        <x:v>FR-RET</x:v>
      </x:c>
      <x:c r="E215" s="58" t="str">
        <x:v>R012</x:v>
      </x:c>
      <x:c r="F215" s="58" t="str">
        <x:v>Terminal mobile rooté ou jailbreaké</x:v>
      </x:c>
      <x:c r="G215" s="58" t="str">
        <x:v>Mobile</x:v>
      </x:c>
      <x:c r="H215" s="58" t="str">
        <x:v>High</x:v>
      </x:c>
      <x:c r="I215" s="58" t="str">
        <x:v>AST-00310</x:v>
      </x:c>
      <x:c r="J215" s="58" t="str">
        <x:v>user_exception@fr-ret.example</x:v>
      </x:c>
      <x:c r="K215" s="58" t="str"/>
      <x:c r="L215" s="58" t="str">
        <x:v>BFC-04</x:v>
      </x:c>
      <x:c r="M215" s="94" t="b">
        <x:v>0</x:v>
      </x:c>
      <x:c r="N215" s="95" t="n">
        <x:v>0.792</x:v>
      </x:c>
      <x:c r="O215" s="58" t="n">
        <x:v>78</x:v>
      </x:c>
      <x:c r="P215" s="58" t="str">
        <x:v>T1625</x:v>
      </x:c>
      <x:c r="Q215" s="94" t="b">
        <x:v>0</x:v>
      </x:c>
      <x:c r="R215" s="58" t="str"/>
      <x:c r="S215" s="58" t="str"/>
      <x:c r="T215" s="94" t="b">
        <x:v>1</x:v>
      </x:c>
      <x:c r="U215" s="58" t="str">
        <x:v>PYTHON_OUTPUT</x:v>
      </x:c>
      <x:c r="V215" s="58" t="str">
        <x:v>Review case</x:v>
      </x:c>
      <x:c r="W215" s="62" t="n">
        <x:f>IF(H215="Critical",4,IF(H215="High",3,IF(H215="Medium",2,1)))</x:f>
        <x:v>3</x:v>
      </x:c>
      <x:c r="X215" s="96" t="n">
        <x:f>ROUND(100*(0.45*N215+0.35*W215/4+0.20*O215/100),1)</x:f>
        <x:v>77.5</x:v>
      </x:c>
      <x:c r="Y215" s="62" t="str">
        <x:f>IF(AND(N215&gt;='01_PARAMETERS'!$B$13,W215&gt;=3),"P1",IF(OR(W215&gt;=3,X215&gt;=70),"P2","P3"))</x:f>
        <x:v>P1</x:v>
      </x:c>
      <x:c r="Z215" s="62" t="n">
        <x:f>COUNTIF('08_INCIDENTS'!$F$5:$F$100,H215)</x:f>
        <x:v>11</x:v>
      </x:c>
      <x:c r="AA215" s="61" t="n">
        <x:f>IFERROR(Z215/COUNTIF($E$5:$E$259,E215),0)</x:f>
        <x:v>1</x:v>
      </x:c>
      <x:c r="AB215" s="61" t="n">
        <x:f>COUNTIF($D$5:$D$259,D215)/COUNTA($A$5:$A$259)</x:f>
        <x:v>0.23137254901960785</x:v>
      </x:c>
    </x:row>
    <x:row r="216">
      <x:c r="A216" s="58" t="str">
        <x:v>ALT-00632</x:v>
      </x:c>
      <x:c r="B216" s="58" t="str">
        <x:v>EVT-0056997</x:v>
      </x:c>
      <x:c r="C216" s="102" t="n">
        <x:v>46197.97025462963</x:v>
      </x:c>
      <x:c r="D216" s="58" t="str">
        <x:v>FR-IND</x:v>
      </x:c>
      <x:c r="E216" s="58" t="str">
        <x:v>R014</x:v>
      </x:c>
      <x:c r="F216" s="58" t="str">
        <x:v>Menace réseau sur terminal mobile</x:v>
      </x:c>
      <x:c r="G216" s="58" t="str">
        <x:v>Mobile</x:v>
      </x:c>
      <x:c r="H216" s="58" t="str">
        <x:v>High</x:v>
      </x:c>
      <x:c r="I216" s="58" t="str">
        <x:v>AST-01468</x:v>
      </x:c>
      <x:c r="J216" s="58" t="str">
        <x:v>svc_cloudops@fr-ind.example</x:v>
      </x:c>
      <x:c r="K216" s="58" t="str"/>
      <x:c r="L216" s="58" t="str"/>
      <x:c r="M216" s="94" t="b">
        <x:v>0</x:v>
      </x:c>
      <x:c r="N216" s="95" t="n">
        <x:v>0.533</x:v>
      </x:c>
      <x:c r="O216" s="58" t="n">
        <x:v>42</x:v>
      </x:c>
      <x:c r="P216" s="58" t="str">
        <x:v>T1437</x:v>
      </x:c>
      <x:c r="Q216" s="94" t="b">
        <x:v>0</x:v>
      </x:c>
      <x:c r="R216" s="58" t="str"/>
      <x:c r="S216" s="58" t="str"/>
      <x:c r="T216" s="94" t="b">
        <x:v>1</x:v>
      </x:c>
      <x:c r="U216" s="58" t="str">
        <x:v>PYTHON_OUTPUT</x:v>
      </x:c>
      <x:c r="V216" s="58" t="str">
        <x:v>Low-confidence noise</x:v>
      </x:c>
      <x:c r="W216" s="62" t="n">
        <x:f>IF(H216="Critical",4,IF(H216="High",3,IF(H216="Medium",2,1)))</x:f>
        <x:v>3</x:v>
      </x:c>
      <x:c r="X216" s="96" t="n">
        <x:f>ROUND(100*(0.45*N216+0.35*W216/4+0.20*O216/100),1)</x:f>
        <x:v>58.6</x:v>
      </x:c>
      <x:c r="Y216" s="62" t="str">
        <x:f>IF(AND(N216&gt;='01_PARAMETERS'!$B$13,W216&gt;=3),"P1",IF(OR(W216&gt;=3,X216&gt;=70),"P2","P3"))</x:f>
        <x:v>P2</x:v>
      </x:c>
      <x:c r="Z216" s="62" t="n">
        <x:f>COUNTIF('08_INCIDENTS'!$F$5:$F$100,H216)</x:f>
        <x:v>11</x:v>
      </x:c>
      <x:c r="AA216" s="61" t="n">
        <x:f>IFERROR(Z216/COUNTIF($E$5:$E$259,E216),0)</x:f>
        <x:v>0.7857142857142857</x:v>
      </x:c>
      <x:c r="AB216" s="61" t="n">
        <x:f>COUNTIF($D$5:$D$259,D216)/COUNTA($A$5:$A$259)</x:f>
        <x:v>0.43137254901960786</x:v>
      </x:c>
    </x:row>
    <x:row r="217">
      <x:c r="A217" s="58" t="str">
        <x:v>ALT-00633</x:v>
      </x:c>
      <x:c r="B217" s="58" t="str">
        <x:v>EVT-0029370</x:v>
      </x:c>
      <x:c r="C217" s="102" t="n">
        <x:v>46198.00030092592</x:v>
      </x:c>
      <x:c r="D217" s="58" t="str">
        <x:v>FR-RET</x:v>
      </x:c>
      <x:c r="E217" s="58" t="str">
        <x:v>R005</x:v>
      </x:c>
      <x:c r="F217" s="58" t="str">
        <x:v>Téléchargement via LOLBin</x:v>
      </x:c>
      <x:c r="G217" s="58" t="str">
        <x:v>Endpoint</x:v>
      </x:c>
      <x:c r="H217" s="58" t="str">
        <x:v>High</x:v>
      </x:c>
      <x:c r="I217" s="58" t="str">
        <x:v>AST-00370</x:v>
      </x:c>
      <x:c r="J217" s="58" t="str">
        <x:v>svc_cloudops@fr-ret.example</x:v>
      </x:c>
      <x:c r="K217" s="58" t="str"/>
      <x:c r="L217" s="58" t="str"/>
      <x:c r="M217" s="94" t="b">
        <x:v>0</x:v>
      </x:c>
      <x:c r="N217" s="95" t="n">
        <x:v>0.482</x:v>
      </x:c>
      <x:c r="O217" s="58" t="n">
        <x:v>30</x:v>
      </x:c>
      <x:c r="P217" s="58" t="str">
        <x:v>T1105</x:v>
      </x:c>
      <x:c r="Q217" s="94" t="b">
        <x:v>0</x:v>
      </x:c>
      <x:c r="R217" s="58" t="str"/>
      <x:c r="S217" s="58" t="str"/>
      <x:c r="T217" s="94" t="b">
        <x:v>1</x:v>
      </x:c>
      <x:c r="U217" s="58" t="str">
        <x:v>PYTHON_OUTPUT</x:v>
      </x:c>
      <x:c r="V217" s="58" t="str">
        <x:v>Low-confidence noise</x:v>
      </x:c>
      <x:c r="W217" s="62" t="n">
        <x:f>IF(H217="Critical",4,IF(H217="High",3,IF(H217="Medium",2,1)))</x:f>
        <x:v>3</x:v>
      </x:c>
      <x:c r="X217" s="96" t="n">
        <x:f>ROUND(100*(0.45*N217+0.35*W217/4+0.20*O217/100),1)</x:f>
        <x:v>53.9</x:v>
      </x:c>
      <x:c r="Y217" s="62" t="str">
        <x:f>IF(AND(N217&gt;='01_PARAMETERS'!$B$13,W217&gt;=3),"P1",IF(OR(W217&gt;=3,X217&gt;=70),"P2","P3"))</x:f>
        <x:v>P2</x:v>
      </x:c>
      <x:c r="Z217" s="62" t="n">
        <x:f>COUNTIF('08_INCIDENTS'!$F$5:$F$100,H217)</x:f>
        <x:v>11</x:v>
      </x:c>
      <x:c r="AA217" s="61" t="n">
        <x:f>IFERROR(Z217/COUNTIF($E$5:$E$259,E217),0)</x:f>
        <x:v>0.8461538461538461</x:v>
      </x:c>
      <x:c r="AB217" s="61" t="n">
        <x:f>COUNTIF($D$5:$D$259,D217)/COUNTA($A$5:$A$259)</x:f>
        <x:v>0.23137254901960785</x:v>
      </x:c>
    </x:row>
    <x:row r="218">
      <x:c r="A218" s="58" t="str">
        <x:v>ALT-00641</x:v>
      </x:c>
      <x:c r="B218" s="58" t="str">
        <x:v>EVT-0017583</x:v>
      </x:c>
      <x:c r="C218" s="102" t="n">
        <x:v>46198.27018518518</x:v>
      </x:c>
      <x:c r="D218" s="58" t="str">
        <x:v>FR-SAN</x:v>
      </x:c>
      <x:c r="E218" s="58" t="str">
        <x:v>R005</x:v>
      </x:c>
      <x:c r="F218" s="58" t="str">
        <x:v>Téléchargement via LOLBin</x:v>
      </x:c>
      <x:c r="G218" s="58" t="str">
        <x:v>Endpoint</x:v>
      </x:c>
      <x:c r="H218" s="58" t="str">
        <x:v>High</x:v>
      </x:c>
      <x:c r="I218" s="58" t="str">
        <x:v>AST-00786</x:v>
      </x:c>
      <x:c r="J218" s="58" t="str">
        <x:v>user133@fr-san.example</x:v>
      </x:c>
      <x:c r="K218" s="58" t="str">
        <x:v>CAM-003</x:v>
      </x:c>
      <x:c r="L218" s="58" t="str"/>
      <x:c r="M218" s="94" t="b">
        <x:v>1</x:v>
      </x:c>
      <x:c r="N218" s="95" t="n">
        <x:v>0.821</x:v>
      </x:c>
      <x:c r="O218" s="58" t="n">
        <x:v>81</x:v>
      </x:c>
      <x:c r="P218" s="58" t="str">
        <x:v>T1105</x:v>
      </x:c>
      <x:c r="Q218" s="94" t="b">
        <x:v>0</x:v>
      </x:c>
      <x:c r="R218" s="58" t="str"/>
      <x:c r="S218" s="58" t="str"/>
      <x:c r="T218" s="94" t="b">
        <x:v>1</x:v>
      </x:c>
      <x:c r="U218" s="58" t="str">
        <x:v>PYTHON_OUTPUT</x:v>
      </x:c>
      <x:c r="V218" s="58" t="str">
        <x:v>Incident candidate</x:v>
      </x:c>
      <x:c r="W218" s="62" t="n">
        <x:f>IF(H218="Critical",4,IF(H218="High",3,IF(H218="Medium",2,1)))</x:f>
        <x:v>3</x:v>
      </x:c>
      <x:c r="X218" s="96" t="n">
        <x:f>ROUND(100*(0.45*N218+0.35*W218/4+0.20*O218/100),1)</x:f>
        <x:v>79.4</x:v>
      </x:c>
      <x:c r="Y218" s="62" t="str">
        <x:f>IF(AND(N218&gt;='01_PARAMETERS'!$B$13,W218&gt;=3),"P1",IF(OR(W218&gt;=3,X218&gt;=70),"P2","P3"))</x:f>
        <x:v>P1</x:v>
      </x:c>
      <x:c r="Z218" s="62" t="n">
        <x:f>COUNTIF('08_INCIDENTS'!$F$5:$F$100,H218)</x:f>
        <x:v>11</x:v>
      </x:c>
      <x:c r="AA218" s="61" t="n">
        <x:f>IFERROR(Z218/COUNTIF($E$5:$E$259,E218),0)</x:f>
        <x:v>0.8461538461538461</x:v>
      </x:c>
      <x:c r="AB218" s="61" t="n">
        <x:f>COUNTIF($D$5:$D$259,D218)/COUNTA($A$5:$A$259)</x:f>
        <x:v>0.33725490196078434</x:v>
      </x:c>
    </x:row>
    <x:row r="219">
      <x:c r="A219" s="58" t="str">
        <x:v>ALT-00642</x:v>
      </x:c>
      <x:c r="B219" s="58" t="str">
        <x:v>EVT-0071650</x:v>
      </x:c>
      <x:c r="C219" s="102" t="n">
        <x:v>46198.2719212963</x:v>
      </x:c>
      <x:c r="D219" s="58" t="str">
        <x:v>FR-SAN</x:v>
      </x:c>
      <x:c r="E219" s="58" t="str">
        <x:v>R002</x:v>
      </x:c>
      <x:c r="F219" s="58" t="str">
        <x:v>Accès suspect à LSASS</x:v>
      </x:c>
      <x:c r="G219" s="58" t="str">
        <x:v>Endpoint</x:v>
      </x:c>
      <x:c r="H219" s="58" t="str">
        <x:v>Critical</x:v>
      </x:c>
      <x:c r="I219" s="58" t="str">
        <x:v>AST-00786</x:v>
      </x:c>
      <x:c r="J219" s="58" t="str">
        <x:v>user133@fr-san.example</x:v>
      </x:c>
      <x:c r="K219" s="58" t="str">
        <x:v>CAM-003</x:v>
      </x:c>
      <x:c r="L219" s="58" t="str"/>
      <x:c r="M219" s="94" t="b">
        <x:v>1</x:v>
      </x:c>
      <x:c r="N219" s="95" t="n">
        <x:v>0.947</x:v>
      </x:c>
      <x:c r="O219" s="58" t="n">
        <x:v>86</x:v>
      </x:c>
      <x:c r="P219" s="58" t="str">
        <x:v>T1003.001</x:v>
      </x:c>
      <x:c r="Q219" s="94" t="b">
        <x:v>0</x:v>
      </x:c>
      <x:c r="R219" s="58" t="str"/>
      <x:c r="S219" s="58" t="str"/>
      <x:c r="T219" s="94" t="b">
        <x:v>1</x:v>
      </x:c>
      <x:c r="U219" s="58" t="str">
        <x:v>PYTHON_OUTPUT</x:v>
      </x:c>
      <x:c r="V219" s="58" t="str">
        <x:v>Incident candidate</x:v>
      </x:c>
      <x:c r="W219" s="62" t="n">
        <x:f>IF(H219="Critical",4,IF(H219="High",3,IF(H219="Medium",2,1)))</x:f>
        <x:v>4</x:v>
      </x:c>
      <x:c r="X219" s="96" t="n">
        <x:f>ROUND(100*(0.45*N219+0.35*W219/4+0.20*O219/100),1)</x:f>
        <x:v>94.8</x:v>
      </x:c>
      <x:c r="Y219" s="62" t="str">
        <x:f>IF(AND(N219&gt;='01_PARAMETERS'!$B$13,W219&gt;=3),"P1",IF(OR(W219&gt;=3,X219&gt;=70),"P2","P3"))</x:f>
        <x:v>P1</x:v>
      </x:c>
      <x:c r="Z219" s="62" t="n">
        <x:f>COUNTIF('08_INCIDENTS'!$F$5:$F$100,H219)</x:f>
        <x:v>4</x:v>
      </x:c>
      <x:c r="AA219" s="61" t="n">
        <x:f>IFERROR(Z219/COUNTIF($E$5:$E$259,E219),0)</x:f>
        <x:v>0.36363636363636365</x:v>
      </x:c>
      <x:c r="AB219" s="61" t="n">
        <x:f>COUNTIF($D$5:$D$259,D219)/COUNTA($A$5:$A$259)</x:f>
        <x:v>0.33725490196078434</x:v>
      </x:c>
    </x:row>
    <x:row r="220">
      <x:c r="A220" s="58" t="str">
        <x:v>ALT-00643</x:v>
      </x:c>
      <x:c r="B220" s="58" t="str">
        <x:v>EVT-0002539</x:v>
      </x:c>
      <x:c r="C220" s="102" t="n">
        <x:v>46198.27365740741</x:v>
      </x:c>
      <x:c r="D220" s="58" t="str">
        <x:v>FR-SAN</x:v>
      </x:c>
      <x:c r="E220" s="58" t="str">
        <x:v>R017</x:v>
      </x:c>
      <x:c r="F220" s="58" t="str">
        <x:v>Rafale SMB latérale</x:v>
      </x:c>
      <x:c r="G220" s="58" t="str">
        <x:v>Network</x:v>
      </x:c>
      <x:c r="H220" s="58" t="str">
        <x:v>High</x:v>
      </x:c>
      <x:c r="I220" s="58" t="str">
        <x:v>AST-00786</x:v>
      </x:c>
      <x:c r="J220" s="58" t="str">
        <x:v>user133@fr-san.example</x:v>
      </x:c>
      <x:c r="K220" s="58" t="str">
        <x:v>CAM-003</x:v>
      </x:c>
      <x:c r="L220" s="58" t="str"/>
      <x:c r="M220" s="94" t="b">
        <x:v>1</x:v>
      </x:c>
      <x:c r="N220" s="95" t="n">
        <x:v>0.928</x:v>
      </x:c>
      <x:c r="O220" s="58" t="n">
        <x:v>92</x:v>
      </x:c>
      <x:c r="P220" s="58" t="str">
        <x:v>T1021.002</x:v>
      </x:c>
      <x:c r="Q220" s="94" t="b">
        <x:v>0</x:v>
      </x:c>
      <x:c r="R220" s="58" t="str"/>
      <x:c r="S220" s="58" t="str"/>
      <x:c r="T220" s="94" t="b">
        <x:v>1</x:v>
      </x:c>
      <x:c r="U220" s="58" t="str">
        <x:v>PYTHON_OUTPUT</x:v>
      </x:c>
      <x:c r="V220" s="58" t="str">
        <x:v>Incident candidate</x:v>
      </x:c>
      <x:c r="W220" s="62" t="n">
        <x:f>IF(H220="Critical",4,IF(H220="High",3,IF(H220="Medium",2,1)))</x:f>
        <x:v>3</x:v>
      </x:c>
      <x:c r="X220" s="96" t="n">
        <x:f>ROUND(100*(0.45*N220+0.35*W220/4+0.20*O220/100),1)</x:f>
        <x:v>86.4</x:v>
      </x:c>
      <x:c r="Y220" s="62" t="str">
        <x:f>IF(AND(N220&gt;='01_PARAMETERS'!$B$13,W220&gt;=3),"P1",IF(OR(W220&gt;=3,X220&gt;=70),"P2","P3"))</x:f>
        <x:v>P1</x:v>
      </x:c>
      <x:c r="Z220" s="62" t="n">
        <x:f>COUNTIF('08_INCIDENTS'!$F$5:$F$100,H220)</x:f>
        <x:v>11</x:v>
      </x:c>
      <x:c r="AA220" s="61" t="n">
        <x:f>IFERROR(Z220/COUNTIF($E$5:$E$259,E220),0)</x:f>
        <x:v>1</x:v>
      </x:c>
      <x:c r="AB220" s="61" t="n">
        <x:f>COUNTIF($D$5:$D$259,D220)/COUNTA($A$5:$A$259)</x:f>
        <x:v>0.33725490196078434</x:v>
      </x:c>
    </x:row>
    <x:row r="221">
      <x:c r="A221" s="58" t="str">
        <x:v>ALT-00644</x:v>
      </x:c>
      <x:c r="B221" s="58" t="str">
        <x:v>EVT-0007626</x:v>
      </x:c>
      <x:c r="C221" s="102" t="n">
        <x:v>46198.27539351852</x:v>
      </x:c>
      <x:c r="D221" s="58" t="str">
        <x:v>FR-SAN</x:v>
      </x:c>
      <x:c r="E221" s="58" t="str">
        <x:v>R018</x:v>
      </x:c>
      <x:c r="F221" s="58" t="str">
        <x:v>RDP depuis une source rare</x:v>
      </x:c>
      <x:c r="G221" s="58" t="str">
        <x:v>Network</x:v>
      </x:c>
      <x:c r="H221" s="58" t="str">
        <x:v>Medium</x:v>
      </x:c>
      <x:c r="I221" s="58" t="str">
        <x:v>AST-00786</x:v>
      </x:c>
      <x:c r="J221" s="58" t="str">
        <x:v>user133@fr-san.example</x:v>
      </x:c>
      <x:c r="K221" s="58" t="str">
        <x:v>CAM-003</x:v>
      </x:c>
      <x:c r="L221" s="58" t="str"/>
      <x:c r="M221" s="94" t="b">
        <x:v>1</x:v>
      </x:c>
      <x:c r="N221" s="95" t="n">
        <x:v>0.881</x:v>
      </x:c>
      <x:c r="O221" s="58" t="n">
        <x:v>93</x:v>
      </x:c>
      <x:c r="P221" s="58" t="str">
        <x:v>T1021.001</x:v>
      </x:c>
      <x:c r="Q221" s="94" t="b">
        <x:v>0</x:v>
      </x:c>
      <x:c r="R221" s="58" t="str"/>
      <x:c r="S221" s="58" t="str"/>
      <x:c r="T221" s="94" t="b">
        <x:v>1</x:v>
      </x:c>
      <x:c r="U221" s="58" t="str">
        <x:v>PYTHON_OUTPUT</x:v>
      </x:c>
      <x:c r="V221" s="58" t="str">
        <x:v>Incident candidate</x:v>
      </x:c>
      <x:c r="W221" s="62" t="n">
        <x:f>IF(H221="Critical",4,IF(H221="High",3,IF(H221="Medium",2,1)))</x:f>
        <x:v>2</x:v>
      </x:c>
      <x:c r="X221" s="96" t="n">
        <x:f>ROUND(100*(0.45*N221+0.35*W221/4+0.20*O221/100),1)</x:f>
        <x:v>75.7</x:v>
      </x:c>
      <x:c r="Y221" s="62" t="str">
        <x:f>IF(AND(N221&gt;='01_PARAMETERS'!$B$13,W221&gt;=3),"P1",IF(OR(W221&gt;=3,X221&gt;=70),"P2","P3"))</x:f>
        <x:v>P2</x:v>
      </x:c>
      <x:c r="Z221" s="62" t="n">
        <x:f>COUNTIF('08_INCIDENTS'!$F$5:$F$100,H221)</x:f>
        <x:v>17</x:v>
      </x:c>
      <x:c r="AA221" s="61" t="n">
        <x:f>IFERROR(Z221/COUNTIF($E$5:$E$259,E221),0)</x:f>
        <x:v>1.3076923076923077</x:v>
      </x:c>
      <x:c r="AB221" s="61" t="n">
        <x:f>COUNTIF($D$5:$D$259,D221)/COUNTA($A$5:$A$259)</x:f>
        <x:v>0.33725490196078434</x:v>
      </x:c>
    </x:row>
    <x:row r="222">
      <x:c r="A222" s="58" t="str">
        <x:v>ALT-00648</x:v>
      </x:c>
      <x:c r="B222" s="58" t="str">
        <x:v>EVT-0023721</x:v>
      </x:c>
      <x:c r="C222" s="102" t="n">
        <x:v>46198.41292824074</x:v>
      </x:c>
      <x:c r="D222" s="58" t="str">
        <x:v>FR-SAN</x:v>
      </x:c>
      <x:c r="E222" s="58" t="str">
        <x:v>R003</x:v>
      </x:c>
      <x:c r="F222" s="58" t="str">
        <x:v>Processus enfant inhabituel de Microsoft Office</x:v>
      </x:c>
      <x:c r="G222" s="58" t="str">
        <x:v>Endpoint</x:v>
      </x:c>
      <x:c r="H222" s="58" t="str">
        <x:v>High</x:v>
      </x:c>
      <x:c r="I222" s="58" t="str">
        <x:v>AST-00873</x:v>
      </x:c>
      <x:c r="J222" s="58" t="str">
        <x:v>svc_cloudops@fr-san.example</x:v>
      </x:c>
      <x:c r="K222" s="58" t="str"/>
      <x:c r="L222" s="58" t="str"/>
      <x:c r="M222" s="94" t="b">
        <x:v>0</x:v>
      </x:c>
      <x:c r="N222" s="95" t="n">
        <x:v>0.525</x:v>
      </x:c>
      <x:c r="O222" s="58" t="n">
        <x:v>23</x:v>
      </x:c>
      <x:c r="P222" s="58" t="str">
        <x:v>T1204.002</x:v>
      </x:c>
      <x:c r="Q222" s="94" t="b">
        <x:v>0</x:v>
      </x:c>
      <x:c r="R222" s="58" t="str"/>
      <x:c r="S222" s="58" t="str"/>
      <x:c r="T222" s="94" t="b">
        <x:v>1</x:v>
      </x:c>
      <x:c r="U222" s="58" t="str">
        <x:v>PYTHON_OUTPUT</x:v>
      </x:c>
      <x:c r="V222" s="58" t="str">
        <x:v>Low-confidence noise</x:v>
      </x:c>
      <x:c r="W222" s="62" t="n">
        <x:f>IF(H222="Critical",4,IF(H222="High",3,IF(H222="Medium",2,1)))</x:f>
        <x:v>3</x:v>
      </x:c>
      <x:c r="X222" s="96" t="n">
        <x:f>ROUND(100*(0.45*N222+0.35*W222/4+0.20*O222/100),1)</x:f>
        <x:v>54.5</x:v>
      </x:c>
      <x:c r="Y222" s="62" t="str">
        <x:f>IF(AND(N222&gt;='01_PARAMETERS'!$B$13,W222&gt;=3),"P1",IF(OR(W222&gt;=3,X222&gt;=70),"P2","P3"))</x:f>
        <x:v>P2</x:v>
      </x:c>
      <x:c r="Z222" s="62" t="n">
        <x:f>COUNTIF('08_INCIDENTS'!$F$5:$F$100,H222)</x:f>
        <x:v>11</x:v>
      </x:c>
      <x:c r="AA222" s="61" t="n">
        <x:f>IFERROR(Z222/COUNTIF($E$5:$E$259,E222),0)</x:f>
        <x:v>0.8461538461538461</x:v>
      </x:c>
      <x:c r="AB222" s="61" t="n">
        <x:f>COUNTIF($D$5:$D$259,D222)/COUNTA($A$5:$A$259)</x:f>
        <x:v>0.33725490196078434</x:v>
      </x:c>
    </x:row>
    <x:row r="223">
      <x:c r="A223" s="58" t="str">
        <x:v>ALT-00649</x:v>
      </x:c>
      <x:c r="B223" s="58" t="str">
        <x:v>EVT-0014264</x:v>
      </x:c>
      <x:c r="C223" s="102" t="n">
        <x:v>46198.550891203704</x:v>
      </x:c>
      <x:c r="D223" s="58" t="str">
        <x:v>FR-IND</x:v>
      </x:c>
      <x:c r="E223" s="58" t="str">
        <x:v>R003</x:v>
      </x:c>
      <x:c r="F223" s="58" t="str">
        <x:v>Processus enfant inhabituel de Microsoft Office</x:v>
      </x:c>
      <x:c r="G223" s="58" t="str">
        <x:v>Endpoint</x:v>
      </x:c>
      <x:c r="H223" s="58" t="str">
        <x:v>High</x:v>
      </x:c>
      <x:c r="I223" s="58" t="str">
        <x:v>AST-01315</x:v>
      </x:c>
      <x:c r="J223" s="58" t="str">
        <x:v>user026@fr-ind.example</x:v>
      </x:c>
      <x:c r="K223" s="58" t="str">
        <x:v>CAM-025</x:v>
      </x:c>
      <x:c r="L223" s="58" t="str"/>
      <x:c r="M223" s="94" t="b">
        <x:v>1</x:v>
      </x:c>
      <x:c r="N223" s="95" t="n">
        <x:v>0.896</x:v>
      </x:c>
      <x:c r="O223" s="58" t="n">
        <x:v>86</x:v>
      </x:c>
      <x:c r="P223" s="58" t="str">
        <x:v>T1204.002</x:v>
      </x:c>
      <x:c r="Q223" s="94" t="b">
        <x:v>0</x:v>
      </x:c>
      <x:c r="R223" s="58" t="str"/>
      <x:c r="S223" s="58" t="str"/>
      <x:c r="T223" s="94" t="b">
        <x:v>1</x:v>
      </x:c>
      <x:c r="U223" s="58" t="str">
        <x:v>PYTHON_OUTPUT</x:v>
      </x:c>
      <x:c r="V223" s="58" t="str">
        <x:v>Incident candidate</x:v>
      </x:c>
      <x:c r="W223" s="62" t="n">
        <x:f>IF(H223="Critical",4,IF(H223="High",3,IF(H223="Medium",2,1)))</x:f>
        <x:v>3</x:v>
      </x:c>
      <x:c r="X223" s="96" t="n">
        <x:f>ROUND(100*(0.45*N223+0.35*W223/4+0.20*O223/100),1)</x:f>
        <x:v>83.8</x:v>
      </x:c>
      <x:c r="Y223" s="62" t="str">
        <x:f>IF(AND(N223&gt;='01_PARAMETERS'!$B$13,W223&gt;=3),"P1",IF(OR(W223&gt;=3,X223&gt;=70),"P2","P3"))</x:f>
        <x:v>P1</x:v>
      </x:c>
      <x:c r="Z223" s="62" t="n">
        <x:f>COUNTIF('08_INCIDENTS'!$F$5:$F$100,H223)</x:f>
        <x:v>11</x:v>
      </x:c>
      <x:c r="AA223" s="61" t="n">
        <x:f>IFERROR(Z223/COUNTIF($E$5:$E$259,E223),0)</x:f>
        <x:v>0.8461538461538461</x:v>
      </x:c>
      <x:c r="AB223" s="61" t="n">
        <x:f>COUNTIF($D$5:$D$259,D223)/COUNTA($A$5:$A$259)</x:f>
        <x:v>0.43137254901960786</x:v>
      </x:c>
    </x:row>
    <x:row r="224">
      <x:c r="A224" s="58" t="str">
        <x:v>ALT-00650</x:v>
      </x:c>
      <x:c r="B224" s="58" t="str">
        <x:v>EVT-0022741</x:v>
      </x:c>
      <x:c r="C224" s="102" t="n">
        <x:v>46198.55262731481</x:v>
      </x:c>
      <x:c r="D224" s="58" t="str">
        <x:v>FR-IND</x:v>
      </x:c>
      <x:c r="E224" s="58" t="str">
        <x:v>R001</x:v>
      </x:c>
      <x:c r="F224" s="58" t="str">
        <x:v>PowerShell encodé ou obfusqué</x:v>
      </x:c>
      <x:c r="G224" s="58" t="str">
        <x:v>Endpoint</x:v>
      </x:c>
      <x:c r="H224" s="58" t="str">
        <x:v>High</x:v>
      </x:c>
      <x:c r="I224" s="58" t="str">
        <x:v>AST-01315</x:v>
      </x:c>
      <x:c r="J224" s="58" t="str">
        <x:v>user026@fr-ind.example</x:v>
      </x:c>
      <x:c r="K224" s="58" t="str">
        <x:v>CAM-025</x:v>
      </x:c>
      <x:c r="L224" s="58" t="str"/>
      <x:c r="M224" s="94" t="b">
        <x:v>1</x:v>
      </x:c>
      <x:c r="N224" s="95" t="n">
        <x:v>0.902</x:v>
      </x:c>
      <x:c r="O224" s="58" t="n">
        <x:v>86</x:v>
      </x:c>
      <x:c r="P224" s="58" t="str">
        <x:v>T1059.001</x:v>
      </x:c>
      <x:c r="Q224" s="94" t="b">
        <x:v>0</x:v>
      </x:c>
      <x:c r="R224" s="58" t="str"/>
      <x:c r="S224" s="58" t="str"/>
      <x:c r="T224" s="94" t="b">
        <x:v>1</x:v>
      </x:c>
      <x:c r="U224" s="58" t="str">
        <x:v>PYTHON_OUTPUT</x:v>
      </x:c>
      <x:c r="V224" s="58" t="str">
        <x:v>Incident candidate</x:v>
      </x:c>
      <x:c r="W224" s="62" t="n">
        <x:f>IF(H224="Critical",4,IF(H224="High",3,IF(H224="Medium",2,1)))</x:f>
        <x:v>3</x:v>
      </x:c>
      <x:c r="X224" s="96" t="n">
        <x:f>ROUND(100*(0.45*N224+0.35*W224/4+0.20*O224/100),1)</x:f>
        <x:v>84</x:v>
      </x:c>
      <x:c r="Y224" s="62" t="str">
        <x:f>IF(AND(N224&gt;='01_PARAMETERS'!$B$13,W224&gt;=3),"P1",IF(OR(W224&gt;=3,X224&gt;=70),"P2","P3"))</x:f>
        <x:v>P1</x:v>
      </x:c>
      <x:c r="Z224" s="62" t="n">
        <x:f>COUNTIF('08_INCIDENTS'!$F$5:$F$100,H224)</x:f>
        <x:v>11</x:v>
      </x:c>
      <x:c r="AA224" s="61" t="n">
        <x:f>IFERROR(Z224/COUNTIF($E$5:$E$259,E224),0)</x:f>
        <x:v>0.9166666666666666</x:v>
      </x:c>
      <x:c r="AB224" s="61" t="n">
        <x:f>COUNTIF($D$5:$D$259,D224)/COUNTA($A$5:$A$259)</x:f>
        <x:v>0.43137254901960786</x:v>
      </x:c>
    </x:row>
    <x:row r="225">
      <x:c r="A225" s="58" t="str">
        <x:v>ALT-00651</x:v>
      </x:c>
      <x:c r="B225" s="58" t="str">
        <x:v>EVT-0033115</x:v>
      </x:c>
      <x:c r="C225" s="102" t="n">
        <x:v>46198.55436342592</x:v>
      </x:c>
      <x:c r="D225" s="58" t="str">
        <x:v>FR-IND</x:v>
      </x:c>
      <x:c r="E225" s="58" t="str">
        <x:v>R006</x:v>
      </x:c>
      <x:c r="F225" s="58" t="str">
        <x:v>Échecs puis succès d’authentification</x:v>
      </x:c>
      <x:c r="G225" s="58" t="str">
        <x:v>Identity</x:v>
      </x:c>
      <x:c r="H225" s="58" t="str">
        <x:v>High</x:v>
      </x:c>
      <x:c r="I225" s="58" t="str">
        <x:v>AST-01315</x:v>
      </x:c>
      <x:c r="J225" s="58" t="str">
        <x:v>user026@fr-ind.example</x:v>
      </x:c>
      <x:c r="K225" s="58" t="str">
        <x:v>CAM-025</x:v>
      </x:c>
      <x:c r="L225" s="58" t="str"/>
      <x:c r="M225" s="94" t="b">
        <x:v>1</x:v>
      </x:c>
      <x:c r="N225" s="95" t="n">
        <x:v>0.898</x:v>
      </x:c>
      <x:c r="O225" s="58" t="n">
        <x:v>86</x:v>
      </x:c>
      <x:c r="P225" s="58" t="str">
        <x:v>T1110</x:v>
      </x:c>
      <x:c r="Q225" s="94" t="b">
        <x:v>0</x:v>
      </x:c>
      <x:c r="R225" s="58" t="str"/>
      <x:c r="S225" s="58" t="str"/>
      <x:c r="T225" s="94" t="b">
        <x:v>1</x:v>
      </x:c>
      <x:c r="U225" s="58" t="str">
        <x:v>PYTHON_OUTPUT</x:v>
      </x:c>
      <x:c r="V225" s="58" t="str">
        <x:v>Incident candidate</x:v>
      </x:c>
      <x:c r="W225" s="62" t="n">
        <x:f>IF(H225="Critical",4,IF(H225="High",3,IF(H225="Medium",2,1)))</x:f>
        <x:v>3</x:v>
      </x:c>
      <x:c r="X225" s="96" t="n">
        <x:f>ROUND(100*(0.45*N225+0.35*W225/4+0.20*O225/100),1)</x:f>
        <x:v>83.9</x:v>
      </x:c>
      <x:c r="Y225" s="62" t="str">
        <x:f>IF(AND(N225&gt;='01_PARAMETERS'!$B$13,W225&gt;=3),"P1",IF(OR(W225&gt;=3,X225&gt;=70),"P2","P3"))</x:f>
        <x:v>P1</x:v>
      </x:c>
      <x:c r="Z225" s="62" t="n">
        <x:f>COUNTIF('08_INCIDENTS'!$F$5:$F$100,H225)</x:f>
        <x:v>11</x:v>
      </x:c>
      <x:c r="AA225" s="61" t="n">
        <x:f>IFERROR(Z225/COUNTIF($E$5:$E$259,E225),0)</x:f>
        <x:v>0.6470588235294118</x:v>
      </x:c>
      <x:c r="AB225" s="61" t="n">
        <x:f>COUNTIF($D$5:$D$259,D225)/COUNTA($A$5:$A$259)</x:f>
        <x:v>0.43137254901960786</x:v>
      </x:c>
    </x:row>
    <x:row r="226">
      <x:c r="A226" s="58" t="str">
        <x:v>ALT-00652</x:v>
      </x:c>
      <x:c r="B226" s="58" t="str">
        <x:v>EVT-0065498</x:v>
      </x:c>
      <x:c r="C226" s="102" t="n">
        <x:v>46198.55609953704</x:v>
      </x:c>
      <x:c r="D226" s="58" t="str">
        <x:v>FR-IND</x:v>
      </x:c>
      <x:c r="E226" s="58" t="str">
        <x:v>R008</x:v>
      </x:c>
      <x:c r="F226" s="58" t="str">
        <x:v>Consentement OAuth à privilèges élevés</x:v>
      </x:c>
      <x:c r="G226" s="58" t="str">
        <x:v>Cloud</x:v>
      </x:c>
      <x:c r="H226" s="58" t="str">
        <x:v>High</x:v>
      </x:c>
      <x:c r="I226" s="58" t="str">
        <x:v>AST-01315</x:v>
      </x:c>
      <x:c r="J226" s="58" t="str">
        <x:v>user026@fr-ind.example</x:v>
      </x:c>
      <x:c r="K226" s="58" t="str">
        <x:v>CAM-025</x:v>
      </x:c>
      <x:c r="L226" s="58" t="str"/>
      <x:c r="M226" s="94" t="b">
        <x:v>1</x:v>
      </x:c>
      <x:c r="N226" s="95" t="n">
        <x:v>0.969</x:v>
      </x:c>
      <x:c r="O226" s="58" t="n">
        <x:v>80</x:v>
      </x:c>
      <x:c r="P226" s="58" t="str">
        <x:v>T1098.003</x:v>
      </x:c>
      <x:c r="Q226" s="94" t="b">
        <x:v>0</x:v>
      </x:c>
      <x:c r="R226" s="58" t="str"/>
      <x:c r="S226" s="58" t="str"/>
      <x:c r="T226" s="94" t="b">
        <x:v>1</x:v>
      </x:c>
      <x:c r="U226" s="58" t="str">
        <x:v>PYTHON_OUTPUT</x:v>
      </x:c>
      <x:c r="V226" s="58" t="str">
        <x:v>Incident candidate</x:v>
      </x:c>
      <x:c r="W226" s="62" t="n">
        <x:f>IF(H226="Critical",4,IF(H226="High",3,IF(H226="Medium",2,1)))</x:f>
        <x:v>3</x:v>
      </x:c>
      <x:c r="X226" s="96" t="n">
        <x:f>ROUND(100*(0.45*N226+0.35*W226/4+0.20*O226/100),1)</x:f>
        <x:v>85.9</x:v>
      </x:c>
      <x:c r="Y226" s="62" t="str">
        <x:f>IF(AND(N226&gt;='01_PARAMETERS'!$B$13,W226&gt;=3),"P1",IF(OR(W226&gt;=3,X226&gt;=70),"P2","P3"))</x:f>
        <x:v>P1</x:v>
      </x:c>
      <x:c r="Z226" s="62" t="n">
        <x:f>COUNTIF('08_INCIDENTS'!$F$5:$F$100,H226)</x:f>
        <x:v>11</x:v>
      </x:c>
      <x:c r="AA226" s="61" t="n">
        <x:f>IFERROR(Z226/COUNTIF($E$5:$E$259,E226),0)</x:f>
        <x:v>0.6875</x:v>
      </x:c>
      <x:c r="AB226" s="61" t="n">
        <x:f>COUNTIF($D$5:$D$259,D226)/COUNTA($A$5:$A$259)</x:f>
        <x:v>0.43137254901960786</x:v>
      </x:c>
    </x:row>
    <x:row r="227">
      <x:c r="A227" s="58" t="str">
        <x:v>ALT-00660</x:v>
      </x:c>
      <x:c r="B227" s="58" t="str">
        <x:v>EVT-0036555</x:v>
      </x:c>
      <x:c r="C227" s="102" t="n">
        <x:v>46198.986226851855</x:v>
      </x:c>
      <x:c r="D227" s="58" t="str">
        <x:v>FR-SAN</x:v>
      </x:c>
      <x:c r="E227" s="58" t="str">
        <x:v>R006</x:v>
      </x:c>
      <x:c r="F227" s="58" t="str">
        <x:v>Échecs puis succès d’authentification</x:v>
      </x:c>
      <x:c r="G227" s="58" t="str">
        <x:v>Identity</x:v>
      </x:c>
      <x:c r="H227" s="58" t="str">
        <x:v>High</x:v>
      </x:c>
      <x:c r="I227" s="58" t="str">
        <x:v>AST-00929</x:v>
      </x:c>
      <x:c r="J227" s="58" t="str">
        <x:v>svc_cloudops@fr-san.example</x:v>
      </x:c>
      <x:c r="K227" s="58" t="str"/>
      <x:c r="L227" s="58" t="str"/>
      <x:c r="M227" s="94" t="b">
        <x:v>0</x:v>
      </x:c>
      <x:c r="N227" s="95" t="n">
        <x:v>0.492</x:v>
      </x:c>
      <x:c r="O227" s="58" t="n">
        <x:v>48</x:v>
      </x:c>
      <x:c r="P227" s="58" t="str">
        <x:v>T1110</x:v>
      </x:c>
      <x:c r="Q227" s="94" t="b">
        <x:v>0</x:v>
      </x:c>
      <x:c r="R227" s="58" t="str"/>
      <x:c r="S227" s="58" t="str"/>
      <x:c r="T227" s="94" t="b">
        <x:v>1</x:v>
      </x:c>
      <x:c r="U227" s="58" t="str">
        <x:v>PYTHON_OUTPUT</x:v>
      </x:c>
      <x:c r="V227" s="58" t="str">
        <x:v>Low-confidence noise</x:v>
      </x:c>
      <x:c r="W227" s="62" t="n">
        <x:f>IF(H227="Critical",4,IF(H227="High",3,IF(H227="Medium",2,1)))</x:f>
        <x:v>3</x:v>
      </x:c>
      <x:c r="X227" s="96" t="n">
        <x:f>ROUND(100*(0.45*N227+0.35*W227/4+0.20*O227/100),1)</x:f>
        <x:v>58</x:v>
      </x:c>
      <x:c r="Y227" s="62" t="str">
        <x:f>IF(AND(N227&gt;='01_PARAMETERS'!$B$13,W227&gt;=3),"P1",IF(OR(W227&gt;=3,X227&gt;=70),"P2","P3"))</x:f>
        <x:v>P2</x:v>
      </x:c>
      <x:c r="Z227" s="62" t="n">
        <x:f>COUNTIF('08_INCIDENTS'!$F$5:$F$100,H227)</x:f>
        <x:v>11</x:v>
      </x:c>
      <x:c r="AA227" s="61" t="n">
        <x:f>IFERROR(Z227/COUNTIF($E$5:$E$259,E227),0)</x:f>
        <x:v>0.6470588235294118</x:v>
      </x:c>
      <x:c r="AB227" s="61" t="n">
        <x:f>COUNTIF($D$5:$D$259,D227)/COUNTA($A$5:$A$259)</x:f>
        <x:v>0.33725490196078434</x:v>
      </x:c>
    </x:row>
    <x:row r="228">
      <x:c r="A228" s="58" t="str">
        <x:v>ALT-00676</x:v>
      </x:c>
      <x:c r="B228" s="58" t="str">
        <x:v>EVT-0023954</x:v>
      </x:c>
      <x:c r="C228" s="102" t="n">
        <x:v>46199.68853009259</x:v>
      </x:c>
      <x:c r="D228" s="58" t="str">
        <x:v>FR-SAN</x:v>
      </x:c>
      <x:c r="E228" s="58" t="str">
        <x:v>R020</x:v>
      </x:c>
      <x:c r="F228" s="58" t="str">
        <x:v>Altération d’un agent de sécurité</x:v>
      </x:c>
      <x:c r="G228" s="58" t="str">
        <x:v>Endpoint</x:v>
      </x:c>
      <x:c r="H228" s="58" t="str">
        <x:v>Critical</x:v>
      </x:c>
      <x:c r="I228" s="58" t="str">
        <x:v>AST-01136</x:v>
      </x:c>
      <x:c r="J228" s="58" t="str">
        <x:v>user032@fr-san.example</x:v>
      </x:c>
      <x:c r="K228" s="58" t="str">
        <x:v>CAM-038</x:v>
      </x:c>
      <x:c r="L228" s="58" t="str"/>
      <x:c r="M228" s="94" t="b">
        <x:v>1</x:v>
      </x:c>
      <x:c r="N228" s="95" t="n">
        <x:v>0.919</x:v>
      </x:c>
      <x:c r="O228" s="58" t="n">
        <x:v>91</x:v>
      </x:c>
      <x:c r="P228" s="58" t="str">
        <x:v>T1562.001</x:v>
      </x:c>
      <x:c r="Q228" s="94" t="b">
        <x:v>0</x:v>
      </x:c>
      <x:c r="R228" s="58" t="str"/>
      <x:c r="S228" s="58" t="str"/>
      <x:c r="T228" s="94" t="b">
        <x:v>1</x:v>
      </x:c>
      <x:c r="U228" s="58" t="str">
        <x:v>PYTHON_OUTPUT</x:v>
      </x:c>
      <x:c r="V228" s="58" t="str">
        <x:v>Incident candidate</x:v>
      </x:c>
      <x:c r="W228" s="62" t="n">
        <x:f>IF(H228="Critical",4,IF(H228="High",3,IF(H228="Medium",2,1)))</x:f>
        <x:v>4</x:v>
      </x:c>
      <x:c r="X228" s="96" t="n">
        <x:f>ROUND(100*(0.45*N228+0.35*W228/4+0.20*O228/100),1)</x:f>
        <x:v>94.6</x:v>
      </x:c>
      <x:c r="Y228" s="62" t="str">
        <x:f>IF(AND(N228&gt;='01_PARAMETERS'!$B$13,W228&gt;=3),"P1",IF(OR(W228&gt;=3,X228&gt;=70),"P2","P3"))</x:f>
        <x:v>P1</x:v>
      </x:c>
      <x:c r="Z228" s="62" t="n">
        <x:f>COUNTIF('08_INCIDENTS'!$F$5:$F$100,H228)</x:f>
        <x:v>4</x:v>
      </x:c>
      <x:c r="AA228" s="61" t="n">
        <x:f>IFERROR(Z228/COUNTIF($E$5:$E$259,E228),0)</x:f>
        <x:v>0.36363636363636365</x:v>
      </x:c>
      <x:c r="AB228" s="61" t="n">
        <x:f>COUNTIF($D$5:$D$259,D228)/COUNTA($A$5:$A$259)</x:f>
        <x:v>0.33725490196078434</x:v>
      </x:c>
    </x:row>
    <x:row r="229">
      <x:c r="A229" s="58" t="str">
        <x:v>ALT-00677</x:v>
      </x:c>
      <x:c r="B229" s="58" t="str">
        <x:v>EVT-0040672</x:v>
      </x:c>
      <x:c r="C229" s="102" t="n">
        <x:v>46199.6902662037</x:v>
      </x:c>
      <x:c r="D229" s="58" t="str">
        <x:v>FR-SAN</x:v>
      </x:c>
      <x:c r="E229" s="58" t="str">
        <x:v>R019</x:v>
      </x:c>
      <x:c r="F229" s="58" t="str">
        <x:v>Désactivation de l’isolation EDR</x:v>
      </x:c>
      <x:c r="G229" s="58" t="str">
        <x:v>Endpoint</x:v>
      </x:c>
      <x:c r="H229" s="58" t="str">
        <x:v>High</x:v>
      </x:c>
      <x:c r="I229" s="58" t="str">
        <x:v>AST-01136</x:v>
      </x:c>
      <x:c r="J229" s="58" t="str">
        <x:v>user032@fr-san.example</x:v>
      </x:c>
      <x:c r="K229" s="58" t="str">
        <x:v>CAM-038</x:v>
      </x:c>
      <x:c r="L229" s="58" t="str"/>
      <x:c r="M229" s="94" t="b">
        <x:v>1</x:v>
      </x:c>
      <x:c r="N229" s="95" t="n">
        <x:v>0.957</x:v>
      </x:c>
      <x:c r="O229" s="58" t="n">
        <x:v>85</x:v>
      </x:c>
      <x:c r="P229" s="58" t="str">
        <x:v>T1562.001</x:v>
      </x:c>
      <x:c r="Q229" s="94" t="b">
        <x:v>0</x:v>
      </x:c>
      <x:c r="R229" s="58" t="str"/>
      <x:c r="S229" s="58" t="str"/>
      <x:c r="T229" s="94" t="b">
        <x:v>1</x:v>
      </x:c>
      <x:c r="U229" s="58" t="str">
        <x:v>PYTHON_OUTPUT</x:v>
      </x:c>
      <x:c r="V229" s="58" t="str">
        <x:v>Incident candidate</x:v>
      </x:c>
      <x:c r="W229" s="62" t="n">
        <x:f>IF(H229="Critical",4,IF(H229="High",3,IF(H229="Medium",2,1)))</x:f>
        <x:v>3</x:v>
      </x:c>
      <x:c r="X229" s="96" t="n">
        <x:f>ROUND(100*(0.45*N229+0.35*W229/4+0.20*O229/100),1)</x:f>
        <x:v>86.3</x:v>
      </x:c>
      <x:c r="Y229" s="62" t="str">
        <x:f>IF(AND(N229&gt;='01_PARAMETERS'!$B$13,W229&gt;=3),"P1",IF(OR(W229&gt;=3,X229&gt;=70),"P2","P3"))</x:f>
        <x:v>P1</x:v>
      </x:c>
      <x:c r="Z229" s="62" t="n">
        <x:f>COUNTIF('08_INCIDENTS'!$F$5:$F$100,H229)</x:f>
        <x:v>11</x:v>
      </x:c>
      <x:c r="AA229" s="61" t="n">
        <x:f>IFERROR(Z229/COUNTIF($E$5:$E$259,E229),0)</x:f>
        <x:v>0.7333333333333333</x:v>
      </x:c>
      <x:c r="AB229" s="61" t="n">
        <x:f>COUNTIF($D$5:$D$259,D229)/COUNTA($A$5:$A$259)</x:f>
        <x:v>0.33725490196078434</x:v>
      </x:c>
    </x:row>
    <x:row r="230">
      <x:c r="A230" s="58" t="str">
        <x:v>ALT-00678</x:v>
      </x:c>
      <x:c r="B230" s="58" t="str">
        <x:v>EVT-0036224</x:v>
      </x:c>
      <x:c r="C230" s="102" t="n">
        <x:v>46199.69200231481</x:v>
      </x:c>
      <x:c r="D230" s="58" t="str">
        <x:v>FR-SAN</x:v>
      </x:c>
      <x:c r="E230" s="58" t="str">
        <x:v>R024</x:v>
      </x:c>
      <x:c r="F230" s="58" t="str">
        <x:v>Archive avant exfiltration</x:v>
      </x:c>
      <x:c r="G230" s="58" t="str">
        <x:v>Endpoint</x:v>
      </x:c>
      <x:c r="H230" s="58" t="str">
        <x:v>Medium</x:v>
      </x:c>
      <x:c r="I230" s="58" t="str">
        <x:v>AST-01136</x:v>
      </x:c>
      <x:c r="J230" s="58" t="str">
        <x:v>user032@fr-san.example</x:v>
      </x:c>
      <x:c r="K230" s="58" t="str">
        <x:v>CAM-038</x:v>
      </x:c>
      <x:c r="L230" s="58" t="str"/>
      <x:c r="M230" s="94" t="b">
        <x:v>1</x:v>
      </x:c>
      <x:c r="N230" s="95" t="n">
        <x:v>0.887</x:v>
      </x:c>
      <x:c r="O230" s="58" t="n">
        <x:v>97</x:v>
      </x:c>
      <x:c r="P230" s="58" t="str">
        <x:v>T1560.001</x:v>
      </x:c>
      <x:c r="Q230" s="94" t="b">
        <x:v>0</x:v>
      </x:c>
      <x:c r="R230" s="58" t="str"/>
      <x:c r="S230" s="58" t="str"/>
      <x:c r="T230" s="94" t="b">
        <x:v>1</x:v>
      </x:c>
      <x:c r="U230" s="58" t="str">
        <x:v>PYTHON_OUTPUT</x:v>
      </x:c>
      <x:c r="V230" s="58" t="str">
        <x:v>Incident candidate</x:v>
      </x:c>
      <x:c r="W230" s="62" t="n">
        <x:f>IF(H230="Critical",4,IF(H230="High",3,IF(H230="Medium",2,1)))</x:f>
        <x:v>2</x:v>
      </x:c>
      <x:c r="X230" s="96" t="n">
        <x:f>ROUND(100*(0.45*N230+0.35*W230/4+0.20*O230/100),1)</x:f>
        <x:v>76.8</x:v>
      </x:c>
      <x:c r="Y230" s="62" t="str">
        <x:f>IF(AND(N230&gt;='01_PARAMETERS'!$B$13,W230&gt;=3),"P1",IF(OR(W230&gt;=3,X230&gt;=70),"P2","P3"))</x:f>
        <x:v>P2</x:v>
      </x:c>
      <x:c r="Z230" s="62" t="n">
        <x:f>COUNTIF('08_INCIDENTS'!$F$5:$F$100,H230)</x:f>
        <x:v>17</x:v>
      </x:c>
      <x:c r="AA230" s="61" t="n">
        <x:f>IFERROR(Z230/COUNTIF($E$5:$E$259,E230),0)</x:f>
        <x:v>1.5454545454545454</x:v>
      </x:c>
      <x:c r="AB230" s="61" t="n">
        <x:f>COUNTIF($D$5:$D$259,D230)/COUNTA($A$5:$A$259)</x:f>
        <x:v>0.33725490196078434</x:v>
      </x:c>
    </x:row>
    <x:row r="231">
      <x:c r="A231" s="58" t="str">
        <x:v>ALT-00679</x:v>
      </x:c>
      <x:c r="B231" s="58" t="str">
        <x:v>EVT-0001637</x:v>
      </x:c>
      <x:c r="C231" s="102" t="n">
        <x:v>46199.69373842593</x:v>
      </x:c>
      <x:c r="D231" s="58" t="str">
        <x:v>FR-SAN</x:v>
      </x:c>
      <x:c r="E231" s="58" t="str">
        <x:v>R004</x:v>
      </x:c>
      <x:c r="F231" s="58" t="str">
        <x:v>Renommage massif de fichiers</x:v>
      </x:c>
      <x:c r="G231" s="58" t="str">
        <x:v>Endpoint</x:v>
      </x:c>
      <x:c r="H231" s="58" t="str">
        <x:v>Critical</x:v>
      </x:c>
      <x:c r="I231" s="58" t="str">
        <x:v>AST-01136</x:v>
      </x:c>
      <x:c r="J231" s="58" t="str">
        <x:v>user032@fr-san.example</x:v>
      </x:c>
      <x:c r="K231" s="58" t="str">
        <x:v>CAM-038</x:v>
      </x:c>
      <x:c r="L231" s="58" t="str"/>
      <x:c r="M231" s="94" t="b">
        <x:v>1</x:v>
      </x:c>
      <x:c r="N231" s="95" t="n">
        <x:v>0.959</x:v>
      </x:c>
      <x:c r="O231" s="58" t="n">
        <x:v>86</x:v>
      </x:c>
      <x:c r="P231" s="58" t="str">
        <x:v>T1486</x:v>
      </x:c>
      <x:c r="Q231" s="94" t="b">
        <x:v>0</x:v>
      </x:c>
      <x:c r="R231" s="58" t="str"/>
      <x:c r="S231" s="58" t="str"/>
      <x:c r="T231" s="94" t="b">
        <x:v>1</x:v>
      </x:c>
      <x:c r="U231" s="58" t="str">
        <x:v>PYTHON_OUTPUT</x:v>
      </x:c>
      <x:c r="V231" s="58" t="str">
        <x:v>Incident candidate</x:v>
      </x:c>
      <x:c r="W231" s="62" t="n">
        <x:f>IF(H231="Critical",4,IF(H231="High",3,IF(H231="Medium",2,1)))</x:f>
        <x:v>4</x:v>
      </x:c>
      <x:c r="X231" s="96" t="n">
        <x:f>ROUND(100*(0.45*N231+0.35*W231/4+0.20*O231/100),1)</x:f>
        <x:v>95.4</x:v>
      </x:c>
      <x:c r="Y231" s="62" t="str">
        <x:f>IF(AND(N231&gt;='01_PARAMETERS'!$B$13,W231&gt;=3),"P1",IF(OR(W231&gt;=3,X231&gt;=70),"P2","P3"))</x:f>
        <x:v>P1</x:v>
      </x:c>
      <x:c r="Z231" s="62" t="n">
        <x:f>COUNTIF('08_INCIDENTS'!$F$5:$F$100,H231)</x:f>
        <x:v>4</x:v>
      </x:c>
      <x:c r="AA231" s="61" t="n">
        <x:f>IFERROR(Z231/COUNTIF($E$5:$E$259,E231),0)</x:f>
        <x:v>0.36363636363636365</x:v>
      </x:c>
      <x:c r="AB231" s="61" t="n">
        <x:f>COUNTIF($D$5:$D$259,D231)/COUNTA($A$5:$A$259)</x:f>
        <x:v>0.33725490196078434</x:v>
      </x:c>
    </x:row>
    <x:row r="232">
      <x:c r="A232" s="58" t="str">
        <x:v>ALT-00681</x:v>
      </x:c>
      <x:c r="B232" s="58" t="str">
        <x:v>EVT-0044912</x:v>
      </x:c>
      <x:c r="C232" s="102" t="n">
        <x:v>46199.74585648148</x:v>
      </x:c>
      <x:c r="D232" s="58" t="str">
        <x:v>FR-RET</x:v>
      </x:c>
      <x:c r="E232" s="58" t="str">
        <x:v>R019</x:v>
      </x:c>
      <x:c r="F232" s="58" t="str">
        <x:v>Désactivation de l’isolation EDR</x:v>
      </x:c>
      <x:c r="G232" s="58" t="str">
        <x:v>Endpoint</x:v>
      </x:c>
      <x:c r="H232" s="58" t="str">
        <x:v>High</x:v>
      </x:c>
      <x:c r="I232" s="58" t="str">
        <x:v>AST-00208</x:v>
      </x:c>
      <x:c r="J232" s="58" t="str">
        <x:v>svc_vulnscan@fr-ret.example</x:v>
      </x:c>
      <x:c r="K232" s="58" t="str"/>
      <x:c r="L232" s="58" t="str"/>
      <x:c r="M232" s="94" t="b">
        <x:v>0</x:v>
      </x:c>
      <x:c r="N232" s="95" t="n">
        <x:v>0.49</x:v>
      </x:c>
      <x:c r="O232" s="58" t="n">
        <x:v>46</x:v>
      </x:c>
      <x:c r="P232" s="58" t="str">
        <x:v>T1562.001</x:v>
      </x:c>
      <x:c r="Q232" s="94" t="b">
        <x:v>0</x:v>
      </x:c>
      <x:c r="R232" s="58" t="str"/>
      <x:c r="S232" s="58" t="str"/>
      <x:c r="T232" s="94" t="b">
        <x:v>1</x:v>
      </x:c>
      <x:c r="U232" s="58" t="str">
        <x:v>PYTHON_OUTPUT</x:v>
      </x:c>
      <x:c r="V232" s="58" t="str">
        <x:v>Low-confidence noise</x:v>
      </x:c>
      <x:c r="W232" s="62" t="n">
        <x:f>IF(H232="Critical",4,IF(H232="High",3,IF(H232="Medium",2,1)))</x:f>
        <x:v>3</x:v>
      </x:c>
      <x:c r="X232" s="96" t="n">
        <x:f>ROUND(100*(0.45*N232+0.35*W232/4+0.20*O232/100),1)</x:f>
        <x:v>57.5</x:v>
      </x:c>
      <x:c r="Y232" s="62" t="str">
        <x:f>IF(AND(N232&gt;='01_PARAMETERS'!$B$13,W232&gt;=3),"P1",IF(OR(W232&gt;=3,X232&gt;=70),"P2","P3"))</x:f>
        <x:v>P2</x:v>
      </x:c>
      <x:c r="Z232" s="62" t="n">
        <x:f>COUNTIF('08_INCIDENTS'!$F$5:$F$100,H232)</x:f>
        <x:v>11</x:v>
      </x:c>
      <x:c r="AA232" s="61" t="n">
        <x:f>IFERROR(Z232/COUNTIF($E$5:$E$259,E232),0)</x:f>
        <x:v>0.7333333333333333</x:v>
      </x:c>
      <x:c r="AB232" s="61" t="n">
        <x:f>COUNTIF($D$5:$D$259,D232)/COUNTA($A$5:$A$259)</x:f>
        <x:v>0.23137254901960785</x:v>
      </x:c>
    </x:row>
    <x:row r="233">
      <x:c r="A233" s="58" t="str">
        <x:v>ALT-00687</x:v>
      </x:c>
      <x:c r="B233" s="58" t="str">
        <x:v>EVT-0067084</x:v>
      </x:c>
      <x:c r="C233" s="102" t="n">
        <x:v>46200.153449074074</x:v>
      </x:c>
      <x:c r="D233" s="58" t="str">
        <x:v>FR-IND</x:v>
      </x:c>
      <x:c r="E233" s="58" t="str">
        <x:v>R020</x:v>
      </x:c>
      <x:c r="F233" s="58" t="str">
        <x:v>Altération d’un agent de sécurité</x:v>
      </x:c>
      <x:c r="G233" s="58" t="str">
        <x:v>Endpoint</x:v>
      </x:c>
      <x:c r="H233" s="58" t="str">
        <x:v>Critical</x:v>
      </x:c>
      <x:c r="I233" s="58" t="str">
        <x:v>AST-01713</x:v>
      </x:c>
      <x:c r="J233" s="58" t="str">
        <x:v>user060@fr-ind.example</x:v>
      </x:c>
      <x:c r="K233" s="58" t="str">
        <x:v>CAM-039</x:v>
      </x:c>
      <x:c r="L233" s="58" t="str"/>
      <x:c r="M233" s="94" t="b">
        <x:v>1</x:v>
      </x:c>
      <x:c r="N233" s="95" t="n">
        <x:v>0.835</x:v>
      </x:c>
      <x:c r="O233" s="58" t="n">
        <x:v>97</x:v>
      </x:c>
      <x:c r="P233" s="58" t="str">
        <x:v>T1562.001</x:v>
      </x:c>
      <x:c r="Q233" s="94" t="b">
        <x:v>0</x:v>
      </x:c>
      <x:c r="R233" s="58" t="str"/>
      <x:c r="S233" s="58" t="str"/>
      <x:c r="T233" s="94" t="b">
        <x:v>1</x:v>
      </x:c>
      <x:c r="U233" s="58" t="str">
        <x:v>PYTHON_OUTPUT</x:v>
      </x:c>
      <x:c r="V233" s="58" t="str">
        <x:v>Incident candidate</x:v>
      </x:c>
      <x:c r="W233" s="62" t="n">
        <x:f>IF(H233="Critical",4,IF(H233="High",3,IF(H233="Medium",2,1)))</x:f>
        <x:v>4</x:v>
      </x:c>
      <x:c r="X233" s="96" t="n">
        <x:f>ROUND(100*(0.45*N233+0.35*W233/4+0.20*O233/100),1)</x:f>
        <x:v>92</x:v>
      </x:c>
      <x:c r="Y233" s="62" t="str">
        <x:f>IF(AND(N233&gt;='01_PARAMETERS'!$B$13,W233&gt;=3),"P1",IF(OR(W233&gt;=3,X233&gt;=70),"P2","P3"))</x:f>
        <x:v>P1</x:v>
      </x:c>
      <x:c r="Z233" s="62" t="n">
        <x:f>COUNTIF('08_INCIDENTS'!$F$5:$F$100,H233)</x:f>
        <x:v>4</x:v>
      </x:c>
      <x:c r="AA233" s="61" t="n">
        <x:f>IFERROR(Z233/COUNTIF($E$5:$E$259,E233),0)</x:f>
        <x:v>0.36363636363636365</x:v>
      </x:c>
      <x:c r="AB233" s="61" t="n">
        <x:f>COUNTIF($D$5:$D$259,D233)/COUNTA($A$5:$A$259)</x:f>
        <x:v>0.43137254901960786</x:v>
      </x:c>
    </x:row>
    <x:row r="234">
      <x:c r="A234" s="58" t="str">
        <x:v>ALT-00688</x:v>
      </x:c>
      <x:c r="B234" s="58" t="str">
        <x:v>EVT-0013933</x:v>
      </x:c>
      <x:c r="C234" s="102" t="n">
        <x:v>46200.155185185184</x:v>
      </x:c>
      <x:c r="D234" s="58" t="str">
        <x:v>FR-IND</x:v>
      </x:c>
      <x:c r="E234" s="58" t="str">
        <x:v>R019</x:v>
      </x:c>
      <x:c r="F234" s="58" t="str">
        <x:v>Désactivation de l’isolation EDR</x:v>
      </x:c>
      <x:c r="G234" s="58" t="str">
        <x:v>Endpoint</x:v>
      </x:c>
      <x:c r="H234" s="58" t="str">
        <x:v>High</x:v>
      </x:c>
      <x:c r="I234" s="58" t="str">
        <x:v>AST-01713</x:v>
      </x:c>
      <x:c r="J234" s="58" t="str">
        <x:v>user060@fr-ind.example</x:v>
      </x:c>
      <x:c r="K234" s="58" t="str">
        <x:v>CAM-039</x:v>
      </x:c>
      <x:c r="L234" s="58" t="str"/>
      <x:c r="M234" s="94" t="b">
        <x:v>1</x:v>
      </x:c>
      <x:c r="N234" s="95" t="n">
        <x:v>0.91</x:v>
      </x:c>
      <x:c r="O234" s="58" t="n">
        <x:v>93</x:v>
      </x:c>
      <x:c r="P234" s="58" t="str">
        <x:v>T1562.001</x:v>
      </x:c>
      <x:c r="Q234" s="94" t="b">
        <x:v>0</x:v>
      </x:c>
      <x:c r="R234" s="58" t="str"/>
      <x:c r="S234" s="58" t="str"/>
      <x:c r="T234" s="94" t="b">
        <x:v>1</x:v>
      </x:c>
      <x:c r="U234" s="58" t="str">
        <x:v>PYTHON_OUTPUT</x:v>
      </x:c>
      <x:c r="V234" s="58" t="str">
        <x:v>Incident candidate</x:v>
      </x:c>
      <x:c r="W234" s="62" t="n">
        <x:f>IF(H234="Critical",4,IF(H234="High",3,IF(H234="Medium",2,1)))</x:f>
        <x:v>3</x:v>
      </x:c>
      <x:c r="X234" s="96" t="n">
        <x:f>ROUND(100*(0.45*N234+0.35*W234/4+0.20*O234/100),1)</x:f>
        <x:v>85.8</x:v>
      </x:c>
      <x:c r="Y234" s="62" t="str">
        <x:f>IF(AND(N234&gt;='01_PARAMETERS'!$B$13,W234&gt;=3),"P1",IF(OR(W234&gt;=3,X234&gt;=70),"P2","P3"))</x:f>
        <x:v>P1</x:v>
      </x:c>
      <x:c r="Z234" s="62" t="n">
        <x:f>COUNTIF('08_INCIDENTS'!$F$5:$F$100,H234)</x:f>
        <x:v>11</x:v>
      </x:c>
      <x:c r="AA234" s="61" t="n">
        <x:f>IFERROR(Z234/COUNTIF($E$5:$E$259,E234),0)</x:f>
        <x:v>0.7333333333333333</x:v>
      </x:c>
      <x:c r="AB234" s="61" t="n">
        <x:f>COUNTIF($D$5:$D$259,D234)/COUNTA($A$5:$A$259)</x:f>
        <x:v>0.43137254901960786</x:v>
      </x:c>
    </x:row>
    <x:row r="235">
      <x:c r="A235" s="58" t="str">
        <x:v>ALT-00689</x:v>
      </x:c>
      <x:c r="B235" s="58" t="str">
        <x:v>EVT-0049256</x:v>
      </x:c>
      <x:c r="C235" s="102" t="n">
        <x:v>46200.15692129629</x:v>
      </x:c>
      <x:c r="D235" s="58" t="str">
        <x:v>FR-IND</x:v>
      </x:c>
      <x:c r="E235" s="58" t="str">
        <x:v>R024</x:v>
      </x:c>
      <x:c r="F235" s="58" t="str">
        <x:v>Archive avant exfiltration</x:v>
      </x:c>
      <x:c r="G235" s="58" t="str">
        <x:v>Endpoint</x:v>
      </x:c>
      <x:c r="H235" s="58" t="str">
        <x:v>Medium</x:v>
      </x:c>
      <x:c r="I235" s="58" t="str">
        <x:v>AST-01713</x:v>
      </x:c>
      <x:c r="J235" s="58" t="str">
        <x:v>user060@fr-ind.example</x:v>
      </x:c>
      <x:c r="K235" s="58" t="str">
        <x:v>CAM-039</x:v>
      </x:c>
      <x:c r="L235" s="58" t="str"/>
      <x:c r="M235" s="94" t="b">
        <x:v>1</x:v>
      </x:c>
      <x:c r="N235" s="95" t="n">
        <x:v>0.903</x:v>
      </x:c>
      <x:c r="O235" s="58" t="n">
        <x:v>92</x:v>
      </x:c>
      <x:c r="P235" s="58" t="str">
        <x:v>T1560.001</x:v>
      </x:c>
      <x:c r="Q235" s="94" t="b">
        <x:v>0</x:v>
      </x:c>
      <x:c r="R235" s="58" t="str"/>
      <x:c r="S235" s="58" t="str"/>
      <x:c r="T235" s="94" t="b">
        <x:v>1</x:v>
      </x:c>
      <x:c r="U235" s="58" t="str">
        <x:v>PYTHON_OUTPUT</x:v>
      </x:c>
      <x:c r="V235" s="58" t="str">
        <x:v>Incident candidate</x:v>
      </x:c>
      <x:c r="W235" s="62" t="n">
        <x:f>IF(H235="Critical",4,IF(H235="High",3,IF(H235="Medium",2,1)))</x:f>
        <x:v>2</x:v>
      </x:c>
      <x:c r="X235" s="96" t="n">
        <x:f>ROUND(100*(0.45*N235+0.35*W235/4+0.20*O235/100),1)</x:f>
        <x:v>76.5</x:v>
      </x:c>
      <x:c r="Y235" s="62" t="str">
        <x:f>IF(AND(N235&gt;='01_PARAMETERS'!$B$13,W235&gt;=3),"P1",IF(OR(W235&gt;=3,X235&gt;=70),"P2","P3"))</x:f>
        <x:v>P2</x:v>
      </x:c>
      <x:c r="Z235" s="62" t="n">
        <x:f>COUNTIF('08_INCIDENTS'!$F$5:$F$100,H235)</x:f>
        <x:v>17</x:v>
      </x:c>
      <x:c r="AA235" s="61" t="n">
        <x:f>IFERROR(Z235/COUNTIF($E$5:$E$259,E235),0)</x:f>
        <x:v>1.5454545454545454</x:v>
      </x:c>
      <x:c r="AB235" s="61" t="n">
        <x:f>COUNTIF($D$5:$D$259,D235)/COUNTA($A$5:$A$259)</x:f>
        <x:v>0.43137254901960786</x:v>
      </x:c>
    </x:row>
    <x:row r="236">
      <x:c r="A236" s="58" t="str">
        <x:v>ALT-00690</x:v>
      </x:c>
      <x:c r="B236" s="58" t="str">
        <x:v>EVT-0007849</x:v>
      </x:c>
      <x:c r="C236" s="102" t="n">
        <x:v>46200.15865740741</x:v>
      </x:c>
      <x:c r="D236" s="58" t="str">
        <x:v>FR-IND</x:v>
      </x:c>
      <x:c r="E236" s="58" t="str">
        <x:v>R004</x:v>
      </x:c>
      <x:c r="F236" s="58" t="str">
        <x:v>Renommage massif de fichiers</x:v>
      </x:c>
      <x:c r="G236" s="58" t="str">
        <x:v>Endpoint</x:v>
      </x:c>
      <x:c r="H236" s="58" t="str">
        <x:v>Critical</x:v>
      </x:c>
      <x:c r="I236" s="58" t="str">
        <x:v>AST-01713</x:v>
      </x:c>
      <x:c r="J236" s="58" t="str">
        <x:v>user060@fr-ind.example</x:v>
      </x:c>
      <x:c r="K236" s="58" t="str">
        <x:v>CAM-039</x:v>
      </x:c>
      <x:c r="L236" s="58" t="str"/>
      <x:c r="M236" s="94" t="b">
        <x:v>1</x:v>
      </x:c>
      <x:c r="N236" s="95" t="n">
        <x:v>0.807</x:v>
      </x:c>
      <x:c r="O236" s="58" t="n">
        <x:v>99</x:v>
      </x:c>
      <x:c r="P236" s="58" t="str">
        <x:v>T1486</x:v>
      </x:c>
      <x:c r="Q236" s="94" t="b">
        <x:v>0</x:v>
      </x:c>
      <x:c r="R236" s="58" t="str"/>
      <x:c r="S236" s="58" t="str"/>
      <x:c r="T236" s="94" t="b">
        <x:v>1</x:v>
      </x:c>
      <x:c r="U236" s="58" t="str">
        <x:v>PYTHON_OUTPUT</x:v>
      </x:c>
      <x:c r="V236" s="58" t="str">
        <x:v>Incident candidate</x:v>
      </x:c>
      <x:c r="W236" s="62" t="n">
        <x:f>IF(H236="Critical",4,IF(H236="High",3,IF(H236="Medium",2,1)))</x:f>
        <x:v>4</x:v>
      </x:c>
      <x:c r="X236" s="96" t="n">
        <x:f>ROUND(100*(0.45*N236+0.35*W236/4+0.20*O236/100),1)</x:f>
        <x:v>91.1</x:v>
      </x:c>
      <x:c r="Y236" s="62" t="str">
        <x:f>IF(AND(N236&gt;='01_PARAMETERS'!$B$13,W236&gt;=3),"P1",IF(OR(W236&gt;=3,X236&gt;=70),"P2","P3"))</x:f>
        <x:v>P1</x:v>
      </x:c>
      <x:c r="Z236" s="62" t="n">
        <x:f>COUNTIF('08_INCIDENTS'!$F$5:$F$100,H236)</x:f>
        <x:v>4</x:v>
      </x:c>
      <x:c r="AA236" s="61" t="n">
        <x:f>IFERROR(Z236/COUNTIF($E$5:$E$259,E236),0)</x:f>
        <x:v>0.36363636363636365</x:v>
      </x:c>
      <x:c r="AB236" s="61" t="n">
        <x:f>COUNTIF($D$5:$D$259,D236)/COUNTA($A$5:$A$259)</x:f>
        <x:v>0.43137254901960786</x:v>
      </x:c>
    </x:row>
    <x:row r="237">
      <x:c r="A237" s="58" t="str">
        <x:v>ALT-00694</x:v>
      </x:c>
      <x:c r="B237" s="58" t="str">
        <x:v>EVT-0036060</x:v>
      </x:c>
      <x:c r="C237" s="102" t="n">
        <x:v>46200.38114583334</x:v>
      </x:c>
      <x:c r="D237" s="58" t="str">
        <x:v>FR-IND</x:v>
      </x:c>
      <x:c r="E237" s="58" t="str">
        <x:v>R010</x:v>
      </x:c>
      <x:c r="F237" s="58" t="str">
        <x:v>Stockage cloud rendu public</x:v>
      </x:c>
      <x:c r="G237" s="58" t="str">
        <x:v>Cloud</x:v>
      </x:c>
      <x:c r="H237" s="58" t="str">
        <x:v>High</x:v>
      </x:c>
      <x:c r="I237" s="58" t="str">
        <x:v>AST-01409</x:v>
      </x:c>
      <x:c r="J237" s="58" t="str">
        <x:v>svc_vulnscan@fr-ind.example</x:v>
      </x:c>
      <x:c r="K237" s="58" t="str"/>
      <x:c r="L237" s="58" t="str"/>
      <x:c r="M237" s="94" t="b">
        <x:v>0</x:v>
      </x:c>
      <x:c r="N237" s="95" t="n">
        <x:v>0.532</x:v>
      </x:c>
      <x:c r="O237" s="58" t="n">
        <x:v>39</x:v>
      </x:c>
      <x:c r="P237" s="58" t="str">
        <x:v>T1530</x:v>
      </x:c>
      <x:c r="Q237" s="94" t="b">
        <x:v>0</x:v>
      </x:c>
      <x:c r="R237" s="58" t="str"/>
      <x:c r="S237" s="58" t="str"/>
      <x:c r="T237" s="94" t="b">
        <x:v>1</x:v>
      </x:c>
      <x:c r="U237" s="58" t="str">
        <x:v>PYTHON_OUTPUT</x:v>
      </x:c>
      <x:c r="V237" s="58" t="str">
        <x:v>Low-confidence noise</x:v>
      </x:c>
      <x:c r="W237" s="62" t="n">
        <x:f>IF(H237="Critical",4,IF(H237="High",3,IF(H237="Medium",2,1)))</x:f>
        <x:v>3</x:v>
      </x:c>
      <x:c r="X237" s="96" t="n">
        <x:f>ROUND(100*(0.45*N237+0.35*W237/4+0.20*O237/100),1)</x:f>
        <x:v>58</x:v>
      </x:c>
      <x:c r="Y237" s="62" t="str">
        <x:f>IF(AND(N237&gt;='01_PARAMETERS'!$B$13,W237&gt;=3),"P1",IF(OR(W237&gt;=3,X237&gt;=70),"P2","P3"))</x:f>
        <x:v>P2</x:v>
      </x:c>
      <x:c r="Z237" s="62" t="n">
        <x:f>COUNTIF('08_INCIDENTS'!$F$5:$F$100,H237)</x:f>
        <x:v>11</x:v>
      </x:c>
      <x:c r="AA237" s="61" t="n">
        <x:f>IFERROR(Z237/COUNTIF($E$5:$E$259,E237),0)</x:f>
        <x:v>1.1</x:v>
      </x:c>
      <x:c r="AB237" s="61" t="n">
        <x:f>COUNTIF($D$5:$D$259,D237)/COUNTA($A$5:$A$259)</x:f>
        <x:v>0.43137254901960786</x:v>
      </x:c>
    </x:row>
    <x:row r="238">
      <x:c r="A238" s="58" t="str">
        <x:v>ALT-00705</x:v>
      </x:c>
      <x:c r="B238" s="58" t="str">
        <x:v>EVT-0030874</x:v>
      </x:c>
      <x:c r="C238" s="102" t="n">
        <x:v>46200.90354166667</x:v>
      </x:c>
      <x:c r="D238" s="58" t="str">
        <x:v>FR-IND</x:v>
      </x:c>
      <x:c r="E238" s="58" t="str">
        <x:v>R003</x:v>
      </x:c>
      <x:c r="F238" s="58" t="str">
        <x:v>Processus enfant inhabituel de Microsoft Office</x:v>
      </x:c>
      <x:c r="G238" s="58" t="str">
        <x:v>Endpoint</x:v>
      </x:c>
      <x:c r="H238" s="58" t="str">
        <x:v>High</x:v>
      </x:c>
      <x:c r="I238" s="58" t="str">
        <x:v>AST-01490</x:v>
      </x:c>
      <x:c r="J238" s="58" t="str">
        <x:v>user103@fr-ind.example</x:v>
      </x:c>
      <x:c r="K238" s="58" t="str">
        <x:v>CAM-031</x:v>
      </x:c>
      <x:c r="L238" s="58" t="str"/>
      <x:c r="M238" s="94" t="b">
        <x:v>1</x:v>
      </x:c>
      <x:c r="N238" s="95" t="n">
        <x:v>0.921</x:v>
      </x:c>
      <x:c r="O238" s="58" t="n">
        <x:v>93</x:v>
      </x:c>
      <x:c r="P238" s="58" t="str">
        <x:v>T1204.002</x:v>
      </x:c>
      <x:c r="Q238" s="94" t="b">
        <x:v>0</x:v>
      </x:c>
      <x:c r="R238" s="58" t="str"/>
      <x:c r="S238" s="58" t="str"/>
      <x:c r="T238" s="94" t="b">
        <x:v>1</x:v>
      </x:c>
      <x:c r="U238" s="58" t="str">
        <x:v>PYTHON_OUTPUT</x:v>
      </x:c>
      <x:c r="V238" s="58" t="str">
        <x:v>Incident candidate</x:v>
      </x:c>
      <x:c r="W238" s="62" t="n">
        <x:f>IF(H238="Critical",4,IF(H238="High",3,IF(H238="Medium",2,1)))</x:f>
        <x:v>3</x:v>
      </x:c>
      <x:c r="X238" s="96" t="n">
        <x:f>ROUND(100*(0.45*N238+0.35*W238/4+0.20*O238/100),1)</x:f>
        <x:v>86.3</x:v>
      </x:c>
      <x:c r="Y238" s="62" t="str">
        <x:f>IF(AND(N238&gt;='01_PARAMETERS'!$B$13,W238&gt;=3),"P1",IF(OR(W238&gt;=3,X238&gt;=70),"P2","P3"))</x:f>
        <x:v>P1</x:v>
      </x:c>
      <x:c r="Z238" s="62" t="n">
        <x:f>COUNTIF('08_INCIDENTS'!$F$5:$F$100,H238)</x:f>
        <x:v>11</x:v>
      </x:c>
      <x:c r="AA238" s="61" t="n">
        <x:f>IFERROR(Z238/COUNTIF($E$5:$E$259,E238),0)</x:f>
        <x:v>0.8461538461538461</x:v>
      </x:c>
      <x:c r="AB238" s="61" t="n">
        <x:f>COUNTIF($D$5:$D$259,D238)/COUNTA($A$5:$A$259)</x:f>
        <x:v>0.43137254901960786</x:v>
      </x:c>
    </x:row>
    <x:row r="239">
      <x:c r="A239" s="58" t="str">
        <x:v>ALT-00706</x:v>
      </x:c>
      <x:c r="B239" s="58" t="str">
        <x:v>EVT-0055960</x:v>
      </x:c>
      <x:c r="C239" s="102" t="n">
        <x:v>46200.905277777776</x:v>
      </x:c>
      <x:c r="D239" s="58" t="str">
        <x:v>FR-IND</x:v>
      </x:c>
      <x:c r="E239" s="58" t="str">
        <x:v>R001</x:v>
      </x:c>
      <x:c r="F239" s="58" t="str">
        <x:v>PowerShell encodé ou obfusqué</x:v>
      </x:c>
      <x:c r="G239" s="58" t="str">
        <x:v>Endpoint</x:v>
      </x:c>
      <x:c r="H239" s="58" t="str">
        <x:v>High</x:v>
      </x:c>
      <x:c r="I239" s="58" t="str">
        <x:v>AST-01490</x:v>
      </x:c>
      <x:c r="J239" s="58" t="str">
        <x:v>user103@fr-ind.example</x:v>
      </x:c>
      <x:c r="K239" s="58" t="str">
        <x:v>CAM-031</x:v>
      </x:c>
      <x:c r="L239" s="58" t="str"/>
      <x:c r="M239" s="94" t="b">
        <x:v>1</x:v>
      </x:c>
      <x:c r="N239" s="95" t="n">
        <x:v>0.99</x:v>
      </x:c>
      <x:c r="O239" s="58" t="n">
        <x:v>90</x:v>
      </x:c>
      <x:c r="P239" s="58" t="str">
        <x:v>T1059.001</x:v>
      </x:c>
      <x:c r="Q239" s="94" t="b">
        <x:v>0</x:v>
      </x:c>
      <x:c r="R239" s="58" t="str"/>
      <x:c r="S239" s="58" t="str"/>
      <x:c r="T239" s="94" t="b">
        <x:v>1</x:v>
      </x:c>
      <x:c r="U239" s="58" t="str">
        <x:v>PYTHON_OUTPUT</x:v>
      </x:c>
      <x:c r="V239" s="58" t="str">
        <x:v>Incident candidate</x:v>
      </x:c>
      <x:c r="W239" s="62" t="n">
        <x:f>IF(H239="Critical",4,IF(H239="High",3,IF(H239="Medium",2,1)))</x:f>
        <x:v>3</x:v>
      </x:c>
      <x:c r="X239" s="96" t="n">
        <x:f>ROUND(100*(0.45*N239+0.35*W239/4+0.20*O239/100),1)</x:f>
        <x:v>88.8</x:v>
      </x:c>
      <x:c r="Y239" s="62" t="str">
        <x:f>IF(AND(N239&gt;='01_PARAMETERS'!$B$13,W239&gt;=3),"P1",IF(OR(W239&gt;=3,X239&gt;=70),"P2","P3"))</x:f>
        <x:v>P1</x:v>
      </x:c>
      <x:c r="Z239" s="62" t="n">
        <x:f>COUNTIF('08_INCIDENTS'!$F$5:$F$100,H239)</x:f>
        <x:v>11</x:v>
      </x:c>
      <x:c r="AA239" s="61" t="n">
        <x:f>IFERROR(Z239/COUNTIF($E$5:$E$259,E239),0)</x:f>
        <x:v>0.9166666666666666</x:v>
      </x:c>
      <x:c r="AB239" s="61" t="n">
        <x:f>COUNTIF($D$5:$D$259,D239)/COUNTA($A$5:$A$259)</x:f>
        <x:v>0.43137254901960786</x:v>
      </x:c>
    </x:row>
    <x:row r="240">
      <x:c r="A240" s="58" t="str">
        <x:v>ALT-00707</x:v>
      </x:c>
      <x:c r="B240" s="58" t="str">
        <x:v>EVT-0055730</x:v>
      </x:c>
      <x:c r="C240" s="102" t="n">
        <x:v>46200.907013888886</x:v>
      </x:c>
      <x:c r="D240" s="58" t="str">
        <x:v>FR-IND</x:v>
      </x:c>
      <x:c r="E240" s="58" t="str">
        <x:v>R006</x:v>
      </x:c>
      <x:c r="F240" s="58" t="str">
        <x:v>Échecs puis succès d’authentification</x:v>
      </x:c>
      <x:c r="G240" s="58" t="str">
        <x:v>Identity</x:v>
      </x:c>
      <x:c r="H240" s="58" t="str">
        <x:v>High</x:v>
      </x:c>
      <x:c r="I240" s="58" t="str">
        <x:v>AST-01490</x:v>
      </x:c>
      <x:c r="J240" s="58" t="str">
        <x:v>user103@fr-ind.example</x:v>
      </x:c>
      <x:c r="K240" s="58" t="str">
        <x:v>CAM-031</x:v>
      </x:c>
      <x:c r="L240" s="58" t="str"/>
      <x:c r="M240" s="94" t="b">
        <x:v>1</x:v>
      </x:c>
      <x:c r="N240" s="95" t="n">
        <x:v>0.835</x:v>
      </x:c>
      <x:c r="O240" s="58" t="n">
        <x:v>91</x:v>
      </x:c>
      <x:c r="P240" s="58" t="str">
        <x:v>T1110</x:v>
      </x:c>
      <x:c r="Q240" s="94" t="b">
        <x:v>0</x:v>
      </x:c>
      <x:c r="R240" s="58" t="str"/>
      <x:c r="S240" s="58" t="str"/>
      <x:c r="T240" s="94" t="b">
        <x:v>1</x:v>
      </x:c>
      <x:c r="U240" s="58" t="str">
        <x:v>PYTHON_OUTPUT</x:v>
      </x:c>
      <x:c r="V240" s="58" t="str">
        <x:v>Incident candidate</x:v>
      </x:c>
      <x:c r="W240" s="62" t="n">
        <x:f>IF(H240="Critical",4,IF(H240="High",3,IF(H240="Medium",2,1)))</x:f>
        <x:v>3</x:v>
      </x:c>
      <x:c r="X240" s="96" t="n">
        <x:f>ROUND(100*(0.45*N240+0.35*W240/4+0.20*O240/100),1)</x:f>
        <x:v>82</x:v>
      </x:c>
      <x:c r="Y240" s="62" t="str">
        <x:f>IF(AND(N240&gt;='01_PARAMETERS'!$B$13,W240&gt;=3),"P1",IF(OR(W240&gt;=3,X240&gt;=70),"P2","P3"))</x:f>
        <x:v>P1</x:v>
      </x:c>
      <x:c r="Z240" s="62" t="n">
        <x:f>COUNTIF('08_INCIDENTS'!$F$5:$F$100,H240)</x:f>
        <x:v>11</x:v>
      </x:c>
      <x:c r="AA240" s="61" t="n">
        <x:f>IFERROR(Z240/COUNTIF($E$5:$E$259,E240),0)</x:f>
        <x:v>0.6470588235294118</x:v>
      </x:c>
      <x:c r="AB240" s="61" t="n">
        <x:f>COUNTIF($D$5:$D$259,D240)/COUNTA($A$5:$A$259)</x:f>
        <x:v>0.43137254901960786</x:v>
      </x:c>
    </x:row>
    <x:row r="241">
      <x:c r="A241" s="58" t="str">
        <x:v>ALT-00708</x:v>
      </x:c>
      <x:c r="B241" s="58" t="str">
        <x:v>EVT-0018383</x:v>
      </x:c>
      <x:c r="C241" s="102" t="n">
        <x:v>46200.90875</x:v>
      </x:c>
      <x:c r="D241" s="58" t="str">
        <x:v>FR-IND</x:v>
      </x:c>
      <x:c r="E241" s="58" t="str">
        <x:v>R008</x:v>
      </x:c>
      <x:c r="F241" s="58" t="str">
        <x:v>Consentement OAuth à privilèges élevés</x:v>
      </x:c>
      <x:c r="G241" s="58" t="str">
        <x:v>Cloud</x:v>
      </x:c>
      <x:c r="H241" s="58" t="str">
        <x:v>High</x:v>
      </x:c>
      <x:c r="I241" s="58" t="str">
        <x:v>AST-01490</x:v>
      </x:c>
      <x:c r="J241" s="58" t="str">
        <x:v>user103@fr-ind.example</x:v>
      </x:c>
      <x:c r="K241" s="58" t="str">
        <x:v>CAM-031</x:v>
      </x:c>
      <x:c r="L241" s="58" t="str"/>
      <x:c r="M241" s="94" t="b">
        <x:v>1</x:v>
      </x:c>
      <x:c r="N241" s="95" t="n">
        <x:v>0.828</x:v>
      </x:c>
      <x:c r="O241" s="58" t="n">
        <x:v>80</x:v>
      </x:c>
      <x:c r="P241" s="58" t="str">
        <x:v>T1098.003</x:v>
      </x:c>
      <x:c r="Q241" s="94" t="b">
        <x:v>0</x:v>
      </x:c>
      <x:c r="R241" s="58" t="str"/>
      <x:c r="S241" s="58" t="str"/>
      <x:c r="T241" s="94" t="b">
        <x:v>1</x:v>
      </x:c>
      <x:c r="U241" s="58" t="str">
        <x:v>PYTHON_OUTPUT</x:v>
      </x:c>
      <x:c r="V241" s="58" t="str">
        <x:v>Incident candidate</x:v>
      </x:c>
      <x:c r="W241" s="62" t="n">
        <x:f>IF(H241="Critical",4,IF(H241="High",3,IF(H241="Medium",2,1)))</x:f>
        <x:v>3</x:v>
      </x:c>
      <x:c r="X241" s="96" t="n">
        <x:f>ROUND(100*(0.45*N241+0.35*W241/4+0.20*O241/100),1)</x:f>
        <x:v>79.5</x:v>
      </x:c>
      <x:c r="Y241" s="62" t="str">
        <x:f>IF(AND(N241&gt;='01_PARAMETERS'!$B$13,W241&gt;=3),"P1",IF(OR(W241&gt;=3,X241&gt;=70),"P2","P3"))</x:f>
        <x:v>P1</x:v>
      </x:c>
      <x:c r="Z241" s="62" t="n">
        <x:f>COUNTIF('08_INCIDENTS'!$F$5:$F$100,H241)</x:f>
        <x:v>11</x:v>
      </x:c>
      <x:c r="AA241" s="61" t="n">
        <x:f>IFERROR(Z241/COUNTIF($E$5:$E$259,E241),0)</x:f>
        <x:v>0.6875</x:v>
      </x:c>
      <x:c r="AB241" s="61" t="n">
        <x:f>COUNTIF($D$5:$D$259,D241)/COUNTA($A$5:$A$259)</x:f>
        <x:v>0.43137254901960786</x:v>
      </x:c>
    </x:row>
    <x:row r="242">
      <x:c r="A242" s="58" t="str">
        <x:v>ALT-00709</x:v>
      </x:c>
      <x:c r="B242" s="58" t="str">
        <x:v>EVT-0022707</x:v>
      </x:c>
      <x:c r="C242" s="102" t="n">
        <x:v>46200.94369212963</x:v>
      </x:c>
      <x:c r="D242" s="58" t="str">
        <x:v>FR-SAN</x:v>
      </x:c>
      <x:c r="E242" s="58" t="str">
        <x:v>R021</x:v>
      </x:c>
      <x:c r="F242" s="58" t="str">
        <x:v>Clé API depuis région inhabituelle</x:v>
      </x:c>
      <x:c r="G242" s="58" t="str">
        <x:v>Cloud</x:v>
      </x:c>
      <x:c r="H242" s="58" t="str">
        <x:v>High</x:v>
      </x:c>
      <x:c r="I242" s="58" t="str">
        <x:v>AST-01094</x:v>
      </x:c>
      <x:c r="J242" s="58" t="str">
        <x:v>svc_migration@fr-san.example</x:v>
      </x:c>
      <x:c r="K242" s="58" t="str"/>
      <x:c r="L242" s="58" t="str"/>
      <x:c r="M242" s="94" t="b">
        <x:v>0</x:v>
      </x:c>
      <x:c r="N242" s="95" t="n">
        <x:v>0.531</x:v>
      </x:c>
      <x:c r="O242" s="58" t="n">
        <x:v>40</x:v>
      </x:c>
      <x:c r="P242" s="58" t="str">
        <x:v>T1098.001</x:v>
      </x:c>
      <x:c r="Q242" s="94" t="b">
        <x:v>0</x:v>
      </x:c>
      <x:c r="R242" s="58" t="str"/>
      <x:c r="S242" s="58" t="str"/>
      <x:c r="T242" s="94" t="b">
        <x:v>1</x:v>
      </x:c>
      <x:c r="U242" s="58" t="str">
        <x:v>PYTHON_OUTPUT</x:v>
      </x:c>
      <x:c r="V242" s="58" t="str">
        <x:v>Low-confidence noise</x:v>
      </x:c>
      <x:c r="W242" s="62" t="n">
        <x:f>IF(H242="Critical",4,IF(H242="High",3,IF(H242="Medium",2,1)))</x:f>
        <x:v>3</x:v>
      </x:c>
      <x:c r="X242" s="96" t="n">
        <x:f>ROUND(100*(0.45*N242+0.35*W242/4+0.20*O242/100),1)</x:f>
        <x:v>58.1</x:v>
      </x:c>
      <x:c r="Y242" s="62" t="str">
        <x:f>IF(AND(N242&gt;='01_PARAMETERS'!$B$13,W242&gt;=3),"P1",IF(OR(W242&gt;=3,X242&gt;=70),"P2","P3"))</x:f>
        <x:v>P2</x:v>
      </x:c>
      <x:c r="Z242" s="62" t="n">
        <x:f>COUNTIF('08_INCIDENTS'!$F$5:$F$100,H242)</x:f>
        <x:v>11</x:v>
      </x:c>
      <x:c r="AA242" s="61" t="n">
        <x:f>IFERROR(Z242/COUNTIF($E$5:$E$259,E242),0)</x:f>
        <x:v>0.9166666666666666</x:v>
      </x:c>
      <x:c r="AB242" s="61" t="n">
        <x:f>COUNTIF($D$5:$D$259,D242)/COUNTA($A$5:$A$259)</x:f>
        <x:v>0.33725490196078434</x:v>
      </x:c>
    </x:row>
    <x:row r="243">
      <x:c r="A243" s="58" t="str">
        <x:v>ALT-00712</x:v>
      </x:c>
      <x:c r="B243" s="58" t="str">
        <x:v>EVT-0061821</x:v>
      </x:c>
      <x:c r="C243" s="102" t="n">
        <x:v>46201.07258101852</x:v>
      </x:c>
      <x:c r="D243" s="58" t="str">
        <x:v>FR-RET</x:v>
      </x:c>
      <x:c r="E243" s="58" t="str">
        <x:v>R004</x:v>
      </x:c>
      <x:c r="F243" s="58" t="str">
        <x:v>Renommage massif de fichiers</x:v>
      </x:c>
      <x:c r="G243" s="58" t="str">
        <x:v>Endpoint</x:v>
      </x:c>
      <x:c r="H243" s="58" t="str">
        <x:v>Critical</x:v>
      </x:c>
      <x:c r="I243" s="58" t="str">
        <x:v>AST-00174</x:v>
      </x:c>
      <x:c r="J243" s="58" t="str">
        <x:v>user_exception@fr-ret.example</x:v>
      </x:c>
      <x:c r="K243" s="58" t="str"/>
      <x:c r="L243" s="58" t="str">
        <x:v>BFC-01</x:v>
      </x:c>
      <x:c r="M243" s="94" t="b">
        <x:v>0</x:v>
      </x:c>
      <x:c r="N243" s="95" t="n">
        <x:v>0.696</x:v>
      </x:c>
      <x:c r="O243" s="58" t="n">
        <x:v>68</x:v>
      </x:c>
      <x:c r="P243" s="58" t="str">
        <x:v>T1486</x:v>
      </x:c>
      <x:c r="Q243" s="94" t="b">
        <x:v>0</x:v>
      </x:c>
      <x:c r="R243" s="58" t="str"/>
      <x:c r="S243" s="58" t="str"/>
      <x:c r="T243" s="94" t="b">
        <x:v>1</x:v>
      </x:c>
      <x:c r="U243" s="58" t="str">
        <x:v>PYTHON_OUTPUT</x:v>
      </x:c>
      <x:c r="V243" s="58" t="str">
        <x:v>Review case</x:v>
      </x:c>
      <x:c r="W243" s="62" t="n">
        <x:f>IF(H243="Critical",4,IF(H243="High",3,IF(H243="Medium",2,1)))</x:f>
        <x:v>4</x:v>
      </x:c>
      <x:c r="X243" s="96" t="n">
        <x:f>ROUND(100*(0.45*N243+0.35*W243/4+0.20*O243/100),1)</x:f>
        <x:v>79.9</x:v>
      </x:c>
      <x:c r="Y243" s="62" t="str">
        <x:f>IF(AND(N243&gt;='01_PARAMETERS'!$B$13,W243&gt;=3),"P1",IF(OR(W243&gt;=3,X243&gt;=70),"P2","P3"))</x:f>
        <x:v>P2</x:v>
      </x:c>
      <x:c r="Z243" s="62" t="n">
        <x:f>COUNTIF('08_INCIDENTS'!$F$5:$F$100,H243)</x:f>
        <x:v>4</x:v>
      </x:c>
      <x:c r="AA243" s="61" t="n">
        <x:f>IFERROR(Z243/COUNTIF($E$5:$E$259,E243),0)</x:f>
        <x:v>0.36363636363636365</x:v>
      </x:c>
      <x:c r="AB243" s="61" t="n">
        <x:f>COUNTIF($D$5:$D$259,D243)/COUNTA($A$5:$A$259)</x:f>
        <x:v>0.23137254901960785</x:v>
      </x:c>
    </x:row>
    <x:row r="244">
      <x:c r="A244" s="58" t="str">
        <x:v>ALT-00716</x:v>
      </x:c>
      <x:c r="B244" s="58" t="str">
        <x:v>EVT-0027865</x:v>
      </x:c>
      <x:c r="C244" s="102" t="n">
        <x:v>46201.36408564815</x:v>
      </x:c>
      <x:c r="D244" s="58" t="str">
        <x:v>FR-IND</x:v>
      </x:c>
      <x:c r="E244" s="58" t="str">
        <x:v>R021</x:v>
      </x:c>
      <x:c r="F244" s="58" t="str">
        <x:v>Clé API depuis région inhabituelle</x:v>
      </x:c>
      <x:c r="G244" s="58" t="str">
        <x:v>Cloud</x:v>
      </x:c>
      <x:c r="H244" s="58" t="str">
        <x:v>High</x:v>
      </x:c>
      <x:c r="I244" s="58" t="str">
        <x:v>AST-01665</x:v>
      </x:c>
      <x:c r="J244" s="58" t="str">
        <x:v>user098@fr-ind.example</x:v>
      </x:c>
      <x:c r="K244" s="58" t="str">
        <x:v>CAM-020</x:v>
      </x:c>
      <x:c r="L244" s="58" t="str"/>
      <x:c r="M244" s="94" t="b">
        <x:v>1</x:v>
      </x:c>
      <x:c r="N244" s="95" t="n">
        <x:v>0.867</x:v>
      </x:c>
      <x:c r="O244" s="58" t="n">
        <x:v>85</x:v>
      </x:c>
      <x:c r="P244" s="58" t="str">
        <x:v>T1098.001</x:v>
      </x:c>
      <x:c r="Q244" s="94" t="b">
        <x:v>0</x:v>
      </x:c>
      <x:c r="R244" s="58" t="str"/>
      <x:c r="S244" s="58" t="str"/>
      <x:c r="T244" s="94" t="b">
        <x:v>1</x:v>
      </x:c>
      <x:c r="U244" s="58" t="str">
        <x:v>PYTHON_OUTPUT</x:v>
      </x:c>
      <x:c r="V244" s="58" t="str">
        <x:v>Incident candidate</x:v>
      </x:c>
      <x:c r="W244" s="62" t="n">
        <x:f>IF(H244="Critical",4,IF(H244="High",3,IF(H244="Medium",2,1)))</x:f>
        <x:v>3</x:v>
      </x:c>
      <x:c r="X244" s="96" t="n">
        <x:f>ROUND(100*(0.45*N244+0.35*W244/4+0.20*O244/100),1)</x:f>
        <x:v>82.3</x:v>
      </x:c>
      <x:c r="Y244" s="62" t="str">
        <x:f>IF(AND(N244&gt;='01_PARAMETERS'!$B$13,W244&gt;=3),"P1",IF(OR(W244&gt;=3,X244&gt;=70),"P2","P3"))</x:f>
        <x:v>P1</x:v>
      </x:c>
      <x:c r="Z244" s="62" t="n">
        <x:f>COUNTIF('08_INCIDENTS'!$F$5:$F$100,H244)</x:f>
        <x:v>11</x:v>
      </x:c>
      <x:c r="AA244" s="61" t="n">
        <x:f>IFERROR(Z244/COUNTIF($E$5:$E$259,E244),0)</x:f>
        <x:v>0.9166666666666666</x:v>
      </x:c>
      <x:c r="AB244" s="61" t="n">
        <x:f>COUNTIF($D$5:$D$259,D244)/COUNTA($A$5:$A$259)</x:f>
        <x:v>0.43137254901960786</x:v>
      </x:c>
    </x:row>
    <x:row r="245">
      <x:c r="A245" s="58" t="str">
        <x:v>ALT-00717</x:v>
      </x:c>
      <x:c r="B245" s="58" t="str">
        <x:v>EVT-0014210</x:v>
      </x:c>
      <x:c r="C245" s="102" t="n">
        <x:v>46201.36582175926</x:v>
      </x:c>
      <x:c r="D245" s="58" t="str">
        <x:v>FR-IND</x:v>
      </x:c>
      <x:c r="E245" s="58" t="str">
        <x:v>R009</x:v>
      </x:c>
      <x:c r="F245" s="58" t="str">
        <x:v>Attribution administrateur global</x:v>
      </x:c>
      <x:c r="G245" s="58" t="str">
        <x:v>Cloud</x:v>
      </x:c>
      <x:c r="H245" s="58" t="str">
        <x:v>Critical</x:v>
      </x:c>
      <x:c r="I245" s="58" t="str">
        <x:v>AST-01665</x:v>
      </x:c>
      <x:c r="J245" s="58" t="str">
        <x:v>user098@fr-ind.example</x:v>
      </x:c>
      <x:c r="K245" s="58" t="str">
        <x:v>CAM-020</x:v>
      </x:c>
      <x:c r="L245" s="58" t="str"/>
      <x:c r="M245" s="94" t="b">
        <x:v>1</x:v>
      </x:c>
      <x:c r="N245" s="95" t="n">
        <x:v>0.936</x:v>
      </x:c>
      <x:c r="O245" s="58" t="n">
        <x:v>91</x:v>
      </x:c>
      <x:c r="P245" s="58" t="str">
        <x:v>T1098</x:v>
      </x:c>
      <x:c r="Q245" s="94" t="b">
        <x:v>0</x:v>
      </x:c>
      <x:c r="R245" s="58" t="str"/>
      <x:c r="S245" s="58" t="str"/>
      <x:c r="T245" s="94" t="b">
        <x:v>1</x:v>
      </x:c>
      <x:c r="U245" s="58" t="str">
        <x:v>PYTHON_OUTPUT</x:v>
      </x:c>
      <x:c r="V245" s="58" t="str">
        <x:v>Incident candidate</x:v>
      </x:c>
      <x:c r="W245" s="62" t="n">
        <x:f>IF(H245="Critical",4,IF(H245="High",3,IF(H245="Medium",2,1)))</x:f>
        <x:v>4</x:v>
      </x:c>
      <x:c r="X245" s="96" t="n">
        <x:f>ROUND(100*(0.45*N245+0.35*W245/4+0.20*O245/100),1)</x:f>
        <x:v>95.3</x:v>
      </x:c>
      <x:c r="Y245" s="62" t="str">
        <x:f>IF(AND(N245&gt;='01_PARAMETERS'!$B$13,W245&gt;=3),"P1",IF(OR(W245&gt;=3,X245&gt;=70),"P2","P3"))</x:f>
        <x:v>P1</x:v>
      </x:c>
      <x:c r="Z245" s="62" t="n">
        <x:f>COUNTIF('08_INCIDENTS'!$F$5:$F$100,H245)</x:f>
        <x:v>4</x:v>
      </x:c>
      <x:c r="AA245" s="61" t="n">
        <x:f>IFERROR(Z245/COUNTIF($E$5:$E$259,E245),0)</x:f>
        <x:v>0.36363636363636365</x:v>
      </x:c>
      <x:c r="AB245" s="61" t="n">
        <x:f>COUNTIF($D$5:$D$259,D245)/COUNTA($A$5:$A$259)</x:f>
        <x:v>0.43137254901960786</x:v>
      </x:c>
    </x:row>
    <x:row r="246">
      <x:c r="A246" s="58" t="str">
        <x:v>ALT-00718</x:v>
      </x:c>
      <x:c r="B246" s="58" t="str">
        <x:v>EVT-0063253</x:v>
      </x:c>
      <x:c r="C246" s="102" t="n">
        <x:v>46201.36755787037</x:v>
      </x:c>
      <x:c r="D246" s="58" t="str">
        <x:v>FR-IND</x:v>
      </x:c>
      <x:c r="E246" s="58" t="str">
        <x:v>R010</x:v>
      </x:c>
      <x:c r="F246" s="58" t="str">
        <x:v>Stockage cloud rendu public</x:v>
      </x:c>
      <x:c r="G246" s="58" t="str">
        <x:v>Cloud</x:v>
      </x:c>
      <x:c r="H246" s="58" t="str">
        <x:v>High</x:v>
      </x:c>
      <x:c r="I246" s="58" t="str">
        <x:v>AST-01665</x:v>
      </x:c>
      <x:c r="J246" s="58" t="str">
        <x:v>user098@fr-ind.example</x:v>
      </x:c>
      <x:c r="K246" s="58" t="str">
        <x:v>CAM-020</x:v>
      </x:c>
      <x:c r="L246" s="58" t="str"/>
      <x:c r="M246" s="94" t="b">
        <x:v>1</x:v>
      </x:c>
      <x:c r="N246" s="95" t="n">
        <x:v>0.813</x:v>
      </x:c>
      <x:c r="O246" s="58" t="n">
        <x:v>91</x:v>
      </x:c>
      <x:c r="P246" s="58" t="str">
        <x:v>T1530</x:v>
      </x:c>
      <x:c r="Q246" s="94" t="b">
        <x:v>0</x:v>
      </x:c>
      <x:c r="R246" s="58" t="str"/>
      <x:c r="S246" s="58" t="str"/>
      <x:c r="T246" s="94" t="b">
        <x:v>1</x:v>
      </x:c>
      <x:c r="U246" s="58" t="str">
        <x:v>PYTHON_OUTPUT</x:v>
      </x:c>
      <x:c r="V246" s="58" t="str">
        <x:v>Incident candidate</x:v>
      </x:c>
      <x:c r="W246" s="62" t="n">
        <x:f>IF(H246="Critical",4,IF(H246="High",3,IF(H246="Medium",2,1)))</x:f>
        <x:v>3</x:v>
      </x:c>
      <x:c r="X246" s="96" t="n">
        <x:f>ROUND(100*(0.45*N246+0.35*W246/4+0.20*O246/100),1)</x:f>
        <x:v>81</x:v>
      </x:c>
      <x:c r="Y246" s="62" t="str">
        <x:f>IF(AND(N246&gt;='01_PARAMETERS'!$B$13,W246&gt;=3),"P1",IF(OR(W246&gt;=3,X246&gt;=70),"P2","P3"))</x:f>
        <x:v>P1</x:v>
      </x:c>
      <x:c r="Z246" s="62" t="n">
        <x:f>COUNTIF('08_INCIDENTS'!$F$5:$F$100,H246)</x:f>
        <x:v>11</x:v>
      </x:c>
      <x:c r="AA246" s="61" t="n">
        <x:f>IFERROR(Z246/COUNTIF($E$5:$E$259,E246),0)</x:f>
        <x:v>1.1</x:v>
      </x:c>
      <x:c r="AB246" s="61" t="n">
        <x:f>COUNTIF($D$5:$D$259,D246)/COUNTA($A$5:$A$259)</x:f>
        <x:v>0.43137254901960786</x:v>
      </x:c>
    </x:row>
    <x:row r="247">
      <x:c r="A247" s="58" t="str">
        <x:v>ALT-00719</x:v>
      </x:c>
      <x:c r="B247" s="58" t="str">
        <x:v>EVT-0058391</x:v>
      </x:c>
      <x:c r="C247" s="102" t="n">
        <x:v>46201.36929398148</x:v>
      </x:c>
      <x:c r="D247" s="58" t="str">
        <x:v>FR-IND</x:v>
      </x:c>
      <x:c r="E247" s="58" t="str">
        <x:v>R011</x:v>
      </x:c>
      <x:c r="F247" s="58" t="str">
        <x:v>Téléchargement cloud volumineux</x:v>
      </x:c>
      <x:c r="G247" s="58" t="str">
        <x:v>Cloud</x:v>
      </x:c>
      <x:c r="H247" s="58" t="str">
        <x:v>High</x:v>
      </x:c>
      <x:c r="I247" s="58" t="str">
        <x:v>AST-01665</x:v>
      </x:c>
      <x:c r="J247" s="58" t="str">
        <x:v>user098@fr-ind.example</x:v>
      </x:c>
      <x:c r="K247" s="58" t="str">
        <x:v>CAM-020</x:v>
      </x:c>
      <x:c r="L247" s="58" t="str"/>
      <x:c r="M247" s="94" t="b">
        <x:v>1</x:v>
      </x:c>
      <x:c r="N247" s="95" t="n">
        <x:v>0.932</x:v>
      </x:c>
      <x:c r="O247" s="58" t="n">
        <x:v>80</x:v>
      </x:c>
      <x:c r="P247" s="58" t="str">
        <x:v>T1530</x:v>
      </x:c>
      <x:c r="Q247" s="94" t="b">
        <x:v>0</x:v>
      </x:c>
      <x:c r="R247" s="58" t="str"/>
      <x:c r="S247" s="58" t="str"/>
      <x:c r="T247" s="94" t="b">
        <x:v>1</x:v>
      </x:c>
      <x:c r="U247" s="58" t="str">
        <x:v>PYTHON_OUTPUT</x:v>
      </x:c>
      <x:c r="V247" s="58" t="str">
        <x:v>Incident candidate</x:v>
      </x:c>
      <x:c r="W247" s="62" t="n">
        <x:f>IF(H247="Critical",4,IF(H247="High",3,IF(H247="Medium",2,1)))</x:f>
        <x:v>3</x:v>
      </x:c>
      <x:c r="X247" s="96" t="n">
        <x:f>ROUND(100*(0.45*N247+0.35*W247/4+0.20*O247/100),1)</x:f>
        <x:v>84.2</x:v>
      </x:c>
      <x:c r="Y247" s="62" t="str">
        <x:f>IF(AND(N247&gt;='01_PARAMETERS'!$B$13,W247&gt;=3),"P1",IF(OR(W247&gt;=3,X247&gt;=70),"P2","P3"))</x:f>
        <x:v>P1</x:v>
      </x:c>
      <x:c r="Z247" s="62" t="n">
        <x:f>COUNTIF('08_INCIDENTS'!$F$5:$F$100,H247)</x:f>
        <x:v>11</x:v>
      </x:c>
      <x:c r="AA247" s="61" t="n">
        <x:f>IFERROR(Z247/COUNTIF($E$5:$E$259,E247),0)</x:f>
        <x:v>1.2222222222222223</x:v>
      </x:c>
      <x:c r="AB247" s="61" t="n">
        <x:f>COUNTIF($D$5:$D$259,D247)/COUNTA($A$5:$A$259)</x:f>
        <x:v>0.43137254901960786</x:v>
      </x:c>
    </x:row>
    <x:row r="248">
      <x:c r="A248" s="58" t="str">
        <x:v>ALT-00722</x:v>
      </x:c>
      <x:c r="B248" s="58" t="str">
        <x:v>EVT-0010016</x:v>
      </x:c>
      <x:c r="C248" s="102" t="n">
        <x:v>46201.51212962963</x:v>
      </x:c>
      <x:c r="D248" s="58" t="str">
        <x:v>FR-RET</x:v>
      </x:c>
      <x:c r="E248" s="58" t="str">
        <x:v>R021</x:v>
      </x:c>
      <x:c r="F248" s="58" t="str">
        <x:v>Clé API depuis région inhabituelle</x:v>
      </x:c>
      <x:c r="G248" s="58" t="str">
        <x:v>Cloud</x:v>
      </x:c>
      <x:c r="H248" s="58" t="str">
        <x:v>High</x:v>
      </x:c>
      <x:c r="I248" s="58" t="str">
        <x:v>AST-00734</x:v>
      </x:c>
      <x:c r="J248" s="58" t="str">
        <x:v>svc_backup@fr-ret.example</x:v>
      </x:c>
      <x:c r="K248" s="58" t="str"/>
      <x:c r="L248" s="58" t="str"/>
      <x:c r="M248" s="94" t="b">
        <x:v>0</x:v>
      </x:c>
      <x:c r="N248" s="95" t="n">
        <x:v>0.531</x:v>
      </x:c>
      <x:c r="O248" s="58" t="n">
        <x:v>48</x:v>
      </x:c>
      <x:c r="P248" s="58" t="str">
        <x:v>T1098.001</x:v>
      </x:c>
      <x:c r="Q248" s="94" t="b">
        <x:v>0</x:v>
      </x:c>
      <x:c r="R248" s="58" t="str"/>
      <x:c r="S248" s="58" t="str"/>
      <x:c r="T248" s="94" t="b">
        <x:v>1</x:v>
      </x:c>
      <x:c r="U248" s="58" t="str">
        <x:v>PYTHON_OUTPUT</x:v>
      </x:c>
      <x:c r="V248" s="58" t="str">
        <x:v>Low-confidence noise</x:v>
      </x:c>
      <x:c r="W248" s="62" t="n">
        <x:f>IF(H248="Critical",4,IF(H248="High",3,IF(H248="Medium",2,1)))</x:f>
        <x:v>3</x:v>
      </x:c>
      <x:c r="X248" s="96" t="n">
        <x:f>ROUND(100*(0.45*N248+0.35*W248/4+0.20*O248/100),1)</x:f>
        <x:v>59.7</x:v>
      </x:c>
      <x:c r="Y248" s="62" t="str">
        <x:f>IF(AND(N248&gt;='01_PARAMETERS'!$B$13,W248&gt;=3),"P1",IF(OR(W248&gt;=3,X248&gt;=70),"P2","P3"))</x:f>
        <x:v>P2</x:v>
      </x:c>
      <x:c r="Z248" s="62" t="n">
        <x:f>COUNTIF('08_INCIDENTS'!$F$5:$F$100,H248)</x:f>
        <x:v>11</x:v>
      </x:c>
      <x:c r="AA248" s="61" t="n">
        <x:f>IFERROR(Z248/COUNTIF($E$5:$E$259,E248),0)</x:f>
        <x:v>0.9166666666666666</x:v>
      </x:c>
      <x:c r="AB248" s="61" t="n">
        <x:f>COUNTIF($D$5:$D$259,D248)/COUNTA($A$5:$A$259)</x:f>
        <x:v>0.23137254901960785</x:v>
      </x:c>
    </x:row>
    <x:row r="249">
      <x:c r="A249" s="58" t="str">
        <x:v>ALT-00727</x:v>
      </x:c>
      <x:c r="B249" s="58" t="str">
        <x:v>EVT-0034196</x:v>
      </x:c>
      <x:c r="C249" s="102" t="n">
        <x:v>46201.81685185185</x:v>
      </x:c>
      <x:c r="D249" s="58" t="str">
        <x:v>FR-RET</x:v>
      </x:c>
      <x:c r="E249" s="58" t="str">
        <x:v>R021</x:v>
      </x:c>
      <x:c r="F249" s="58" t="str">
        <x:v>Clé API depuis région inhabituelle</x:v>
      </x:c>
      <x:c r="G249" s="58" t="str">
        <x:v>Cloud</x:v>
      </x:c>
      <x:c r="H249" s="58" t="str">
        <x:v>High</x:v>
      </x:c>
      <x:c r="I249" s="58" t="str">
        <x:v>AST-00684</x:v>
      </x:c>
      <x:c r="J249" s="58" t="str">
        <x:v>user009@fr-ret.example</x:v>
      </x:c>
      <x:c r="K249" s="58" t="str">
        <x:v>CAM-034</x:v>
      </x:c>
      <x:c r="L249" s="58" t="str"/>
      <x:c r="M249" s="94" t="b">
        <x:v>1</x:v>
      </x:c>
      <x:c r="N249" s="95" t="n">
        <x:v>0.893</x:v>
      </x:c>
      <x:c r="O249" s="58" t="n">
        <x:v>91</x:v>
      </x:c>
      <x:c r="P249" s="58" t="str">
        <x:v>T1098.001</x:v>
      </x:c>
      <x:c r="Q249" s="94" t="b">
        <x:v>0</x:v>
      </x:c>
      <x:c r="R249" s="58" t="str"/>
      <x:c r="S249" s="58" t="str"/>
      <x:c r="T249" s="94" t="b">
        <x:v>1</x:v>
      </x:c>
      <x:c r="U249" s="58" t="str">
        <x:v>PYTHON_OUTPUT</x:v>
      </x:c>
      <x:c r="V249" s="58" t="str">
        <x:v>Incident candidate</x:v>
      </x:c>
      <x:c r="W249" s="62" t="n">
        <x:f>IF(H249="Critical",4,IF(H249="High",3,IF(H249="Medium",2,1)))</x:f>
        <x:v>3</x:v>
      </x:c>
      <x:c r="X249" s="96" t="n">
        <x:f>ROUND(100*(0.45*N249+0.35*W249/4+0.20*O249/100),1)</x:f>
        <x:v>84.6</x:v>
      </x:c>
      <x:c r="Y249" s="62" t="str">
        <x:f>IF(AND(N249&gt;='01_PARAMETERS'!$B$13,W249&gt;=3),"P1",IF(OR(W249&gt;=3,X249&gt;=70),"P2","P3"))</x:f>
        <x:v>P1</x:v>
      </x:c>
      <x:c r="Z249" s="62" t="n">
        <x:f>COUNTIF('08_INCIDENTS'!$F$5:$F$100,H249)</x:f>
        <x:v>11</x:v>
      </x:c>
      <x:c r="AA249" s="61" t="n">
        <x:f>IFERROR(Z249/COUNTIF($E$5:$E$259,E249),0)</x:f>
        <x:v>0.9166666666666666</x:v>
      </x:c>
      <x:c r="AB249" s="61" t="n">
        <x:f>COUNTIF($D$5:$D$259,D249)/COUNTA($A$5:$A$259)</x:f>
        <x:v>0.23137254901960785</x:v>
      </x:c>
    </x:row>
    <x:row r="250">
      <x:c r="A250" s="58" t="str">
        <x:v>ALT-00728</x:v>
      </x:c>
      <x:c r="B250" s="58" t="str">
        <x:v>EVT-0003497</x:v>
      </x:c>
      <x:c r="C250" s="102" t="n">
        <x:v>46201.81858796296</x:v>
      </x:c>
      <x:c r="D250" s="58" t="str">
        <x:v>FR-RET</x:v>
      </x:c>
      <x:c r="E250" s="58" t="str">
        <x:v>R009</x:v>
      </x:c>
      <x:c r="F250" s="58" t="str">
        <x:v>Attribution administrateur global</x:v>
      </x:c>
      <x:c r="G250" s="58" t="str">
        <x:v>Cloud</x:v>
      </x:c>
      <x:c r="H250" s="58" t="str">
        <x:v>Critical</x:v>
      </x:c>
      <x:c r="I250" s="58" t="str">
        <x:v>AST-00684</x:v>
      </x:c>
      <x:c r="J250" s="58" t="str">
        <x:v>user009@fr-ret.example</x:v>
      </x:c>
      <x:c r="K250" s="58" t="str">
        <x:v>CAM-034</x:v>
      </x:c>
      <x:c r="L250" s="58" t="str"/>
      <x:c r="M250" s="94" t="b">
        <x:v>1</x:v>
      </x:c>
      <x:c r="N250" s="95" t="n">
        <x:v>0.899</x:v>
      </x:c>
      <x:c r="O250" s="58" t="n">
        <x:v>92</x:v>
      </x:c>
      <x:c r="P250" s="58" t="str">
        <x:v>T1098</x:v>
      </x:c>
      <x:c r="Q250" s="94" t="b">
        <x:v>0</x:v>
      </x:c>
      <x:c r="R250" s="58" t="str"/>
      <x:c r="S250" s="58" t="str"/>
      <x:c r="T250" s="94" t="b">
        <x:v>1</x:v>
      </x:c>
      <x:c r="U250" s="58" t="str">
        <x:v>PYTHON_OUTPUT</x:v>
      </x:c>
      <x:c r="V250" s="58" t="str">
        <x:v>Incident candidate</x:v>
      </x:c>
      <x:c r="W250" s="62" t="n">
        <x:f>IF(H250="Critical",4,IF(H250="High",3,IF(H250="Medium",2,1)))</x:f>
        <x:v>4</x:v>
      </x:c>
      <x:c r="X250" s="96" t="n">
        <x:f>ROUND(100*(0.45*N250+0.35*W250/4+0.20*O250/100),1)</x:f>
        <x:v>93.9</x:v>
      </x:c>
      <x:c r="Y250" s="62" t="str">
        <x:f>IF(AND(N250&gt;='01_PARAMETERS'!$B$13,W250&gt;=3),"P1",IF(OR(W250&gt;=3,X250&gt;=70),"P2","P3"))</x:f>
        <x:v>P1</x:v>
      </x:c>
      <x:c r="Z250" s="62" t="n">
        <x:f>COUNTIF('08_INCIDENTS'!$F$5:$F$100,H250)</x:f>
        <x:v>4</x:v>
      </x:c>
      <x:c r="AA250" s="61" t="n">
        <x:f>IFERROR(Z250/COUNTIF($E$5:$E$259,E250),0)</x:f>
        <x:v>0.36363636363636365</x:v>
      </x:c>
      <x:c r="AB250" s="61" t="n">
        <x:f>COUNTIF($D$5:$D$259,D250)/COUNTA($A$5:$A$259)</x:f>
        <x:v>0.23137254901960785</x:v>
      </x:c>
    </x:row>
    <x:row r="251">
      <x:c r="A251" s="58" t="str">
        <x:v>ALT-00729</x:v>
      </x:c>
      <x:c r="B251" s="58" t="str">
        <x:v>EVT-0047377</x:v>
      </x:c>
      <x:c r="C251" s="102" t="n">
        <x:v>46201.82032407408</x:v>
      </x:c>
      <x:c r="D251" s="58" t="str">
        <x:v>FR-RET</x:v>
      </x:c>
      <x:c r="E251" s="58" t="str">
        <x:v>R010</x:v>
      </x:c>
      <x:c r="F251" s="58" t="str">
        <x:v>Stockage cloud rendu public</x:v>
      </x:c>
      <x:c r="G251" s="58" t="str">
        <x:v>Cloud</x:v>
      </x:c>
      <x:c r="H251" s="58" t="str">
        <x:v>High</x:v>
      </x:c>
      <x:c r="I251" s="58" t="str">
        <x:v>AST-00684</x:v>
      </x:c>
      <x:c r="J251" s="58" t="str">
        <x:v>user009@fr-ret.example</x:v>
      </x:c>
      <x:c r="K251" s="58" t="str">
        <x:v>CAM-034</x:v>
      </x:c>
      <x:c r="L251" s="58" t="str"/>
      <x:c r="M251" s="94" t="b">
        <x:v>1</x:v>
      </x:c>
      <x:c r="N251" s="95" t="n">
        <x:v>0.898</x:v>
      </x:c>
      <x:c r="O251" s="58" t="n">
        <x:v>93</x:v>
      </x:c>
      <x:c r="P251" s="58" t="str">
        <x:v>T1530</x:v>
      </x:c>
      <x:c r="Q251" s="94" t="b">
        <x:v>0</x:v>
      </x:c>
      <x:c r="R251" s="58" t="str"/>
      <x:c r="S251" s="58" t="str"/>
      <x:c r="T251" s="94" t="b">
        <x:v>1</x:v>
      </x:c>
      <x:c r="U251" s="58" t="str">
        <x:v>PYTHON_OUTPUT</x:v>
      </x:c>
      <x:c r="V251" s="58" t="str">
        <x:v>Incident candidate</x:v>
      </x:c>
      <x:c r="W251" s="62" t="n">
        <x:f>IF(H251="Critical",4,IF(H251="High",3,IF(H251="Medium",2,1)))</x:f>
        <x:v>3</x:v>
      </x:c>
      <x:c r="X251" s="96" t="n">
        <x:f>ROUND(100*(0.45*N251+0.35*W251/4+0.20*O251/100),1)</x:f>
        <x:v>85.3</x:v>
      </x:c>
      <x:c r="Y251" s="62" t="str">
        <x:f>IF(AND(N251&gt;='01_PARAMETERS'!$B$13,W251&gt;=3),"P1",IF(OR(W251&gt;=3,X251&gt;=70),"P2","P3"))</x:f>
        <x:v>P1</x:v>
      </x:c>
      <x:c r="Z251" s="62" t="n">
        <x:f>COUNTIF('08_INCIDENTS'!$F$5:$F$100,H251)</x:f>
        <x:v>11</x:v>
      </x:c>
      <x:c r="AA251" s="61" t="n">
        <x:f>IFERROR(Z251/COUNTIF($E$5:$E$259,E251),0)</x:f>
        <x:v>1.1</x:v>
      </x:c>
      <x:c r="AB251" s="61" t="n">
        <x:f>COUNTIF($D$5:$D$259,D251)/COUNTA($A$5:$A$259)</x:f>
        <x:v>0.23137254901960785</x:v>
      </x:c>
    </x:row>
    <x:row r="252">
      <x:c r="A252" s="58" t="str">
        <x:v>ALT-00730</x:v>
      </x:c>
      <x:c r="B252" s="58" t="str">
        <x:v>EVT-0017776</x:v>
      </x:c>
      <x:c r="C252" s="102" t="n">
        <x:v>46201.822060185186</x:v>
      </x:c>
      <x:c r="D252" s="58" t="str">
        <x:v>FR-RET</x:v>
      </x:c>
      <x:c r="E252" s="58" t="str">
        <x:v>R011</x:v>
      </x:c>
      <x:c r="F252" s="58" t="str">
        <x:v>Téléchargement cloud volumineux</x:v>
      </x:c>
      <x:c r="G252" s="58" t="str">
        <x:v>Cloud</x:v>
      </x:c>
      <x:c r="H252" s="58" t="str">
        <x:v>High</x:v>
      </x:c>
      <x:c r="I252" s="58" t="str">
        <x:v>AST-00684</x:v>
      </x:c>
      <x:c r="J252" s="58" t="str">
        <x:v>user009@fr-ret.example</x:v>
      </x:c>
      <x:c r="K252" s="58" t="str">
        <x:v>CAM-034</x:v>
      </x:c>
      <x:c r="L252" s="58" t="str"/>
      <x:c r="M252" s="94" t="b">
        <x:v>1</x:v>
      </x:c>
      <x:c r="N252" s="95" t="n">
        <x:v>0.956</x:v>
      </x:c>
      <x:c r="O252" s="58" t="n">
        <x:v>79</x:v>
      </x:c>
      <x:c r="P252" s="58" t="str">
        <x:v>T1530</x:v>
      </x:c>
      <x:c r="Q252" s="94" t="b">
        <x:v>0</x:v>
      </x:c>
      <x:c r="R252" s="58" t="str"/>
      <x:c r="S252" s="58" t="str"/>
      <x:c r="T252" s="94" t="b">
        <x:v>1</x:v>
      </x:c>
      <x:c r="U252" s="58" t="str">
        <x:v>PYTHON_OUTPUT</x:v>
      </x:c>
      <x:c r="V252" s="58" t="str">
        <x:v>Incident candidate</x:v>
      </x:c>
      <x:c r="W252" s="62" t="n">
        <x:f>IF(H252="Critical",4,IF(H252="High",3,IF(H252="Medium",2,1)))</x:f>
        <x:v>3</x:v>
      </x:c>
      <x:c r="X252" s="96" t="n">
        <x:f>ROUND(100*(0.45*N252+0.35*W252/4+0.20*O252/100),1)</x:f>
        <x:v>85.1</x:v>
      </x:c>
      <x:c r="Y252" s="62" t="str">
        <x:f>IF(AND(N252&gt;='01_PARAMETERS'!$B$13,W252&gt;=3),"P1",IF(OR(W252&gt;=3,X252&gt;=70),"P2","P3"))</x:f>
        <x:v>P1</x:v>
      </x:c>
      <x:c r="Z252" s="62" t="n">
        <x:f>COUNTIF('08_INCIDENTS'!$F$5:$F$100,H252)</x:f>
        <x:v>11</x:v>
      </x:c>
      <x:c r="AA252" s="61" t="n">
        <x:f>IFERROR(Z252/COUNTIF($E$5:$E$259,E252),0)</x:f>
        <x:v>1.2222222222222223</x:v>
      </x:c>
      <x:c r="AB252" s="61" t="n">
        <x:f>COUNTIF($D$5:$D$259,D252)/COUNTA($A$5:$A$259)</x:f>
        <x:v>0.23137254901960785</x:v>
      </x:c>
    </x:row>
    <x:row r="253">
      <x:c r="A253" s="58" t="str">
        <x:v>ALT-00732</x:v>
      </x:c>
      <x:c r="B253" s="58" t="str">
        <x:v>EVT-0062942</x:v>
      </x:c>
      <x:c r="C253" s="102" t="n">
        <x:v>46201.861875</x:v>
      </x:c>
      <x:c r="D253" s="58" t="str">
        <x:v>FR-IND</x:v>
      </x:c>
      <x:c r="E253" s="58" t="str">
        <x:v>R022</x:v>
      </x:c>
      <x:c r="F253" s="58" t="str">
        <x:v>Rafale de demandes MFA</x:v>
      </x:c>
      <x:c r="G253" s="58" t="str">
        <x:v>Identity</x:v>
      </x:c>
      <x:c r="H253" s="58" t="str">
        <x:v>High</x:v>
      </x:c>
      <x:c r="I253" s="58" t="str">
        <x:v>AST-01356</x:v>
      </x:c>
      <x:c r="J253" s="58" t="str">
        <x:v>svc_backup@fr-ind.example</x:v>
      </x:c>
      <x:c r="K253" s="58" t="str"/>
      <x:c r="L253" s="58" t="str"/>
      <x:c r="M253" s="94" t="b">
        <x:v>0</x:v>
      </x:c>
      <x:c r="N253" s="95" t="n">
        <x:v>0.575</x:v>
      </x:c>
      <x:c r="O253" s="58" t="n">
        <x:v>40</x:v>
      </x:c>
      <x:c r="P253" s="58" t="str">
        <x:v>T1621</x:v>
      </x:c>
      <x:c r="Q253" s="94" t="b">
        <x:v>0</x:v>
      </x:c>
      <x:c r="R253" s="58" t="str"/>
      <x:c r="S253" s="58" t="str"/>
      <x:c r="T253" s="94" t="b">
        <x:v>1</x:v>
      </x:c>
      <x:c r="U253" s="58" t="str">
        <x:v>PYTHON_OUTPUT</x:v>
      </x:c>
      <x:c r="V253" s="58" t="str">
        <x:v>Low-confidence noise</x:v>
      </x:c>
      <x:c r="W253" s="62" t="n">
        <x:f>IF(H253="Critical",4,IF(H253="High",3,IF(H253="Medium",2,1)))</x:f>
        <x:v>3</x:v>
      </x:c>
      <x:c r="X253" s="96" t="n">
        <x:f>ROUND(100*(0.45*N253+0.35*W253/4+0.20*O253/100),1)</x:f>
        <x:v>60.1</x:v>
      </x:c>
      <x:c r="Y253" s="62" t="str">
        <x:f>IF(AND(N253&gt;='01_PARAMETERS'!$B$13,W253&gt;=3),"P1",IF(OR(W253&gt;=3,X253&gt;=70),"P2","P3"))</x:f>
        <x:v>P2</x:v>
      </x:c>
      <x:c r="Z253" s="62" t="n">
        <x:f>COUNTIF('08_INCIDENTS'!$F$5:$F$100,H253)</x:f>
        <x:v>11</x:v>
      </x:c>
      <x:c r="AA253" s="61" t="n">
        <x:f>IFERROR(Z253/COUNTIF($E$5:$E$259,E253),0)</x:f>
        <x:v>1.1</x:v>
      </x:c>
      <x:c r="AB253" s="61" t="n">
        <x:f>COUNTIF($D$5:$D$259,D253)/COUNTA($A$5:$A$259)</x:f>
        <x:v>0.43137254901960786</x:v>
      </x:c>
    </x:row>
    <x:row r="254">
      <x:c r="A254" s="58" t="str">
        <x:v>ALT-00735</x:v>
      </x:c>
      <x:c r="B254" s="58" t="str">
        <x:v>EVT-0041921</x:v>
      </x:c>
      <x:c r="C254" s="102" t="n">
        <x:v>46202.01215277778</x:v>
      </x:c>
      <x:c r="D254" s="58" t="str">
        <x:v>FR-IND</x:v>
      </x:c>
      <x:c r="E254" s="58" t="str">
        <x:v>R013</x:v>
      </x:c>
      <x:c r="F254" s="58" t="str">
        <x:v>Application mobile sideloadée à risque</x:v>
      </x:c>
      <x:c r="G254" s="58" t="str">
        <x:v>Mobile</x:v>
      </x:c>
      <x:c r="H254" s="58" t="str">
        <x:v>Medium</x:v>
      </x:c>
      <x:c r="I254" s="58" t="str">
        <x:v>AST-01457</x:v>
      </x:c>
      <x:c r="J254" s="58" t="str">
        <x:v>svc_backup@fr-ind.example</x:v>
      </x:c>
      <x:c r="K254" s="58" t="str"/>
      <x:c r="L254" s="58" t="str"/>
      <x:c r="M254" s="94" t="b">
        <x:v>0</x:v>
      </x:c>
      <x:c r="N254" s="95" t="n">
        <x:v>0.497</x:v>
      </x:c>
      <x:c r="O254" s="58" t="n">
        <x:v>33</x:v>
      </x:c>
      <x:c r="P254" s="58" t="str">
        <x:v>T1476</x:v>
      </x:c>
      <x:c r="Q254" s="94" t="b">
        <x:v>0</x:v>
      </x:c>
      <x:c r="R254" s="58" t="str"/>
      <x:c r="S254" s="58" t="str"/>
      <x:c r="T254" s="94" t="b">
        <x:v>1</x:v>
      </x:c>
      <x:c r="U254" s="58" t="str">
        <x:v>PYTHON_OUTPUT</x:v>
      </x:c>
      <x:c r="V254" s="58" t="str">
        <x:v>Low-confidence noise</x:v>
      </x:c>
      <x:c r="W254" s="62" t="n">
        <x:f>IF(H254="Critical",4,IF(H254="High",3,IF(H254="Medium",2,1)))</x:f>
        <x:v>2</x:v>
      </x:c>
      <x:c r="X254" s="96" t="n">
        <x:f>ROUND(100*(0.45*N254+0.35*W254/4+0.20*O254/100),1)</x:f>
        <x:v>46.5</x:v>
      </x:c>
      <x:c r="Y254" s="62" t="str">
        <x:f>IF(AND(N254&gt;='01_PARAMETERS'!$B$13,W254&gt;=3),"P1",IF(OR(W254&gt;=3,X254&gt;=70),"P2","P3"))</x:f>
        <x:v>P3</x:v>
      </x:c>
      <x:c r="Z254" s="62" t="n">
        <x:f>COUNTIF('08_INCIDENTS'!$F$5:$F$100,H254)</x:f>
        <x:v>17</x:v>
      </x:c>
      <x:c r="AA254" s="61" t="n">
        <x:f>IFERROR(Z254/COUNTIF($E$5:$E$259,E254),0)</x:f>
        <x:v>1.7</x:v>
      </x:c>
      <x:c r="AB254" s="61" t="n">
        <x:f>COUNTIF($D$5:$D$259,D254)/COUNTA($A$5:$A$259)</x:f>
        <x:v>0.43137254901960786</x:v>
      </x:c>
    </x:row>
    <x:row r="255">
      <x:c r="A255" s="58" t="str">
        <x:v>ALT-00742</x:v>
      </x:c>
      <x:c r="B255" s="58" t="str">
        <x:v>EVT-0000641</x:v>
      </x:c>
      <x:c r="C255" s="102" t="n">
        <x:v>46202.38994212963</x:v>
      </x:c>
      <x:c r="D255" s="58" t="str">
        <x:v>FR-IND</x:v>
      </x:c>
      <x:c r="E255" s="58" t="str">
        <x:v>R023</x:v>
      </x:c>
      <x:c r="F255" s="58" t="str">
        <x:v>Authentification legacy sensible</x:v>
      </x:c>
      <x:c r="G255" s="58" t="str">
        <x:v>Identity</x:v>
      </x:c>
      <x:c r="H255" s="58" t="str">
        <x:v>Medium</x:v>
      </x:c>
      <x:c r="I255" s="58" t="str">
        <x:v>AST-01654</x:v>
      </x:c>
      <x:c r="J255" s="58" t="str">
        <x:v>svc_vulnscan@fr-ind.example</x:v>
      </x:c>
      <x:c r="K255" s="58" t="str"/>
      <x:c r="L255" s="58" t="str"/>
      <x:c r="M255" s="94" t="b">
        <x:v>0</x:v>
      </x:c>
      <x:c r="N255" s="95" t="n">
        <x:v>0.481</x:v>
      </x:c>
      <x:c r="O255" s="58" t="n">
        <x:v>35</x:v>
      </x:c>
      <x:c r="P255" s="58" t="str">
        <x:v>T1078</x:v>
      </x:c>
      <x:c r="Q255" s="94" t="b">
        <x:v>0</x:v>
      </x:c>
      <x:c r="R255" s="58" t="str"/>
      <x:c r="S255" s="58" t="str"/>
      <x:c r="T255" s="94" t="b">
        <x:v>1</x:v>
      </x:c>
      <x:c r="U255" s="58" t="str">
        <x:v>PYTHON_OUTPUT</x:v>
      </x:c>
      <x:c r="V255" s="58" t="str">
        <x:v>Low-confidence noise</x:v>
      </x:c>
      <x:c r="W255" s="62" t="n">
        <x:f>IF(H255="Critical",4,IF(H255="High",3,IF(H255="Medium",2,1)))</x:f>
        <x:v>2</x:v>
      </x:c>
      <x:c r="X255" s="96" t="n">
        <x:f>ROUND(100*(0.45*N255+0.35*W255/4+0.20*O255/100),1)</x:f>
        <x:v>46.1</x:v>
      </x:c>
      <x:c r="Y255" s="62" t="str">
        <x:f>IF(AND(N255&gt;='01_PARAMETERS'!$B$13,W255&gt;=3),"P1",IF(OR(W255&gt;=3,X255&gt;=70),"P2","P3"))</x:f>
        <x:v>P3</x:v>
      </x:c>
      <x:c r="Z255" s="62" t="n">
        <x:f>COUNTIF('08_INCIDENTS'!$F$5:$F$100,H255)</x:f>
        <x:v>17</x:v>
      </x:c>
      <x:c r="AA255" s="61" t="n">
        <x:f>IFERROR(Z255/COUNTIF($E$5:$E$259,E255),0)</x:f>
        <x:v>2.8333333333333335</x:v>
      </x:c>
      <x:c r="AB255" s="61" t="n">
        <x:f>COUNTIF($D$5:$D$259,D255)/COUNTA($A$5:$A$259)</x:f>
        <x:v>0.43137254901960786</x:v>
      </x:c>
    </x:row>
    <x:row r="256">
      <x:c r="A256" s="58" t="str">
        <x:v>ALT-00744</x:v>
      </x:c>
      <x:c r="B256" s="58" t="str">
        <x:v>EVT-0010051</x:v>
      </x:c>
      <x:c r="C256" s="102" t="n">
        <x:v>46202.41475694445</x:v>
      </x:c>
      <x:c r="D256" s="58" t="str">
        <x:v>FR-RET</x:v>
      </x:c>
      <x:c r="E256" s="58" t="str">
        <x:v>R012</x:v>
      </x:c>
      <x:c r="F256" s="58" t="str">
        <x:v>Terminal mobile rooté ou jailbreaké</x:v>
      </x:c>
      <x:c r="G256" s="58" t="str">
        <x:v>Mobile</x:v>
      </x:c>
      <x:c r="H256" s="58" t="str">
        <x:v>High</x:v>
      </x:c>
      <x:c r="I256" s="58" t="str">
        <x:v>AST-00032</x:v>
      </x:c>
      <x:c r="J256" s="58" t="str">
        <x:v>svc_migration@fr-ret.example</x:v>
      </x:c>
      <x:c r="K256" s="58" t="str"/>
      <x:c r="L256" s="58" t="str"/>
      <x:c r="M256" s="94" t="b">
        <x:v>0</x:v>
      </x:c>
      <x:c r="N256" s="95" t="n">
        <x:v>0.487</x:v>
      </x:c>
      <x:c r="O256" s="58" t="n">
        <x:v>28</x:v>
      </x:c>
      <x:c r="P256" s="58" t="str">
        <x:v>T1625</x:v>
      </x:c>
      <x:c r="Q256" s="94" t="b">
        <x:v>0</x:v>
      </x:c>
      <x:c r="R256" s="58" t="str"/>
      <x:c r="S256" s="58" t="str"/>
      <x:c r="T256" s="94" t="b">
        <x:v>1</x:v>
      </x:c>
      <x:c r="U256" s="58" t="str">
        <x:v>PYTHON_OUTPUT</x:v>
      </x:c>
      <x:c r="V256" s="58" t="str">
        <x:v>Low-confidence noise</x:v>
      </x:c>
      <x:c r="W256" s="62" t="n">
        <x:f>IF(H256="Critical",4,IF(H256="High",3,IF(H256="Medium",2,1)))</x:f>
        <x:v>3</x:v>
      </x:c>
      <x:c r="X256" s="96" t="n">
        <x:f>ROUND(100*(0.45*N256+0.35*W256/4+0.20*O256/100),1)</x:f>
        <x:v>53.8</x:v>
      </x:c>
      <x:c r="Y256" s="62" t="str">
        <x:f>IF(AND(N256&gt;='01_PARAMETERS'!$B$13,W256&gt;=3),"P1",IF(OR(W256&gt;=3,X256&gt;=70),"P2","P3"))</x:f>
        <x:v>P2</x:v>
      </x:c>
      <x:c r="Z256" s="62" t="n">
        <x:f>COUNTIF('08_INCIDENTS'!$F$5:$F$100,H256)</x:f>
        <x:v>11</x:v>
      </x:c>
      <x:c r="AA256" s="61" t="n">
        <x:f>IFERROR(Z256/COUNTIF($E$5:$E$259,E256),0)</x:f>
        <x:v>1</x:v>
      </x:c>
      <x:c r="AB256" s="61" t="n">
        <x:f>COUNTIF($D$5:$D$259,D256)/COUNTA($A$5:$A$259)</x:f>
        <x:v>0.23137254901960785</x:v>
      </x:c>
    </x:row>
    <x:row r="257">
      <x:c r="A257" s="58" t="str">
        <x:v>ALT-00758</x:v>
      </x:c>
      <x:c r="B257" s="58" t="str">
        <x:v>EVT-0040140</x:v>
      </x:c>
      <x:c r="C257" s="102" t="n">
        <x:v>46203.217939814815</x:v>
      </x:c>
      <x:c r="D257" s="58" t="str">
        <x:v>FR-SAN</x:v>
      </x:c>
      <x:c r="E257" s="58" t="str">
        <x:v>R006</x:v>
      </x:c>
      <x:c r="F257" s="58" t="str">
        <x:v>Échecs puis succès d’authentification</x:v>
      </x:c>
      <x:c r="G257" s="58" t="str">
        <x:v>Identity</x:v>
      </x:c>
      <x:c r="H257" s="58" t="str">
        <x:v>High</x:v>
      </x:c>
      <x:c r="I257" s="58" t="str">
        <x:v>AST-00866</x:v>
      </x:c>
      <x:c r="J257" s="58" t="str">
        <x:v>svc_migration@fr-san.example</x:v>
      </x:c>
      <x:c r="K257" s="58" t="str"/>
      <x:c r="L257" s="58" t="str"/>
      <x:c r="M257" s="94" t="b">
        <x:v>0</x:v>
      </x:c>
      <x:c r="N257" s="95" t="n">
        <x:v>0.49</x:v>
      </x:c>
      <x:c r="O257" s="58" t="n">
        <x:v>46</x:v>
      </x:c>
      <x:c r="P257" s="58" t="str">
        <x:v>T1110</x:v>
      </x:c>
      <x:c r="Q257" s="94" t="b">
        <x:v>0</x:v>
      </x:c>
      <x:c r="R257" s="58" t="str"/>
      <x:c r="S257" s="58" t="str"/>
      <x:c r="T257" s="94" t="b">
        <x:v>1</x:v>
      </x:c>
      <x:c r="U257" s="58" t="str">
        <x:v>PYTHON_OUTPUT</x:v>
      </x:c>
      <x:c r="V257" s="58" t="str">
        <x:v>Low-confidence noise</x:v>
      </x:c>
      <x:c r="W257" s="62" t="n">
        <x:f>IF(H257="Critical",4,IF(H257="High",3,IF(H257="Medium",2,1)))</x:f>
        <x:v>3</x:v>
      </x:c>
      <x:c r="X257" s="96" t="n">
        <x:f>ROUND(100*(0.45*N257+0.35*W257/4+0.20*O257/100),1)</x:f>
        <x:v>57.5</x:v>
      </x:c>
      <x:c r="Y257" s="62" t="str">
        <x:f>IF(AND(N257&gt;='01_PARAMETERS'!$B$13,W257&gt;=3),"P1",IF(OR(W257&gt;=3,X257&gt;=70),"P2","P3"))</x:f>
        <x:v>P2</x:v>
      </x:c>
      <x:c r="Z257" s="62" t="n">
        <x:f>COUNTIF('08_INCIDENTS'!$F$5:$F$100,H257)</x:f>
        <x:v>11</x:v>
      </x:c>
      <x:c r="AA257" s="61" t="n">
        <x:f>IFERROR(Z257/COUNTIF($E$5:$E$259,E257),0)</x:f>
        <x:v>0.6470588235294118</x:v>
      </x:c>
      <x:c r="AB257" s="61" t="n">
        <x:f>COUNTIF($D$5:$D$259,D257)/COUNTA($A$5:$A$259)</x:f>
        <x:v>0.33725490196078434</x:v>
      </x:c>
    </x:row>
    <x:row r="258">
      <x:c r="A258" s="58" t="str">
        <x:v>ALT-00767</x:v>
      </x:c>
      <x:c r="B258" s="58" t="str">
        <x:v>EVT-0031459</x:v>
      </x:c>
      <x:c r="C258" s="102" t="n">
        <x:v>46203.58545138889</x:v>
      </x:c>
      <x:c r="D258" s="58" t="str">
        <x:v>FR-SAN</x:v>
      </x:c>
      <x:c r="E258" s="58" t="str">
        <x:v>R016</x:v>
      </x:c>
      <x:c r="F258" s="58" t="str">
        <x:v>Domaine C2 connu</x:v>
      </x:c>
      <x:c r="G258" s="58" t="str">
        <x:v>Network</x:v>
      </x:c>
      <x:c r="H258" s="58" t="str">
        <x:v>Critical</x:v>
      </x:c>
      <x:c r="I258" s="58" t="str">
        <x:v>AST-00951</x:v>
      </x:c>
      <x:c r="J258" s="58" t="str">
        <x:v>svc_migration@fr-san.example</x:v>
      </x:c>
      <x:c r="K258" s="58" t="str"/>
      <x:c r="L258" s="58" t="str"/>
      <x:c r="M258" s="94" t="b">
        <x:v>0</x:v>
      </x:c>
      <x:c r="N258" s="95" t="n">
        <x:v>0.514</x:v>
      </x:c>
      <x:c r="O258" s="58" t="n">
        <x:v>28</x:v>
      </x:c>
      <x:c r="P258" s="58" t="str">
        <x:v>T1071.001</x:v>
      </x:c>
      <x:c r="Q258" s="94" t="b">
        <x:v>0</x:v>
      </x:c>
      <x:c r="R258" s="58" t="str"/>
      <x:c r="S258" s="58" t="str"/>
      <x:c r="T258" s="94" t="b">
        <x:v>1</x:v>
      </x:c>
      <x:c r="U258" s="58" t="str">
        <x:v>PYTHON_OUTPUT</x:v>
      </x:c>
      <x:c r="V258" s="58" t="str">
        <x:v>Low-confidence noise</x:v>
      </x:c>
      <x:c r="W258" s="62" t="n">
        <x:f>IF(H258="Critical",4,IF(H258="High",3,IF(H258="Medium",2,1)))</x:f>
        <x:v>4</x:v>
      </x:c>
      <x:c r="X258" s="96" t="n">
        <x:f>ROUND(100*(0.45*N258+0.35*W258/4+0.20*O258/100),1)</x:f>
        <x:v>63.7</x:v>
      </x:c>
      <x:c r="Y258" s="62" t="str">
        <x:f>IF(AND(N258&gt;='01_PARAMETERS'!$B$13,W258&gt;=3),"P1",IF(OR(W258&gt;=3,X258&gt;=70),"P2","P3"))</x:f>
        <x:v>P2</x:v>
      </x:c>
      <x:c r="Z258" s="62" t="n">
        <x:f>COUNTIF('08_INCIDENTS'!$F$5:$F$100,H258)</x:f>
        <x:v>4</x:v>
      </x:c>
      <x:c r="AA258" s="61" t="n">
        <x:f>IFERROR(Z258/COUNTIF($E$5:$E$259,E258),0)</x:f>
        <x:v>2</x:v>
      </x:c>
      <x:c r="AB258" s="61" t="n">
        <x:f>COUNTIF($D$5:$D$259,D258)/COUNTA($A$5:$A$259)</x:f>
        <x:v>0.33725490196078434</x:v>
      </x:c>
    </x:row>
    <x:row r="259">
      <x:c r="A259" s="58" t="str">
        <x:v>ALT-00776</x:v>
      </x:c>
      <x:c r="B259" s="58" t="str">
        <x:v>EVT-0010590</x:v>
      </x:c>
      <x:c r="C259" s="102" t="n">
        <x:v>46203.93111111111</x:v>
      </x:c>
      <x:c r="D259" s="58" t="str">
        <x:v>FR-RET</x:v>
      </x:c>
      <x:c r="E259" s="58" t="str">
        <x:v>R019</x:v>
      </x:c>
      <x:c r="F259" s="58" t="str">
        <x:v>Désactivation de l’isolation EDR</x:v>
      </x:c>
      <x:c r="G259" s="58" t="str">
        <x:v>Endpoint</x:v>
      </x:c>
      <x:c r="H259" s="58" t="str">
        <x:v>High</x:v>
      </x:c>
      <x:c r="I259" s="58" t="str">
        <x:v>AST-00362</x:v>
      </x:c>
      <x:c r="J259" s="58" t="str">
        <x:v>user_exception@fr-ret.example</x:v>
      </x:c>
      <x:c r="K259" s="58" t="str"/>
      <x:c r="L259" s="58" t="str">
        <x:v>BFC-03</x:v>
      </x:c>
      <x:c r="M259" s="94" t="b">
        <x:v>0</x:v>
      </x:c>
      <x:c r="N259" s="95" t="n">
        <x:v>0.763</x:v>
      </x:c>
      <x:c r="O259" s="58" t="n">
        <x:v>80</x:v>
      </x:c>
      <x:c r="P259" s="58" t="str">
        <x:v>T1562.001</x:v>
      </x:c>
      <x:c r="Q259" s="94" t="b">
        <x:v>0</x:v>
      </x:c>
      <x:c r="R259" s="58" t="str"/>
      <x:c r="S259" s="58" t="str"/>
      <x:c r="T259" s="94" t="b">
        <x:v>1</x:v>
      </x:c>
      <x:c r="U259" s="58" t="str">
        <x:v>PYTHON_OUTPUT</x:v>
      </x:c>
      <x:c r="V259" s="58" t="str">
        <x:v>Review case</x:v>
      </x:c>
      <x:c r="W259" s="62" t="n">
        <x:f>IF(H259="Critical",4,IF(H259="High",3,IF(H259="Medium",2,1)))</x:f>
        <x:v>3</x:v>
      </x:c>
      <x:c r="X259" s="96" t="n">
        <x:f>ROUND(100*(0.45*N259+0.35*W259/4+0.20*O259/100),1)</x:f>
        <x:v>76.6</x:v>
      </x:c>
      <x:c r="Y259" s="62" t="str">
        <x:f>IF(AND(N259&gt;='01_PARAMETERS'!$B$13,W259&gt;=3),"P1",IF(OR(W259&gt;=3,X259&gt;=70),"P2","P3"))</x:f>
        <x:v>P1</x:v>
      </x:c>
      <x:c r="Z259" s="62" t="n">
        <x:f>COUNTIF('08_INCIDENTS'!$F$5:$F$100,H259)</x:f>
        <x:v>11</x:v>
      </x:c>
      <x:c r="AA259" s="61" t="n">
        <x:f>IFERROR(Z259/COUNTIF($E$5:$E$259,E259),0)</x:f>
        <x:v>0.7333333333333333</x:v>
      </x:c>
      <x:c r="AB259" s="61" t="n">
        <x:f>COUNTIF($D$5:$D$259,D259)/COUNTA($A$5:$A$259)</x:f>
        <x:v>0.23137254901960785</x:v>
      </x:c>
    </x:row>
  </x:sheetData>
  <x:mergeCells>
    <x:mergeCell ref="A1:AB1"/>
    <x:mergeCell ref="A2:AB2"/>
  </x:mergeCells>
  <x:conditionalFormatting sqref="Y5:Y259">
    <x:cfRule type="expression" dxfId="8" priority="1">
      <x:formula>Y5="P1"</x:formula>
    </x:cfRule>
  </x:conditionalFormatting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3" hidden="0" customWidth="1"/>
    <x:col min="3" max="3" width="11" hidden="0" customWidth="1"/>
    <x:col min="4" max="4" width="14" hidden="0" customWidth="1"/>
    <x:col min="5" max="5" width="34" hidden="0" customWidth="1"/>
    <x:col min="6" max="6" width="14" hidden="0" customWidth="1"/>
    <x:col min="7" max="7" width="20" hidden="0" customWidth="1"/>
    <x:col min="8" max="8" width="20" hidden="0" customWidth="1"/>
    <x:col min="9" max="9" width="20" hidden="0" customWidth="1"/>
    <x:col min="10" max="10" width="20" hidden="0" customWidth="1"/>
    <x:col min="11" max="11" width="20" hidden="0" customWidth="1"/>
    <x:col min="12" max="12" width="14" hidden="0" customWidth="1"/>
    <x:col min="13" max="13" width="28" hidden="0" customWidth="1"/>
    <x:col min="14" max="14" width="14" hidden="0" customWidth="1"/>
    <x:col min="15" max="15" width="14" hidden="0" customWidth="1"/>
    <x:col min="16" max="16" width="30" hidden="0" customWidth="1"/>
    <x:col min="17" max="17" width="44" hidden="0" customWidth="1"/>
    <x:col min="18" max="18" width="28" hidden="0" customWidth="1"/>
    <x:col min="19" max="19" width="34" hidden="0" customWidth="1"/>
    <x:col min="20" max="20" width="14" hidden="0" customWidth="1"/>
    <x:col min="21" max="21" width="18" hidden="0" customWidth="1"/>
    <x:col min="22" max="22" width="14" hidden="0" customWidth="1"/>
    <x:col min="23" max="23" width="14" hidden="0" customWidth="1"/>
    <x:col min="24" max="24" width="14" hidden="0" customWidth="1"/>
    <x:col min="25" max="25" width="14" hidden="0" customWidth="1"/>
    <x:col min="26" max="26" width="14" hidden="0" customWidth="1"/>
    <x:col min="27" max="27" width="14" hidden="0" customWidth="1"/>
    <x:col min="28" max="28" width="14" hidden="0" customWidth="1"/>
    <x:col min="29" max="29" width="13" hidden="0" customWidth="1"/>
    <x:col min="30" max="30" width="13" hidden="0" customWidth="1"/>
    <x:col min="31" max="31" width="15" hidden="0" customWidth="1"/>
    <x:col min="32" max="32" width="15" hidden="0" customWidth="1"/>
    <x:col min="33" max="33" width="14" hidden="0" customWidth="1"/>
    <x:col min="34" max="34" width="14" hidden="0" customWidth="1"/>
    <x:col min="35" max="35" width="16" hidden="0" customWidth="1"/>
    <x:col min="36" max="36" width="14" hidden="0" customWidth="1"/>
    <x:col min="37" max="37" width="14" hidden="0" customWidth="1"/>
    <x:col min="38" max="38" width="14" hidden="0" customWidth="1"/>
    <x:col min="39" max="39" width="14" hidden="0" customWidth="1"/>
    <x:col min="41" max="41" width="18" hidden="0" customWidth="1"/>
  </x:cols>
  <x:sheetData>
    <x:row r="1" ht="30" customHeight="1">
      <x:c r="A1" s="56" t="str">
        <x:v>Registre des incidents</x:v>
      </x:c>
      <x:c r="B1" s="56"/>
      <x:c r="C1" s="56"/>
      <x:c r="D1" s="56"/>
      <x:c r="E1" s="56"/>
      <x:c r="F1" s="56"/>
      <x:c r="G1" s="56"/>
      <x:c r="H1" s="56"/>
      <x:c r="I1" s="56"/>
      <x:c r="J1" s="56"/>
      <x:c r="K1" s="56"/>
      <x:c r="L1" s="56"/>
      <x:c r="M1" s="56"/>
      <x:c r="N1" s="56"/>
      <x:c r="O1" s="56"/>
      <x:c r="P1" s="56"/>
      <x:c r="Q1" s="56"/>
      <x:c r="R1" s="56"/>
      <x:c r="S1" s="56"/>
      <x:c r="T1" s="56"/>
      <x:c r="U1" s="56"/>
      <x:c r="V1" s="56"/>
      <x:c r="W1" s="56"/>
      <x:c r="X1" s="56"/>
      <x:c r="Y1" s="56"/>
      <x:c r="Z1" s="56"/>
      <x:c r="AA1" s="56"/>
      <x:c r="AB1" s="56"/>
      <x:c r="AC1" s="56"/>
      <x:c r="AD1" s="56"/>
      <x:c r="AE1" s="56"/>
      <x:c r="AF1" s="56"/>
      <x:c r="AG1" s="56"/>
      <x:c r="AH1" s="56"/>
      <x:c r="AI1" s="56"/>
      <x:c r="AJ1" s="56"/>
      <x:c r="AK1" s="56"/>
      <x:c r="AL1" s="56"/>
      <x:c r="AM1" s="56"/>
    </x:row>
    <x:row r="2" ht="28" customHeight="1">
      <x:c r="A2" s="12" t="str">
        <x:v>Chronologie, diagnostic, réponse, SLA et priorisation de 39 incidents confirmés.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  <x:c r="O2" s="12"/>
      <x:c r="P2" s="12"/>
      <x:c r="Q2" s="12"/>
      <x:c r="R2" s="12"/>
      <x:c r="S2" s="12"/>
      <x:c r="T2" s="12"/>
      <x:c r="U2" s="12"/>
      <x:c r="V2" s="12"/>
      <x:c r="W2" s="12"/>
      <x:c r="X2" s="12"/>
      <x:c r="Y2" s="12"/>
      <x:c r="Z2" s="12"/>
      <x:c r="AA2" s="12"/>
      <x:c r="AB2" s="12"/>
      <x:c r="AC2" s="12"/>
      <x:c r="AD2" s="12"/>
      <x:c r="AE2" s="12"/>
      <x:c r="AF2" s="12"/>
      <x:c r="AG2" s="12"/>
      <x:c r="AH2" s="12"/>
      <x:c r="AI2" s="12"/>
      <x:c r="AJ2" s="12"/>
      <x:c r="AK2" s="12"/>
      <x:c r="AL2" s="12"/>
      <x:c r="AM2" s="12"/>
    </x:row>
    <x:row r="3">
      <x:c r="A3" s="57"/>
      <x:c r="B3" s="57"/>
      <x:c r="C3" s="57"/>
      <x:c r="D3" s="57"/>
      <x:c r="E3" s="57"/>
      <x:c r="F3" s="57"/>
      <x:c r="G3" s="57"/>
      <x:c r="H3" s="57"/>
      <x:c r="I3" s="57"/>
      <x:c r="J3" s="57"/>
      <x:c r="K3" s="57"/>
      <x:c r="L3" s="57"/>
      <x:c r="M3" s="57"/>
      <x:c r="N3" s="57"/>
      <x:c r="O3" s="57"/>
      <x:c r="P3" s="57"/>
      <x:c r="Q3" s="57"/>
      <x:c r="R3" s="57"/>
      <x:c r="S3" s="57"/>
      <x:c r="T3" s="57"/>
      <x:c r="U3" s="57"/>
      <x:c r="V3" s="57"/>
      <x:c r="W3" s="57"/>
      <x:c r="X3" s="57"/>
      <x:c r="Y3" s="57"/>
      <x:c r="Z3" s="57"/>
      <x:c r="AA3" s="57"/>
      <x:c r="AB3" s="57"/>
      <x:c r="AC3" s="57"/>
      <x:c r="AD3" s="57"/>
      <x:c r="AE3" s="57"/>
      <x:c r="AF3" s="57"/>
      <x:c r="AG3" s="57"/>
      <x:c r="AH3" s="57"/>
      <x:c r="AI3" s="57"/>
      <x:c r="AJ3" s="57"/>
      <x:c r="AK3" s="57"/>
      <x:c r="AL3" s="57"/>
      <x:c r="AM3" s="57"/>
    </x:row>
    <x:row r="4" ht="26" customHeight="1">
      <x:c r="A4" s="20" t="str">
        <x:v>incident_id</x:v>
      </x:c>
      <x:c r="B4" s="20" t="str">
        <x:v>campaign_id</x:v>
      </x:c>
      <x:c r="C4" s="20" t="str">
        <x:v>client_id</x:v>
      </x:c>
      <x:c r="D4" s="20" t="str">
        <x:v>scenario_id</x:v>
      </x:c>
      <x:c r="E4" s="20" t="str">
        <x:v>incident_title</x:v>
      </x:c>
      <x:c r="F4" s="20" t="str">
        <x:v>severity</x:v>
      </x:c>
      <x:c r="G4" s="20" t="str">
        <x:v>first_activity_at</x:v>
      </x:c>
      <x:c r="H4" s="20" t="str">
        <x:v>detected_at</x:v>
      </x:c>
      <x:c r="I4" s="20" t="str">
        <x:v>acknowledged_at</x:v>
      </x:c>
      <x:c r="J4" s="20" t="str">
        <x:v>contained_at</x:v>
      </x:c>
      <x:c r="K4" s="20" t="str">
        <x:v>resolved_at</x:v>
      </x:c>
      <x:c r="L4" s="20" t="str">
        <x:v>asset_id</x:v>
      </x:c>
      <x:c r="M4" s="20" t="str">
        <x:v>actor</x:v>
      </x:c>
      <x:c r="N4" s="20" t="str">
        <x:v>alert_count</x:v>
      </x:c>
      <x:c r="O4" s="20" t="str">
        <x:v>confidence</x:v>
      </x:c>
      <x:c r="P4" s="20" t="str">
        <x:v>mitre_techniques</x:v>
      </x:c>
      <x:c r="Q4" s="20" t="str">
        <x:v>root_cause</x:v>
      </x:c>
      <x:c r="R4" s="20" t="str">
        <x:v>playbook</x:v>
      </x:c>
      <x:c r="S4" s="20" t="str">
        <x:v>containment_action</x:v>
      </x:c>
      <x:c r="T4" s="20" t="str">
        <x:v>status</x:v>
      </x:c>
      <x:c r="U4" s="20" t="str">
        <x:v>classification</x:v>
      </x:c>
      <x:c r="V4" s="20" t="str">
        <x:v>source_system</x:v>
      </x:c>
      <x:c r="W4" s="20" t="str">
        <x:v>mttd_min</x:v>
      </x:c>
      <x:c r="X4" s="20" t="str">
        <x:v>mtta_min</x:v>
      </x:c>
      <x:c r="Y4" s="20" t="str">
        <x:v>containment_min</x:v>
      </x:c>
      <x:c r="Z4" s="20" t="str">
        <x:v>remediation_hours</x:v>
      </x:c>
      <x:c r="AA4" s="20" t="str">
        <x:v>sla_containment_min</x:v>
      </x:c>
      <x:c r="AB4" s="20" t="str">
        <x:v>sla_compliant</x:v>
      </x:c>
      <x:c r="AC4" s="20" t="str">
        <x:v>MTTD calc</x:v>
      </x:c>
      <x:c r="AD4" s="20" t="str">
        <x:v>MTTA calc</x:v>
      </x:c>
      <x:c r="AE4" s="20" t="str">
        <x:v>Containment calc</x:v>
      </x:c>
      <x:c r="AF4" s="20" t="str">
        <x:v>Remediation calc</x:v>
      </x:c>
      <x:c r="AG4" s="20" t="str">
        <x:v>SLA calc</x:v>
      </x:c>
      <x:c r="AH4" s="20" t="str">
        <x:v>SLA variance</x:v>
      </x:c>
      <x:c r="AI4" s="20" t="str">
        <x:v>SLA status calc</x:v>
      </x:c>
      <x:c r="AJ4" s="20" t="str">
        <x:v>Severity weight</x:v>
      </x:c>
      <x:c r="AK4" s="20" t="str">
        <x:v>Risk score</x:v>
      </x:c>
      <x:c r="AL4" s="20" t="str">
        <x:v>Age hours</x:v>
      </x:c>
      <x:c r="AM4" s="20" t="str">
        <x:v>Management priority</x:v>
      </x:c>
    </x:row>
    <x:row r="5">
      <x:c r="A5" s="58" t="str">
        <x:v>INC-2026-001</x:v>
      </x:c>
      <x:c r="B5" s="58" t="str">
        <x:v>CAM-001</x:v>
      </x:c>
      <x:c r="C5" s="58" t="str">
        <x:v>FR-IND</x:v>
      </x:c>
      <x:c r="D5" s="58" t="str">
        <x:v>SCN-04</x:v>
      </x:c>
      <x:c r="E5" s="58" t="str">
        <x:v>Escalade et exfiltration cloud</x:v>
      </x:c>
      <x:c r="F5" s="58" t="str">
        <x:v>Medium</x:v>
      </x:c>
      <x:c r="G5" s="102" t="n">
        <x:v>46184.119837962964</x:v>
      </x:c>
      <x:c r="H5" s="102" t="n">
        <x:v>46184.13789351852</x:v>
      </x:c>
      <x:c r="I5" s="102" t="n">
        <x:v>46184.17747685185</x:v>
      </x:c>
      <x:c r="J5" s="102" t="n">
        <x:v>46184.2781712963</x:v>
      </x:c>
      <x:c r="K5" s="102" t="n">
        <x:v>46184.479837962965</x:v>
      </x:c>
      <x:c r="L5" s="58" t="str">
        <x:v>AST-01643</x:v>
      </x:c>
      <x:c r="M5" s="58" t="str">
        <x:v>user028@fr-ind.example</x:v>
      </x:c>
      <x:c r="N5" s="58" t="n">
        <x:v>4</x:v>
      </x:c>
      <x:c r="O5" s="95" t="n">
        <x:v>0.917</x:v>
      </x:c>
      <x:c r="P5" s="58" t="str">
        <x:v>T1098;T1098.001;T1530</x:v>
      </x:c>
      <x:c r="Q5" s="58" t="str">
        <x:v>Secret cloud compromis puis élévation de privilèges et extraction.</x:v>
      </x:c>
      <x:c r="R5" s="58" t="str">
        <x:v>PB03_Cloud_Privilege_Abuse.md</x:v>
      </x:c>
      <x:c r="S5" s="58" t="str">
        <x:v>Action de réponse appliquée selon playbook.</x:v>
      </x:c>
      <x:c r="T5" s="58" t="str">
        <x:v>Closed</x:v>
      </x:c>
      <x:c r="U5" s="58" t="str">
        <x:v>True Positive</x:v>
      </x:c>
      <x:c r="V5" s="58" t="str">
        <x:v>PYTHON_OUTPUT</x:v>
      </x:c>
      <x:c r="W5" s="58" t="n">
        <x:v>26</x:v>
      </x:c>
      <x:c r="X5" s="58" t="n">
        <x:v>57</x:v>
      </x:c>
      <x:c r="Y5" s="58" t="n">
        <x:v>145</x:v>
      </x:c>
      <x:c r="Z5" s="58" t="n">
        <x:v>4.84</x:v>
      </x:c>
      <x:c r="AA5" s="58" t="n">
        <x:v>240</x:v>
      </x:c>
      <x:c r="AB5" s="94" t="b">
        <x:v>1</x:v>
      </x:c>
      <x:c r="AC5" s="96" t="n">
        <x:f>(H5-G5)*1440</x:f>
        <x:v>26.000000000931323</x:v>
      </x:c>
      <x:c r="AD5" s="96" t="n">
        <x:f>(I5-H5)*1440</x:f>
        <x:v>56.99999999720603</x:v>
      </x:c>
      <x:c r="AE5" s="96" t="n">
        <x:f>(J5-I5)*1440</x:f>
        <x:v>145.00000000116415</x:v>
      </x:c>
      <x:c r="AF5" s="96" t="n">
        <x:f>(K5-J5)*24</x:f>
        <x:v>4.840000000025611</x:v>
      </x:c>
      <x:c r="AG5" s="96" t="n">
        <x:f>IF(F5="Critical",'01_PARAMETERS'!$B$7,IF(F5="High",'01_PARAMETERS'!$B$8,IF(F5="Medium",'01_PARAMETERS'!$B$9,'01_PARAMETERS'!$B$10)))</x:f>
        <x:v>240</x:v>
      </x:c>
      <x:c r="AH5" s="96" t="n">
        <x:f>AE5-AG5</x:f>
        <x:v>-94.99999999883585</x:v>
      </x:c>
      <x:c r="AI5" s="62" t="str">
        <x:f>IF(AH5&lt;=0,"COMPLIANT","BREACH")</x:f>
        <x:v>COMPLIANT</x:v>
      </x:c>
      <x:c r="AJ5" s="62" t="n">
        <x:f>IF(F5="Critical",4,IF(F5="High",3,IF(F5="Medium",2,1)))</x:f>
        <x:v>2</x:v>
      </x:c>
      <x:c r="AK5" s="62" t="n">
        <x:f>ROUND(100*(0.35*O5+0.25*AJ5/4+0.25*MIN(N5/6,1)+0.15*IF(AI5="BREACH",1,0)),1)</x:f>
        <x:v>61.3</x:v>
      </x:c>
      <x:c r="AL5" s="62" t="n">
        <x:f>(DATE(2026,7,14)-K5)*24</x:f>
        <x:v>780.483888888848</x:v>
      </x:c>
      <x:c r="AM5" s="96" t="str">
        <x:f>IF(OR(F5="Critical",AI5="BREACH",AK5&gt;=80),"P1",IF(OR(F5="High",AK5&gt;=60),"P2","P3"))</x:f>
        <x:v>P2</x:v>
      </x:c>
    </x:row>
    <x:row r="6">
      <x:c r="A6" s="58" t="str">
        <x:v>INC-2026-002</x:v>
      </x:c>
      <x:c r="B6" s="58" t="str">
        <x:v>CAM-002</x:v>
      </x:c>
      <x:c r="C6" s="58" t="str">
        <x:v>FR-RET</x:v>
      </x:c>
      <x:c r="D6" s="58" t="str">
        <x:v>SCN-02</x:v>
      </x:c>
      <x:c r="E6" s="58" t="str">
        <x:v>Intrusion endpoint et mouvement latéral</x:v>
      </x:c>
      <x:c r="F6" s="58" t="str">
        <x:v>Medium</x:v>
      </x:c>
      <x:c r="G6" s="102" t="n">
        <x:v>46181.7980787037</x:v>
      </x:c>
      <x:c r="H6" s="102" t="n">
        <x:v>46181.83557870371</x:v>
      </x:c>
      <x:c r="I6" s="102" t="n">
        <x:v>46181.870300925926</x:v>
      </x:c>
      <x:c r="J6" s="102" t="n">
        <x:v>46181.918912037036</x:v>
      </x:c>
      <x:c r="K6" s="102" t="n">
        <x:v>46182.06266203704</x:v>
      </x:c>
      <x:c r="L6" s="58" t="str">
        <x:v>AST-00190</x:v>
      </x:c>
      <x:c r="M6" s="58" t="str">
        <x:v>user084@fr-ret.example</x:v>
      </x:c>
      <x:c r="N6" s="58" t="n">
        <x:v>4</x:v>
      </x:c>
      <x:c r="O6" s="95" t="n">
        <x:v>0.925</x:v>
      </x:c>
      <x:c r="P6" s="58" t="str">
        <x:v>T1003.001;T1021.001;T1021.002;T1105</x:v>
      </x:c>
      <x:c r="Q6" s="58" t="str">
        <x:v>Exécution initiale puis vol d’identifiants et déplacement latéral.</x:v>
      </x:c>
      <x:c r="R6" s="58" t="str">
        <x:v>PB01_Endpoint_Malware.md</x:v>
      </x:c>
      <x:c r="S6" s="58" t="str">
        <x:v>Action de réponse appliquée selon playbook.</x:v>
      </x:c>
      <x:c r="T6" s="58" t="str">
        <x:v>Closed</x:v>
      </x:c>
      <x:c r="U6" s="58" t="str">
        <x:v>True Positive</x:v>
      </x:c>
      <x:c r="V6" s="58" t="str">
        <x:v>PYTHON_OUTPUT</x:v>
      </x:c>
      <x:c r="W6" s="58" t="n">
        <x:v>54</x:v>
      </x:c>
      <x:c r="X6" s="58" t="n">
        <x:v>50</x:v>
      </x:c>
      <x:c r="Y6" s="58" t="n">
        <x:v>70</x:v>
      </x:c>
      <x:c r="Z6" s="58" t="n">
        <x:v>3.45</x:v>
      </x:c>
      <x:c r="AA6" s="58" t="n">
        <x:v>240</x:v>
      </x:c>
      <x:c r="AB6" s="94" t="b">
        <x:v>1</x:v>
      </x:c>
      <x:c r="AC6" s="96" t="n">
        <x:f>(H6-G6)*1440</x:f>
        <x:v>54.0000000083819</x:v>
      </x:c>
      <x:c r="AD6" s="96" t="n">
        <x:f>(I6-H6)*1440</x:f>
        <x:v>49.99999999534339</x:v>
      </x:c>
      <x:c r="AE6" s="96" t="n">
        <x:f>(J6-I6)*1440</x:f>
        <x:v>69.9999999976717</x:v>
      </x:c>
      <x:c r="AF6" s="96" t="n">
        <x:f>(K6-J6)*24</x:f>
        <x:v>3.450000000069849</x:v>
      </x:c>
      <x:c r="AG6" s="96" t="n">
        <x:f>IF(F6="Critical",'01_PARAMETERS'!$B$7,IF(F6="High",'01_PARAMETERS'!$B$8,IF(F6="Medium",'01_PARAMETERS'!$B$9,'01_PARAMETERS'!$B$10)))</x:f>
        <x:v>240</x:v>
      </x:c>
      <x:c r="AH6" s="96" t="n">
        <x:f>AE6-AG6</x:f>
        <x:v>-170.0000000023283</x:v>
      </x:c>
      <x:c r="AI6" s="62" t="str">
        <x:f>IF(AH6&lt;=0,"COMPLIANT","BREACH")</x:f>
        <x:v>COMPLIANT</x:v>
      </x:c>
      <x:c r="AJ6" s="62" t="n">
        <x:f>IF(F6="Critical",4,IF(F6="High",3,IF(F6="Medium",2,1)))</x:f>
        <x:v>2</x:v>
      </x:c>
      <x:c r="AK6" s="62" t="n">
        <x:f>ROUND(100*(0.35*O6+0.25*AJ6/4+0.25*MIN(N6/6,1)+0.15*IF(AI6="BREACH",1,0)),1)</x:f>
        <x:v>61.5</x:v>
      </x:c>
      <x:c r="AL6" s="62" t="n">
        <x:f>(DATE(2026,7,14)-K6)*24</x:f>
        <x:v>838.4961111110752</x:v>
      </x:c>
      <x:c r="AM6" s="96" t="str">
        <x:f>IF(OR(F6="Critical",AI6="BREACH",AK6&gt;=80),"P1",IF(OR(F6="High",AK6&gt;=60),"P2","P3"))</x:f>
        <x:v>P2</x:v>
      </x:c>
    </x:row>
    <x:row r="7">
      <x:c r="A7" s="58" t="str">
        <x:v>INC-2026-003</x:v>
      </x:c>
      <x:c r="B7" s="58" t="str">
        <x:v>CAM-003</x:v>
      </x:c>
      <x:c r="C7" s="58" t="str">
        <x:v>FR-SAN</x:v>
      </x:c>
      <x:c r="D7" s="58" t="str">
        <x:v>SCN-02</x:v>
      </x:c>
      <x:c r="E7" s="58" t="str">
        <x:v>Intrusion endpoint et mouvement latéral</x:v>
      </x:c>
      <x:c r="F7" s="58" t="str">
        <x:v>Medium</x:v>
      </x:c>
      <x:c r="G7" s="102" t="n">
        <x:v>46198.27018518518</x:v>
      </x:c>
      <x:c r="H7" s="102" t="n">
        <x:v>46198.282685185186</x:v>
      </x:c>
      <x:c r="I7" s="102" t="n">
        <x:v>46198.33060185185</x:v>
      </x:c>
      <x:c r="J7" s="102" t="n">
        <x:v>46198.37226851852</x:v>
      </x:c>
      <x:c r="K7" s="102" t="n">
        <x:v>46198.632268518515</x:v>
      </x:c>
      <x:c r="L7" s="58" t="str">
        <x:v>AST-00786</x:v>
      </x:c>
      <x:c r="M7" s="58" t="str">
        <x:v>user133@fr-san.example</x:v>
      </x:c>
      <x:c r="N7" s="58" t="n">
        <x:v>4</x:v>
      </x:c>
      <x:c r="O7" s="95" t="n">
        <x:v>0.894</x:v>
      </x:c>
      <x:c r="P7" s="58" t="str">
        <x:v>T1003.001;T1021.001;T1021.002;T1105</x:v>
      </x:c>
      <x:c r="Q7" s="58" t="str">
        <x:v>Exécution initiale puis vol d’identifiants et déplacement latéral.</x:v>
      </x:c>
      <x:c r="R7" s="58" t="str">
        <x:v>PB01_Endpoint_Malware.md</x:v>
      </x:c>
      <x:c r="S7" s="58" t="str">
        <x:v>Action de réponse appliquée selon playbook.</x:v>
      </x:c>
      <x:c r="T7" s="58" t="str">
        <x:v>Closed</x:v>
      </x:c>
      <x:c r="U7" s="58" t="str">
        <x:v>True Positive</x:v>
      </x:c>
      <x:c r="V7" s="58" t="str">
        <x:v>PYTHON_OUTPUT</x:v>
      </x:c>
      <x:c r="W7" s="58" t="n">
        <x:v>18</x:v>
      </x:c>
      <x:c r="X7" s="58" t="n">
        <x:v>69</x:v>
      </x:c>
      <x:c r="Y7" s="58" t="n">
        <x:v>60</x:v>
      </x:c>
      <x:c r="Z7" s="58" t="n">
        <x:v>6.24</x:v>
      </x:c>
      <x:c r="AA7" s="58" t="n">
        <x:v>240</x:v>
      </x:c>
      <x:c r="AB7" s="94" t="b">
        <x:v>1</x:v>
      </x:c>
      <x:c r="AC7" s="96" t="n">
        <x:f>(H7-G7)*1440</x:f>
        <x:v>18.000000006286427</x:v>
      </x:c>
      <x:c r="AD7" s="96" t="n">
        <x:f>(I7-H7)*1440</x:f>
        <x:v>68.99999999441206</x:v>
      </x:c>
      <x:c r="AE7" s="96" t="n">
        <x:f>(J7-I7)*1440</x:f>
        <x:v>60.00000000698492</x:v>
      </x:c>
      <x:c r="AF7" s="96" t="n">
        <x:f>(K7-J7)*24</x:f>
        <x:v>6.2399999998742715</x:v>
      </x:c>
      <x:c r="AG7" s="96" t="n">
        <x:f>IF(F7="Critical",'01_PARAMETERS'!$B$7,IF(F7="High",'01_PARAMETERS'!$B$8,IF(F7="Medium",'01_PARAMETERS'!$B$9,'01_PARAMETERS'!$B$10)))</x:f>
        <x:v>240</x:v>
      </x:c>
      <x:c r="AH7" s="96" t="n">
        <x:f>AE7-AG7</x:f>
        <x:v>-179.99999999301508</x:v>
      </x:c>
      <x:c r="AI7" s="62" t="str">
        <x:f>IF(AH7&lt;=0,"COMPLIANT","BREACH")</x:f>
        <x:v>COMPLIANT</x:v>
      </x:c>
      <x:c r="AJ7" s="62" t="n">
        <x:f>IF(F7="Critical",4,IF(F7="High",3,IF(F7="Medium",2,1)))</x:f>
        <x:v>2</x:v>
      </x:c>
      <x:c r="AK7" s="62" t="n">
        <x:f>ROUND(100*(0.35*O7+0.25*AJ7/4+0.25*MIN(N7/6,1)+0.15*IF(AI7="BREACH",1,0)),1)</x:f>
        <x:v>60.5</x:v>
      </x:c>
      <x:c r="AL7" s="62" t="n">
        <x:f>(DATE(2026,7,14)-K7)*24</x:f>
        <x:v>440.82555555563886</x:v>
      </x:c>
      <x:c r="AM7" s="96" t="str">
        <x:f>IF(OR(F7="Critical",AI7="BREACH",AK7&gt;=80),"P1",IF(OR(F7="High",AK7&gt;=60),"P2","P3"))</x:f>
        <x:v>P2</x:v>
      </x:c>
    </x:row>
    <x:row r="8">
      <x:c r="A8" s="58" t="str">
        <x:v>INC-2026-004</x:v>
      </x:c>
      <x:c r="B8" s="58" t="str">
        <x:v>CAM-004</x:v>
      </x:c>
      <x:c r="C8" s="58" t="str">
        <x:v>FR-SAN</x:v>
      </x:c>
      <x:c r="D8" s="58" t="str">
        <x:v>SCN-02</x:v>
      </x:c>
      <x:c r="E8" s="58" t="str">
        <x:v>Intrusion endpoint et mouvement latéral</x:v>
      </x:c>
      <x:c r="F8" s="58" t="str">
        <x:v>Medium</x:v>
      </x:c>
      <x:c r="G8" s="102" t="n">
        <x:v>46189.78675925926</x:v>
      </x:c>
      <x:c r="H8" s="102" t="n">
        <x:v>46189.81175925926</x:v>
      </x:c>
      <x:c r="I8" s="102" t="n">
        <x:v>46189.86523148148</x:v>
      </x:c>
      <x:c r="J8" s="102" t="n">
        <x:v>46189.915925925925</x:v>
      </x:c>
      <x:c r="K8" s="102" t="n">
        <x:v>46190.001759259256</x:v>
      </x:c>
      <x:c r="L8" s="58" t="str">
        <x:v>AST-00775</x:v>
      </x:c>
      <x:c r="M8" s="58" t="str">
        <x:v>user097@fr-san.example</x:v>
      </x:c>
      <x:c r="N8" s="58" t="n">
        <x:v>4</x:v>
      </x:c>
      <x:c r="O8" s="95" t="n">
        <x:v>0.899</x:v>
      </x:c>
      <x:c r="P8" s="58" t="str">
        <x:v>T1003.001;T1021.001;T1021.002;T1105</x:v>
      </x:c>
      <x:c r="Q8" s="58" t="str">
        <x:v>Exécution initiale puis vol d’identifiants et déplacement latéral.</x:v>
      </x:c>
      <x:c r="R8" s="58" t="str">
        <x:v>PB01_Endpoint_Malware.md</x:v>
      </x:c>
      <x:c r="S8" s="58" t="str">
        <x:v>Action de réponse appliquée selon playbook.</x:v>
      </x:c>
      <x:c r="T8" s="58" t="str">
        <x:v>Closed</x:v>
      </x:c>
      <x:c r="U8" s="58" t="str">
        <x:v>True Positive</x:v>
      </x:c>
      <x:c r="V8" s="58" t="str">
        <x:v>PYTHON_OUTPUT</x:v>
      </x:c>
      <x:c r="W8" s="58" t="n">
        <x:v>36</x:v>
      </x:c>
      <x:c r="X8" s="58" t="n">
        <x:v>77</x:v>
      </x:c>
      <x:c r="Y8" s="58" t="n">
        <x:v>73</x:v>
      </x:c>
      <x:c r="Z8" s="58" t="n">
        <x:v>2.06</x:v>
      </x:c>
      <x:c r="AA8" s="58" t="n">
        <x:v>240</x:v>
      </x:c>
      <x:c r="AB8" s="94" t="b">
        <x:v>1</x:v>
      </x:c>
      <x:c r="AC8" s="96" t="n">
        <x:f>(H8-G8)*1440</x:f>
        <x:v>36.000000002095476</x:v>
      </x:c>
      <x:c r="AD8" s="96" t="n">
        <x:f>(I8-H8)*1440</x:f>
        <x:v>76.99999999953434</x:v>
      </x:c>
      <x:c r="AE8" s="96" t="n">
        <x:f>(J8-I8)*1440</x:f>
        <x:v>72.9999999969732</x:v>
      </x:c>
      <x:c r="AF8" s="96" t="n">
        <x:f>(K8-J8)*24</x:f>
        <x:v>2.059999999939464</x:v>
      </x:c>
      <x:c r="AG8" s="96" t="n">
        <x:f>IF(F8="Critical",'01_PARAMETERS'!$B$7,IF(F8="High",'01_PARAMETERS'!$B$8,IF(F8="Medium",'01_PARAMETERS'!$B$9,'01_PARAMETERS'!$B$10)))</x:f>
        <x:v>240</x:v>
      </x:c>
      <x:c r="AH8" s="96" t="n">
        <x:f>AE8-AG8</x:f>
        <x:v>-167.0000000030268</x:v>
      </x:c>
      <x:c r="AI8" s="62" t="str">
        <x:f>IF(AH8&lt;=0,"COMPLIANT","BREACH")</x:f>
        <x:v>COMPLIANT</x:v>
      </x:c>
      <x:c r="AJ8" s="62" t="n">
        <x:f>IF(F8="Critical",4,IF(F8="High",3,IF(F8="Medium",2,1)))</x:f>
        <x:v>2</x:v>
      </x:c>
      <x:c r="AK8" s="62" t="n">
        <x:f>ROUND(100*(0.35*O8+0.25*AJ8/4+0.25*MIN(N8/6,1)+0.15*IF(AI8="BREACH",1,0)),1)</x:f>
        <x:v>60.6</x:v>
      </x:c>
      <x:c r="AL8" s="62" t="n">
        <x:f>(DATE(2026,7,14)-K8)*24</x:f>
        <x:v>647.9577777778613</x:v>
      </x:c>
      <x:c r="AM8" s="96" t="str">
        <x:f>IF(OR(F8="Critical",AI8="BREACH",AK8&gt;=80),"P1",IF(OR(F8="High",AK8&gt;=60),"P2","P3"))</x:f>
        <x:v>P2</x:v>
      </x:c>
    </x:row>
    <x:row r="9">
      <x:c r="A9" s="58" t="str">
        <x:v>INC-2026-005</x:v>
      </x:c>
      <x:c r="B9" s="58" t="str">
        <x:v>CAM-005</x:v>
      </x:c>
      <x:c r="C9" s="58" t="str">
        <x:v>FR-SAN</x:v>
      </x:c>
      <x:c r="D9" s="58" t="str">
        <x:v>SCN-02</x:v>
      </x:c>
      <x:c r="E9" s="58" t="str">
        <x:v>Intrusion endpoint et mouvement latéral</x:v>
      </x:c>
      <x:c r="F9" s="58" t="str">
        <x:v>Low</x:v>
      </x:c>
      <x:c r="G9" s="102" t="n">
        <x:v>46181.15703703704</x:v>
      </x:c>
      <x:c r="H9" s="102" t="n">
        <x:v>46181.20425925926</x:v>
      </x:c>
      <x:c r="I9" s="102" t="n">
        <x:v>46181.52717592593</x:v>
      </x:c>
      <x:c r="J9" s="102" t="n">
        <x:v>46182.29314814815</x:v>
      </x:c>
      <x:c r="K9" s="102" t="n">
        <x:v>46182.53398148148</x:v>
      </x:c>
      <x:c r="L9" s="58" t="str">
        <x:v>AST-01117</x:v>
      </x:c>
      <x:c r="M9" s="58" t="str">
        <x:v>user065@fr-san.example</x:v>
      </x:c>
      <x:c r="N9" s="58" t="n">
        <x:v>4</x:v>
      </x:c>
      <x:c r="O9" s="95" t="n">
        <x:v>0.89</x:v>
      </x:c>
      <x:c r="P9" s="58" t="str">
        <x:v>T1003.001;T1021.001;T1021.002;T1105</x:v>
      </x:c>
      <x:c r="Q9" s="58" t="str">
        <x:v>Exécution initiale puis vol d’identifiants et déplacement latéral.</x:v>
      </x:c>
      <x:c r="R9" s="58" t="str">
        <x:v>PB01_Endpoint_Malware.md</x:v>
      </x:c>
      <x:c r="S9" s="58" t="str">
        <x:v>Action de réponse appliquée selon playbook.</x:v>
      </x:c>
      <x:c r="T9" s="58" t="str">
        <x:v>Closed</x:v>
      </x:c>
      <x:c r="U9" s="58" t="str">
        <x:v>True Positive</x:v>
      </x:c>
      <x:c r="V9" s="58" t="str">
        <x:v>PYTHON_OUTPUT</x:v>
      </x:c>
      <x:c r="W9" s="58" t="n">
        <x:v>68</x:v>
      </x:c>
      <x:c r="X9" s="58" t="n">
        <x:v>465</x:v>
      </x:c>
      <x:c r="Y9" s="58" t="n">
        <x:v>1103</x:v>
      </x:c>
      <x:c r="Z9" s="58" t="n">
        <x:v>5.78</x:v>
      </x:c>
      <x:c r="AA9" s="58" t="n">
        <x:v>1440</x:v>
      </x:c>
      <x:c r="AB9" s="94" t="b">
        <x:v>1</x:v>
      </x:c>
      <x:c r="AC9" s="96" t="n">
        <x:f>(H9-G9)*1440</x:f>
        <x:v>68.00000000162981</x:v>
      </x:c>
      <x:c r="AD9" s="96" t="n">
        <x:f>(I9-H9)*1440</x:f>
        <x:v>464.99999999650754</x:v>
      </x:c>
      <x:c r="AE9" s="96" t="n">
        <x:f>(J9-I9)*1440</x:f>
        <x:v>1103.0000000016298</x:v>
      </x:c>
      <x:c r="AF9" s="96" t="n">
        <x:f>(K9-J9)*24</x:f>
        <x:v>5.779999999911524</x:v>
      </x:c>
      <x:c r="AG9" s="96" t="n">
        <x:f>IF(F9="Critical",'01_PARAMETERS'!$B$7,IF(F9="High",'01_PARAMETERS'!$B$8,IF(F9="Medium",'01_PARAMETERS'!$B$9,'01_PARAMETERS'!$B$10)))</x:f>
        <x:v>1440</x:v>
      </x:c>
      <x:c r="AH9" s="96" t="n">
        <x:f>AE9-AG9</x:f>
        <x:v>-336.9999999983702</x:v>
      </x:c>
      <x:c r="AI9" s="62" t="str">
        <x:f>IF(AH9&lt;=0,"COMPLIANT","BREACH")</x:f>
        <x:v>COMPLIANT</x:v>
      </x:c>
      <x:c r="AJ9" s="62" t="n">
        <x:f>IF(F9="Critical",4,IF(F9="High",3,IF(F9="Medium",2,1)))</x:f>
        <x:v>1</x:v>
      </x:c>
      <x:c r="AK9" s="62" t="n">
        <x:f>ROUND(100*(0.35*O9+0.25*AJ9/4+0.25*MIN(N9/6,1)+0.15*IF(AI9="BREACH",1,0)),1)</x:f>
        <x:v>54.1</x:v>
      </x:c>
      <x:c r="AL9" s="62" t="n">
        <x:f>(DATE(2026,7,14)-K9)*24</x:f>
        <x:v>827.1844444444869</x:v>
      </x:c>
      <x:c r="AM9" s="96" t="str">
        <x:f>IF(OR(F9="Critical",AI9="BREACH",AK9&gt;=80),"P1",IF(OR(F9="High",AK9&gt;=60),"P2","P3"))</x:f>
        <x:v>P3</x:v>
      </x:c>
    </x:row>
    <x:row r="10">
      <x:c r="A10" s="58" t="str">
        <x:v>INC-2026-006</x:v>
      </x:c>
      <x:c r="B10" s="58" t="str">
        <x:v>CAM-006</x:v>
      </x:c>
      <x:c r="C10" s="58" t="str">
        <x:v>FR-RET</x:v>
      </x:c>
      <x:c r="D10" s="58" t="str">
        <x:v>SCN-05</x:v>
      </x:c>
      <x:c r="E10" s="58" t="str">
        <x:v>Compromission mobile et accès conditionnel</x:v>
      </x:c>
      <x:c r="F10" s="58" t="str">
        <x:v>High</x:v>
      </x:c>
      <x:c r="G10" s="102" t="n">
        <x:v>46190.25543981481</x:v>
      </x:c>
      <x:c r="H10" s="102" t="n">
        <x:v>46190.260300925926</x:v>
      </x:c>
      <x:c r="I10" s="102" t="n">
        <x:v>46190.27905092593</x:v>
      </x:c>
      <x:c r="J10" s="102" t="n">
        <x:v>46190.31655092593</x:v>
      </x:c>
      <x:c r="K10" s="102" t="n">
        <x:v>46190.61446759259</x:v>
      </x:c>
      <x:c r="L10" s="58" t="str">
        <x:v>AST-00631</x:v>
      </x:c>
      <x:c r="M10" s="58" t="str">
        <x:v>user119@fr-ret.example</x:v>
      </x:c>
      <x:c r="N10" s="58" t="n">
        <x:v>4</x:v>
      </x:c>
      <x:c r="O10" s="95" t="n">
        <x:v>0.938</x:v>
      </x:c>
      <x:c r="P10" s="58" t="str">
        <x:v>T1437;T1476;T1621;T1625</x:v>
      </x:c>
      <x:c r="Q10" s="58" t="str">
        <x:v>Terminal mobile compromis utilisé pour contourner les contrôles d’accès.</x:v>
      </x:c>
      <x:c r="R10" s="58" t="str">
        <x:v>PB04_Mobile_Risk.md</x:v>
      </x:c>
      <x:c r="S10" s="58" t="str">
        <x:v>Action de réponse appliquée selon playbook.</x:v>
      </x:c>
      <x:c r="T10" s="58" t="str">
        <x:v>Closed</x:v>
      </x:c>
      <x:c r="U10" s="58" t="str">
        <x:v>True Positive</x:v>
      </x:c>
      <x:c r="V10" s="58" t="str">
        <x:v>PYTHON_OUTPUT</x:v>
      </x:c>
      <x:c r="W10" s="58" t="n">
        <x:v>7</x:v>
      </x:c>
      <x:c r="X10" s="58" t="n">
        <x:v>27</x:v>
      </x:c>
      <x:c r="Y10" s="58" t="n">
        <x:v>54</x:v>
      </x:c>
      <x:c r="Z10" s="58" t="n">
        <x:v>7.15</x:v>
      </x:c>
      <x:c r="AA10" s="58" t="n">
        <x:v>120</x:v>
      </x:c>
      <x:c r="AB10" s="94" t="b">
        <x:v>1</x:v>
      </x:c>
      <x:c r="AC10" s="96" t="n">
        <x:f>(H10-G10)*1440</x:f>
        <x:v>7.000000001862645</x:v>
      </x:c>
      <x:c r="AD10" s="96" t="n">
        <x:f>(I10-H10)*1440</x:f>
        <x:v>27.00000000419095</x:v>
      </x:c>
      <x:c r="AE10" s="96" t="n">
        <x:f>(J10-I10)*1440</x:f>
        <x:v>53.999999997904524</x:v>
      </x:c>
      <x:c r="AF10" s="96" t="n">
        <x:f>(K10-J10)*24</x:f>
        <x:v>7.149999999906868</x:v>
      </x:c>
      <x:c r="AG10" s="96" t="n">
        <x:f>IF(F10="Critical",'01_PARAMETERS'!$B$7,IF(F10="High",'01_PARAMETERS'!$B$8,IF(F10="Medium",'01_PARAMETERS'!$B$9,'01_PARAMETERS'!$B$10)))</x:f>
        <x:v>120</x:v>
      </x:c>
      <x:c r="AH10" s="96" t="n">
        <x:f>AE10-AG10</x:f>
        <x:v>-66.00000000209548</x:v>
      </x:c>
      <x:c r="AI10" s="62" t="str">
        <x:f>IF(AH10&lt;=0,"COMPLIANT","BREACH")</x:f>
        <x:v>COMPLIANT</x:v>
      </x:c>
      <x:c r="AJ10" s="62" t="n">
        <x:f>IF(F10="Critical",4,IF(F10="High",3,IF(F10="Medium",2,1)))</x:f>
        <x:v>3</x:v>
      </x:c>
      <x:c r="AK10" s="62" t="n">
        <x:f>ROUND(100*(0.35*O10+0.25*AJ10/4+0.25*MIN(N10/6,1)+0.15*IF(AI10="BREACH",1,0)),1)</x:f>
        <x:v>68.2</x:v>
      </x:c>
      <x:c r="AL10" s="62" t="n">
        <x:f>(DATE(2026,7,14)-K10)*24</x:f>
        <x:v>633.252777777845</x:v>
      </x:c>
      <x:c r="AM10" s="96" t="str">
        <x:f>IF(OR(F10="Critical",AI10="BREACH",AK10&gt;=80),"P1",IF(OR(F10="High",AK10&gt;=60),"P2","P3"))</x:f>
        <x:v>P2</x:v>
      </x:c>
    </x:row>
    <x:row r="11">
      <x:c r="A11" s="58" t="str">
        <x:v>INC-2026-007</x:v>
      </x:c>
      <x:c r="B11" s="58" t="str">
        <x:v>CAM-007</x:v>
      </x:c>
      <x:c r="C11" s="58" t="str">
        <x:v>FR-IND</x:v>
      </x:c>
      <x:c r="D11" s="58" t="str">
        <x:v>SCN-03</x:v>
      </x:c>
      <x:c r="E11" s="58" t="str">
        <x:v>Précurseurs de rançongiciel</x:v>
      </x:c>
      <x:c r="F11" s="58" t="str">
        <x:v>High</x:v>
      </x:c>
      <x:c r="G11" s="102" t="n">
        <x:v>46178.15829861111</x:v>
      </x:c>
      <x:c r="H11" s="102" t="n">
        <x:v>46178.168020833335</x:v>
      </x:c>
      <x:c r="I11" s="102" t="n">
        <x:v>46178.1846875</x:v>
      </x:c>
      <x:c r="J11" s="102" t="n">
        <x:v>46178.24927083333</x:v>
      </x:c>
      <x:c r="K11" s="102" t="n">
        <x:v>46178.37427083333</x:v>
      </x:c>
      <x:c r="L11" s="58" t="str">
        <x:v>AST-01757</x:v>
      </x:c>
      <x:c r="M11" s="58" t="str">
        <x:v>user006@fr-ind.example</x:v>
      </x:c>
      <x:c r="N11" s="58" t="n">
        <x:v>4</x:v>
      </x:c>
      <x:c r="O11" s="95" t="n">
        <x:v>0.941</x:v>
      </x:c>
      <x:c r="P11" s="58" t="str">
        <x:v>T1486;T1560.001;T1562.001</x:v>
      </x:c>
      <x:c r="Q11" s="58" t="str">
        <x:v>Altération des contrôles de sécurité avant chiffrement.</x:v>
      </x:c>
      <x:c r="R11" s="58" t="str">
        <x:v>PB05_Ransomware.md</x:v>
      </x:c>
      <x:c r="S11" s="58" t="str">
        <x:v>Action de réponse appliquée selon playbook.</x:v>
      </x:c>
      <x:c r="T11" s="58" t="str">
        <x:v>Closed</x:v>
      </x:c>
      <x:c r="U11" s="58" t="str">
        <x:v>True Positive</x:v>
      </x:c>
      <x:c r="V11" s="58" t="str">
        <x:v>PYTHON_OUTPUT</x:v>
      </x:c>
      <x:c r="W11" s="58" t="n">
        <x:v>14</x:v>
      </x:c>
      <x:c r="X11" s="58" t="n">
        <x:v>24</x:v>
      </x:c>
      <x:c r="Y11" s="58" t="n">
        <x:v>93</x:v>
      </x:c>
      <x:c r="Z11" s="58" t="n">
        <x:v>3</x:v>
      </x:c>
      <x:c r="AA11" s="58" t="n">
        <x:v>120</x:v>
      </x:c>
      <x:c r="AB11" s="94" t="b">
        <x:v>1</x:v>
      </x:c>
      <x:c r="AC11" s="96" t="n">
        <x:f>(H11-G11)*1440</x:f>
        <x:v>14.00000000372529</x:v>
      </x:c>
      <x:c r="AD11" s="96" t="n">
        <x:f>(I11-H11)*1440</x:f>
        <x:v>23.999999994412065</x:v>
      </x:c>
      <x:c r="AE11" s="96" t="n">
        <x:f>(J11-I11)*1440</x:f>
        <x:v>92.99999999930151</x:v>
      </x:c>
      <x:c r="AF11" s="96" t="n">
        <x:f>(K11-J11)*24</x:f>
        <x:v>3</x:v>
      </x:c>
      <x:c r="AG11" s="96" t="n">
        <x:f>IF(F11="Critical",'01_PARAMETERS'!$B$7,IF(F11="High",'01_PARAMETERS'!$B$8,IF(F11="Medium",'01_PARAMETERS'!$B$9,'01_PARAMETERS'!$B$10)))</x:f>
        <x:v>120</x:v>
      </x:c>
      <x:c r="AH11" s="96" t="n">
        <x:f>AE11-AG11</x:f>
        <x:v>-27.000000000698492</x:v>
      </x:c>
      <x:c r="AI11" s="62" t="str">
        <x:f>IF(AH11&lt;=0,"COMPLIANT","BREACH")</x:f>
        <x:v>COMPLIANT</x:v>
      </x:c>
      <x:c r="AJ11" s="62" t="n">
        <x:f>IF(F11="Critical",4,IF(F11="High",3,IF(F11="Medium",2,1)))</x:f>
        <x:v>3</x:v>
      </x:c>
      <x:c r="AK11" s="62" t="n">
        <x:f>ROUND(100*(0.35*O11+0.25*AJ11/4+0.25*MIN(N11/6,1)+0.15*IF(AI11="BREACH",1,0)),1)</x:f>
        <x:v>68.4</x:v>
      </x:c>
      <x:c r="AL11" s="62" t="n">
        <x:f>(DATE(2026,7,14)-K11)*24</x:f>
        <x:v>927.0175000000745</x:v>
      </x:c>
      <x:c r="AM11" s="96" t="str">
        <x:f>IF(OR(F11="Critical",AI11="BREACH",AK11&gt;=80),"P1",IF(OR(F11="High",AK11&gt;=60),"P2","P3"))</x:f>
        <x:v>P2</x:v>
      </x:c>
    </x:row>
    <x:row r="12">
      <x:c r="A12" s="58" t="str">
        <x:v>INC-2026-008</x:v>
      </x:c>
      <x:c r="B12" s="58" t="str">
        <x:v>CAM-008</x:v>
      </x:c>
      <x:c r="C12" s="58" t="str">
        <x:v>FR-IND</x:v>
      </x:c>
      <x:c r="D12" s="58" t="str">
        <x:v>SCN-05</x:v>
      </x:c>
      <x:c r="E12" s="58" t="str">
        <x:v>Compromission mobile et accès conditionnel</x:v>
      </x:c>
      <x:c r="F12" s="58" t="str">
        <x:v>Medium</x:v>
      </x:c>
      <x:c r="G12" s="102" t="n">
        <x:v>46189.673425925925</x:v>
      </x:c>
      <x:c r="H12" s="102" t="n">
        <x:v>46189.7137037037</x:v>
      </x:c>
      <x:c r="I12" s="102" t="n">
        <x:v>46189.75050925926</x:v>
      </x:c>
      <x:c r="J12" s="102" t="n">
        <x:v>46189.965787037036</x:v>
      </x:c>
      <x:c r="K12" s="102" t="n">
        <x:v>46190.0949537037</x:v>
      </x:c>
      <x:c r="L12" s="58" t="str">
        <x:v>AST-01406</x:v>
      </x:c>
      <x:c r="M12" s="58" t="str">
        <x:v>user059@fr-ind.example</x:v>
      </x:c>
      <x:c r="N12" s="58" t="n">
        <x:v>4</x:v>
      </x:c>
      <x:c r="O12" s="95" t="n">
        <x:v>0.858</x:v>
      </x:c>
      <x:c r="P12" s="58" t="str">
        <x:v>T1437;T1476;T1621;T1625</x:v>
      </x:c>
      <x:c r="Q12" s="58" t="str">
        <x:v>Terminal mobile compromis utilisé pour contourner les contrôles d’accès.</x:v>
      </x:c>
      <x:c r="R12" s="58" t="str">
        <x:v>PB04_Mobile_Risk.md</x:v>
      </x:c>
      <x:c r="S12" s="58" t="str">
        <x:v>Action de réponse appliquée selon playbook.</x:v>
      </x:c>
      <x:c r="T12" s="58" t="str">
        <x:v>Closed</x:v>
      </x:c>
      <x:c r="U12" s="58" t="str">
        <x:v>True Positive</x:v>
      </x:c>
      <x:c r="V12" s="58" t="str">
        <x:v>PYTHON_OUTPUT</x:v>
      </x:c>
      <x:c r="W12" s="58" t="n">
        <x:v>58</x:v>
      </x:c>
      <x:c r="X12" s="58" t="n">
        <x:v>53</x:v>
      </x:c>
      <x:c r="Y12" s="58" t="n">
        <x:v>310</x:v>
      </x:c>
      <x:c r="Z12" s="58" t="n">
        <x:v>3.1</x:v>
      </x:c>
      <x:c r="AA12" s="58" t="n">
        <x:v>240</x:v>
      </x:c>
      <x:c r="AB12" s="94" t="b">
        <x:v>0</x:v>
      </x:c>
      <x:c r="AC12" s="96" t="n">
        <x:f>(H12-G12)*1440</x:f>
        <x:v>58.00000000046566</x:v>
      </x:c>
      <x:c r="AD12" s="96" t="n">
        <x:f>(I12-H12)*1440</x:f>
        <x:v>53.000000005122274</x:v>
      </x:c>
      <x:c r="AE12" s="96" t="n">
        <x:f>(J12-I12)*1440</x:f>
        <x:v>309.99999999417923</x:v>
      </x:c>
      <x:c r="AF12" s="96" t="n">
        <x:f>(K12-J12)*24</x:f>
        <x:v>3.099999999976717</x:v>
      </x:c>
      <x:c r="AG12" s="96" t="n">
        <x:f>IF(F12="Critical",'01_PARAMETERS'!$B$7,IF(F12="High",'01_PARAMETERS'!$B$8,IF(F12="Medium",'01_PARAMETERS'!$B$9,'01_PARAMETERS'!$B$10)))</x:f>
        <x:v>240</x:v>
      </x:c>
      <x:c r="AH12" s="96" t="n">
        <x:f>AE12-AG12</x:f>
        <x:v>69.99999999417923</x:v>
      </x:c>
      <x:c r="AI12" s="62" t="str">
        <x:f>IF(AH12&lt;=0,"COMPLIANT","BREACH")</x:f>
        <x:v>BREACH</x:v>
      </x:c>
      <x:c r="AJ12" s="62" t="n">
        <x:f>IF(F12="Critical",4,IF(F12="High",3,IF(F12="Medium",2,1)))</x:f>
        <x:v>2</x:v>
      </x:c>
      <x:c r="AK12" s="62" t="n">
        <x:f>ROUND(100*(0.35*O12+0.25*AJ12/4+0.25*MIN(N12/6,1)+0.15*IF(AI12="BREACH",1,0)),1)</x:f>
        <x:v>74.2</x:v>
      </x:c>
      <x:c r="AL12" s="62" t="n">
        <x:f>(DATE(2026,7,14)-K12)*24</x:f>
        <x:v>645.7211111111683</x:v>
      </x:c>
      <x:c r="AM12" s="96" t="str">
        <x:f>IF(OR(F12="Critical",AI12="BREACH",AK12&gt;=80),"P1",IF(OR(F12="High",AK12&gt;=60),"P2","P3"))</x:f>
        <x:v>P1</x:v>
      </x:c>
    </x:row>
    <x:row r="13">
      <x:c r="A13" s="58" t="str">
        <x:v>INC-2026-009</x:v>
      </x:c>
      <x:c r="B13" s="58" t="str">
        <x:v>CAM-009</x:v>
      </x:c>
      <x:c r="C13" s="58" t="str">
        <x:v>FR-SAN</x:v>
      </x:c>
      <x:c r="D13" s="58" t="str">
        <x:v>SCN-03</x:v>
      </x:c>
      <x:c r="E13" s="58" t="str">
        <x:v>Précurseurs de rançongiciel</x:v>
      </x:c>
      <x:c r="F13" s="58" t="str">
        <x:v>Medium</x:v>
      </x:c>
      <x:c r="G13" s="102" t="n">
        <x:v>46188.52814814815</x:v>
      </x:c>
      <x:c r="H13" s="102" t="n">
        <x:v>46188.54620370371</x:v>
      </x:c>
      <x:c r="I13" s="102" t="n">
        <x:v>46188.59898148148</x:v>
      </x:c>
      <x:c r="J13" s="102" t="n">
        <x:v>46188.75037037037</x:v>
      </x:c>
      <x:c r="K13" s="102" t="n">
        <x:v>46188.88162037037</x:v>
      </x:c>
      <x:c r="L13" s="58" t="str">
        <x:v>AST-01271</x:v>
      </x:c>
      <x:c r="M13" s="58" t="str">
        <x:v>user039@fr-san.example</x:v>
      </x:c>
      <x:c r="N13" s="58" t="n">
        <x:v>4</x:v>
      </x:c>
      <x:c r="O13" s="95" t="n">
        <x:v>0.94</x:v>
      </x:c>
      <x:c r="P13" s="58" t="str">
        <x:v>T1486;T1560.001;T1562.001</x:v>
      </x:c>
      <x:c r="Q13" s="58" t="str">
        <x:v>Altération des contrôles de sécurité avant chiffrement.</x:v>
      </x:c>
      <x:c r="R13" s="58" t="str">
        <x:v>PB05_Ransomware.md</x:v>
      </x:c>
      <x:c r="S13" s="58" t="str">
        <x:v>Action de réponse appliquée selon playbook.</x:v>
      </x:c>
      <x:c r="T13" s="58" t="str">
        <x:v>Closed</x:v>
      </x:c>
      <x:c r="U13" s="58" t="str">
        <x:v>True Positive</x:v>
      </x:c>
      <x:c r="V13" s="58" t="str">
        <x:v>PYTHON_OUTPUT</x:v>
      </x:c>
      <x:c r="W13" s="58" t="n">
        <x:v>26</x:v>
      </x:c>
      <x:c r="X13" s="58" t="n">
        <x:v>76</x:v>
      </x:c>
      <x:c r="Y13" s="58" t="n">
        <x:v>218</x:v>
      </x:c>
      <x:c r="Z13" s="58" t="n">
        <x:v>3.15</x:v>
      </x:c>
      <x:c r="AA13" s="58" t="n">
        <x:v>240</x:v>
      </x:c>
      <x:c r="AB13" s="94" t="b">
        <x:v>1</x:v>
      </x:c>
      <x:c r="AC13" s="96" t="n">
        <x:f>(H13-G13)*1440</x:f>
        <x:v>26.000000000931323</x:v>
      </x:c>
      <x:c r="AD13" s="96" t="n">
        <x:f>(I13-H13)*1440</x:f>
        <x:v>75.99999999627471</x:v>
      </x:c>
      <x:c r="AE13" s="96" t="n">
        <x:f>(J13-I13)*1440</x:f>
        <x:v>217.99999999813735</x:v>
      </x:c>
      <x:c r="AF13" s="96" t="n">
        <x:f>(K13-J13)*24</x:f>
        <x:v>3.1499999999650754</x:v>
      </x:c>
      <x:c r="AG13" s="96" t="n">
        <x:f>IF(F13="Critical",'01_PARAMETERS'!$B$7,IF(F13="High",'01_PARAMETERS'!$B$8,IF(F13="Medium",'01_PARAMETERS'!$B$9,'01_PARAMETERS'!$B$10)))</x:f>
        <x:v>240</x:v>
      </x:c>
      <x:c r="AH13" s="96" t="n">
        <x:f>AE13-AG13</x:f>
        <x:v>-22.000000001862645</x:v>
      </x:c>
      <x:c r="AI13" s="62" t="str">
        <x:f>IF(AH13&lt;=0,"COMPLIANT","BREACH")</x:f>
        <x:v>COMPLIANT</x:v>
      </x:c>
      <x:c r="AJ13" s="62" t="n">
        <x:f>IF(F13="Critical",4,IF(F13="High",3,IF(F13="Medium",2,1)))</x:f>
        <x:v>2</x:v>
      </x:c>
      <x:c r="AK13" s="62" t="n">
        <x:f>ROUND(100*(0.35*O13+0.25*AJ13/4+0.25*MIN(N13/6,1)+0.15*IF(AI13="BREACH",1,0)),1)</x:f>
        <x:v>62.1</x:v>
      </x:c>
      <x:c r="AL13" s="62" t="n">
        <x:f>(DATE(2026,7,14)-K13)*24</x:f>
        <x:v>674.8411111111636</x:v>
      </x:c>
      <x:c r="AM13" s="96" t="str">
        <x:f>IF(OR(F13="Critical",AI13="BREACH",AK13&gt;=80),"P1",IF(OR(F13="High",AK13&gt;=60),"P2","P3"))</x:f>
        <x:v>P2</x:v>
      </x:c>
    </x:row>
    <x:row r="14">
      <x:c r="A14" s="58" t="str">
        <x:v>INC-2026-010</x:v>
      </x:c>
      <x:c r="B14" s="58" t="str">
        <x:v>CAM-010</x:v>
      </x:c>
      <x:c r="C14" s="58" t="str">
        <x:v>FR-IND</x:v>
      </x:c>
      <x:c r="D14" s="58" t="str">
        <x:v>SCN-02</x:v>
      </x:c>
      <x:c r="E14" s="58" t="str">
        <x:v>Intrusion endpoint et mouvement latéral</x:v>
      </x:c>
      <x:c r="F14" s="58" t="str">
        <x:v>High</x:v>
      </x:c>
      <x:c r="G14" s="102" t="n">
        <x:v>46195.63494212963</x:v>
      </x:c>
      <x:c r="H14" s="102" t="n">
        <x:v>46195.646053240744</x:v>
      </x:c>
      <x:c r="I14" s="102" t="n">
        <x:v>46195.66619212963</x:v>
      </x:c>
      <x:c r="J14" s="102" t="n">
        <x:v>46195.73563657407</x:v>
      </x:c>
      <x:c r="K14" s="102" t="n">
        <x:v>46195.8843865625</x:v>
      </x:c>
      <x:c r="L14" s="58" t="str">
        <x:v>AST-01627</x:v>
      </x:c>
      <x:c r="M14" s="58" t="str">
        <x:v>user149@fr-ind.example</x:v>
      </x:c>
      <x:c r="N14" s="58" t="n">
        <x:v>4</x:v>
      </x:c>
      <x:c r="O14" s="95" t="n">
        <x:v>0.938</x:v>
      </x:c>
      <x:c r="P14" s="58" t="str">
        <x:v>T1003.001;T1021.001;T1021.002;T1105</x:v>
      </x:c>
      <x:c r="Q14" s="58" t="str">
        <x:v>Exécution initiale puis vol d’identifiants et déplacement latéral.</x:v>
      </x:c>
      <x:c r="R14" s="58" t="str">
        <x:v>PB01_Endpoint_Malware.md</x:v>
      </x:c>
      <x:c r="S14" s="58" t="str">
        <x:v>Action de réponse appliquée selon playbook.</x:v>
      </x:c>
      <x:c r="T14" s="58" t="str">
        <x:v>Closed</x:v>
      </x:c>
      <x:c r="U14" s="58" t="str">
        <x:v>True Positive</x:v>
      </x:c>
      <x:c r="V14" s="58" t="str">
        <x:v>PYTHON_OUTPUT</x:v>
      </x:c>
      <x:c r="W14" s="58" t="n">
        <x:v>16</x:v>
      </x:c>
      <x:c r="X14" s="58" t="n">
        <x:v>29</x:v>
      </x:c>
      <x:c r="Y14" s="58" t="n">
        <x:v>100</x:v>
      </x:c>
      <x:c r="Z14" s="58" t="n">
        <x:v>3.5699999999997223</x:v>
      </x:c>
      <x:c r="AA14" s="58" t="n">
        <x:v>120</x:v>
      </x:c>
      <x:c r="AB14" s="94" t="b">
        <x:v>1</x:v>
      </x:c>
      <x:c r="AC14" s="96" t="n">
        <x:f>(H14-G14)*1440</x:f>
        <x:v>15.99999999976717</x:v>
      </x:c>
      <x:c r="AD14" s="96" t="n">
        <x:f>(I14-H14)*1440</x:f>
        <x:v>29.00000000023283</x:v>
      </x:c>
      <x:c r="AE14" s="96" t="n">
        <x:f>(J14-I14)*1440</x:f>
        <x:v>99.99999999068677</x:v>
      </x:c>
      <x:c r="AF14" s="96" t="n">
        <x:f>(K14-J14)*24</x:f>
        <x:v>3.5699997223564424</x:v>
      </x:c>
      <x:c r="AG14" s="96" t="n">
        <x:f>IF(F14="Critical",'01_PARAMETERS'!$B$7,IF(F14="High",'01_PARAMETERS'!$B$8,IF(F14="Medium",'01_PARAMETERS'!$B$9,'01_PARAMETERS'!$B$10)))</x:f>
        <x:v>120</x:v>
      </x:c>
      <x:c r="AH14" s="96" t="n">
        <x:f>AE14-AG14</x:f>
        <x:v>-20.000000009313226</x:v>
      </x:c>
      <x:c r="AI14" s="62" t="str">
        <x:f>IF(AH14&lt;=0,"COMPLIANT","BREACH")</x:f>
        <x:v>COMPLIANT</x:v>
      </x:c>
      <x:c r="AJ14" s="62" t="n">
        <x:f>IF(F14="Critical",4,IF(F14="High",3,IF(F14="Medium",2,1)))</x:f>
        <x:v>3</x:v>
      </x:c>
      <x:c r="AK14" s="62" t="n">
        <x:f>ROUND(100*(0.35*O14+0.25*AJ14/4+0.25*MIN(N14/6,1)+0.15*IF(AI14="BREACH",1,0)),1)</x:f>
        <x:v>68.2</x:v>
      </x:c>
      <x:c r="AL14" s="62" t="n">
        <x:f>(DATE(2026,7,14)-K14)*24</x:f>
        <x:v>506.77472249994753</x:v>
      </x:c>
      <x:c r="AM14" s="96" t="str">
        <x:f>IF(OR(F14="Critical",AI14="BREACH",AK14&gt;=80),"P1",IF(OR(F14="High",AK14&gt;=60),"P2","P3"))</x:f>
        <x:v>P2</x:v>
      </x:c>
    </x:row>
    <x:row r="15">
      <x:c r="A15" s="58" t="str">
        <x:v>INC-2026-011</x:v>
      </x:c>
      <x:c r="B15" s="58" t="str">
        <x:v>CAM-011</x:v>
      </x:c>
      <x:c r="C15" s="58" t="str">
        <x:v>FR-SAN</x:v>
      </x:c>
      <x:c r="D15" s="58" t="str">
        <x:v>SCN-05</x:v>
      </x:c>
      <x:c r="E15" s="58" t="str">
        <x:v>Compromission mobile et accès conditionnel</x:v>
      </x:c>
      <x:c r="F15" s="58" t="str">
        <x:v>High</x:v>
      </x:c>
      <x:c r="G15" s="102" t="n">
        <x:v>46192.717997685184</x:v>
      </x:c>
      <x:c r="H15" s="102" t="n">
        <x:v>46192.72146990741</x:v>
      </x:c>
      <x:c r="I15" s="102" t="n">
        <x:v>46192.73049768519</x:v>
      </x:c>
      <x:c r="J15" s="102" t="n">
        <x:v>46192.78744212963</x:v>
      </x:c>
      <x:c r="K15" s="102" t="n">
        <x:v>46193.0153587963</x:v>
      </x:c>
      <x:c r="L15" s="58" t="str">
        <x:v>AST-00983</x:v>
      </x:c>
      <x:c r="M15" s="58" t="str">
        <x:v>user047@fr-san.example</x:v>
      </x:c>
      <x:c r="N15" s="58" t="n">
        <x:v>4</x:v>
      </x:c>
      <x:c r="O15" s="95" t="n">
        <x:v>0.913</x:v>
      </x:c>
      <x:c r="P15" s="58" t="str">
        <x:v>T1437;T1476;T1621;T1625</x:v>
      </x:c>
      <x:c r="Q15" s="58" t="str">
        <x:v>Terminal mobile compromis utilisé pour contourner les contrôles d’accès.</x:v>
      </x:c>
      <x:c r="R15" s="58" t="str">
        <x:v>PB04_Mobile_Risk.md</x:v>
      </x:c>
      <x:c r="S15" s="58" t="str">
        <x:v>Action de réponse appliquée selon playbook.</x:v>
      </x:c>
      <x:c r="T15" s="58" t="str">
        <x:v>Closed</x:v>
      </x:c>
      <x:c r="U15" s="58" t="str">
        <x:v>True Positive</x:v>
      </x:c>
      <x:c r="V15" s="58" t="str">
        <x:v>PYTHON_OUTPUT</x:v>
      </x:c>
      <x:c r="W15" s="58" t="n">
        <x:v>5</x:v>
      </x:c>
      <x:c r="X15" s="58" t="n">
        <x:v>13</x:v>
      </x:c>
      <x:c r="Y15" s="58" t="n">
        <x:v>82</x:v>
      </x:c>
      <x:c r="Z15" s="58" t="n">
        <x:v>5.47</x:v>
      </x:c>
      <x:c r="AA15" s="58" t="n">
        <x:v>120</x:v>
      </x:c>
      <x:c r="AB15" s="94" t="b">
        <x:v>1</x:v>
      </x:c>
      <x:c r="AC15" s="96" t="n">
        <x:f>(H15-G15)*1440</x:f>
        <x:v>5.000000005820766</x:v>
      </x:c>
      <x:c r="AD15" s="96" t="n">
        <x:f>(I15-H15)*1440</x:f>
        <x:v>13.000000000465661</x:v>
      </x:c>
      <x:c r="AE15" s="96" t="n">
        <x:f>(J15-I15)*1440</x:f>
        <x:v>81.99999999487773</x:v>
      </x:c>
      <x:c r="AF15" s="96" t="n">
        <x:f>(K15-J15)*24</x:f>
        <x:v>5.470000000088476</x:v>
      </x:c>
      <x:c r="AG15" s="96" t="n">
        <x:f>IF(F15="Critical",'01_PARAMETERS'!$B$7,IF(F15="High",'01_PARAMETERS'!$B$8,IF(F15="Medium",'01_PARAMETERS'!$B$9,'01_PARAMETERS'!$B$10)))</x:f>
        <x:v>120</x:v>
      </x:c>
      <x:c r="AH15" s="96" t="n">
        <x:f>AE15-AG15</x:f>
        <x:v>-38.000000005122274</x:v>
      </x:c>
      <x:c r="AI15" s="62" t="str">
        <x:f>IF(AH15&lt;=0,"COMPLIANT","BREACH")</x:f>
        <x:v>COMPLIANT</x:v>
      </x:c>
      <x:c r="AJ15" s="62" t="n">
        <x:f>IF(F15="Critical",4,IF(F15="High",3,IF(F15="Medium",2,1)))</x:f>
        <x:v>3</x:v>
      </x:c>
      <x:c r="AK15" s="62" t="n">
        <x:f>ROUND(100*(0.35*O15+0.25*AJ15/4+0.25*MIN(N15/6,1)+0.15*IF(AI15="BREACH",1,0)),1)</x:f>
        <x:v>67.4</x:v>
      </x:c>
      <x:c r="AL15" s="62" t="n">
        <x:f>(DATE(2026,7,14)-K15)*24</x:f>
        <x:v>575.6313888888108</x:v>
      </x:c>
      <x:c r="AM15" s="96" t="str">
        <x:f>IF(OR(F15="Critical",AI15="BREACH",AK15&gt;=80),"P1",IF(OR(F15="High",AK15&gt;=60),"P2","P3"))</x:f>
        <x:v>P2</x:v>
      </x:c>
    </x:row>
    <x:row r="16">
      <x:c r="A16" s="58" t="str">
        <x:v>INC-2026-012</x:v>
      </x:c>
      <x:c r="B16" s="58" t="str">
        <x:v>CAM-012</x:v>
      </x:c>
      <x:c r="C16" s="58" t="str">
        <x:v>FR-IND</x:v>
      </x:c>
      <x:c r="D16" s="58" t="str">
        <x:v>SCN-05</x:v>
      </x:c>
      <x:c r="E16" s="58" t="str">
        <x:v>Compromission mobile et accès conditionnel</x:v>
      </x:c>
      <x:c r="F16" s="58" t="str">
        <x:v>Medium</x:v>
      </x:c>
      <x:c r="G16" s="102" t="n">
        <x:v>46195.38065972222</x:v>
      </x:c>
      <x:c r="H16" s="102" t="n">
        <x:v>46195.40079861111</x:v>
      </x:c>
      <x:c r="I16" s="102" t="n">
        <x:v>46195.438993055555</x:v>
      </x:c>
      <x:c r="J16" s="102" t="n">
        <x:v>46195.487604166665</x:v>
      </x:c>
      <x:c r="K16" s="102" t="n">
        <x:v>46195.6459375</x:v>
      </x:c>
      <x:c r="L16" s="58" t="str">
        <x:v>AST-01627</x:v>
      </x:c>
      <x:c r="M16" s="58" t="str">
        <x:v>user123@fr-ind.example</x:v>
      </x:c>
      <x:c r="N16" s="58" t="n">
        <x:v>4</x:v>
      </x:c>
      <x:c r="O16" s="95" t="n">
        <x:v>0.882</x:v>
      </x:c>
      <x:c r="P16" s="58" t="str">
        <x:v>T1437;T1476;T1621;T1625</x:v>
      </x:c>
      <x:c r="Q16" s="58" t="str">
        <x:v>Terminal mobile compromis utilisé pour contourner les contrôles d’accès.</x:v>
      </x:c>
      <x:c r="R16" s="58" t="str">
        <x:v>PB04_Mobile_Risk.md</x:v>
      </x:c>
      <x:c r="S16" s="58" t="str">
        <x:v>Action de réponse appliquée selon playbook.</x:v>
      </x:c>
      <x:c r="T16" s="58" t="str">
        <x:v>Closed</x:v>
      </x:c>
      <x:c r="U16" s="58" t="str">
        <x:v>True Positive</x:v>
      </x:c>
      <x:c r="V16" s="58" t="str">
        <x:v>PYTHON_OUTPUT</x:v>
      </x:c>
      <x:c r="W16" s="58" t="n">
        <x:v>29</x:v>
      </x:c>
      <x:c r="X16" s="58" t="n">
        <x:v>55</x:v>
      </x:c>
      <x:c r="Y16" s="58" t="n">
        <x:v>70</x:v>
      </x:c>
      <x:c r="Z16" s="58" t="n">
        <x:v>3.8</x:v>
      </x:c>
      <x:c r="AA16" s="58" t="n">
        <x:v>240</x:v>
      </x:c>
      <x:c r="AB16" s="94" t="b">
        <x:v>1</x:v>
      </x:c>
      <x:c r="AC16" s="96" t="n">
        <x:f>(H16-G16)*1440</x:f>
        <x:v>29.00000000023283</x:v>
      </x:c>
      <x:c r="AD16" s="96" t="n">
        <x:f>(I16-H16)*1440</x:f>
        <x:v>55.00000000116415</x:v>
      </x:c>
      <x:c r="AE16" s="96" t="n">
        <x:f>(J16-I16)*1440</x:f>
        <x:v>69.9999999976717</x:v>
      </x:c>
      <x:c r="AF16" s="96" t="n">
        <x:f>(K16-J16)*24</x:f>
        <x:v>3.7999999999883585</x:v>
      </x:c>
      <x:c r="AG16" s="96" t="n">
        <x:f>IF(F16="Critical",'01_PARAMETERS'!$B$7,IF(F16="High",'01_PARAMETERS'!$B$8,IF(F16="Medium",'01_PARAMETERS'!$B$9,'01_PARAMETERS'!$B$10)))</x:f>
        <x:v>240</x:v>
      </x:c>
      <x:c r="AH16" s="96" t="n">
        <x:f>AE16-AG16</x:f>
        <x:v>-170.0000000023283</x:v>
      </x:c>
      <x:c r="AI16" s="62" t="str">
        <x:f>IF(AH16&lt;=0,"COMPLIANT","BREACH")</x:f>
        <x:v>COMPLIANT</x:v>
      </x:c>
      <x:c r="AJ16" s="62" t="n">
        <x:f>IF(F16="Critical",4,IF(F16="High",3,IF(F16="Medium",2,1)))</x:f>
        <x:v>2</x:v>
      </x:c>
      <x:c r="AK16" s="62" t="n">
        <x:f>ROUND(100*(0.35*O16+0.25*AJ16/4+0.25*MIN(N16/6,1)+0.15*IF(AI16="BREACH",1,0)),1)</x:f>
        <x:v>60</x:v>
      </x:c>
      <x:c r="AL16" s="62" t="n">
        <x:f>(DATE(2026,7,14)-K16)*24</x:f>
        <x:v>512.4975000000559</x:v>
      </x:c>
      <x:c r="AM16" s="96" t="str">
        <x:f>IF(OR(F16="Critical",AI16="BREACH",AK16&gt;=80),"P1",IF(OR(F16="High",AK16&gt;=60),"P2","P3"))</x:f>
        <x:v>P2</x:v>
      </x:c>
    </x:row>
    <x:row r="17">
      <x:c r="A17" s="58" t="str">
        <x:v>INC-2026-013</x:v>
      </x:c>
      <x:c r="B17" s="58" t="str">
        <x:v>CAM-013</x:v>
      </x:c>
      <x:c r="C17" s="58" t="str">
        <x:v>FR-SAN</x:v>
      </x:c>
      <x:c r="D17" s="58" t="str">
        <x:v>SCN-02</x:v>
      </x:c>
      <x:c r="E17" s="58" t="str">
        <x:v>Intrusion endpoint et mouvement latéral</x:v>
      </x:c>
      <x:c r="F17" s="58" t="str">
        <x:v>Medium</x:v>
      </x:c>
      <x:c r="G17" s="102" t="n">
        <x:v>46194.44435185185</x:v>
      </x:c>
      <x:c r="H17" s="102" t="n">
        <x:v>46194.4825462963</x:v>
      </x:c>
      <x:c r="I17" s="102" t="n">
        <x:v>46194.512407407405</x:v>
      </x:c>
      <x:c r="J17" s="102" t="n">
        <x:v>46194.606157407405</x:v>
      </x:c>
      <x:c r="K17" s="102" t="n">
        <x:v>46194.70449074074</x:v>
      </x:c>
      <x:c r="L17" s="58" t="str">
        <x:v>AST-01257</x:v>
      </x:c>
      <x:c r="M17" s="58" t="str">
        <x:v>user172@fr-san.example</x:v>
      </x:c>
      <x:c r="N17" s="58" t="n">
        <x:v>4</x:v>
      </x:c>
      <x:c r="O17" s="95" t="n">
        <x:v>0.911</x:v>
      </x:c>
      <x:c r="P17" s="58" t="str">
        <x:v>T1003.001;T1021.001;T1021.002;T1105</x:v>
      </x:c>
      <x:c r="Q17" s="58" t="str">
        <x:v>Exécution initiale puis vol d’identifiants et déplacement latéral.</x:v>
      </x:c>
      <x:c r="R17" s="58" t="str">
        <x:v>PB01_Endpoint_Malware.md</x:v>
      </x:c>
      <x:c r="S17" s="58" t="str">
        <x:v>Action de réponse appliquée selon playbook.</x:v>
      </x:c>
      <x:c r="T17" s="58" t="str">
        <x:v>Closed</x:v>
      </x:c>
      <x:c r="U17" s="58" t="str">
        <x:v>True Positive</x:v>
      </x:c>
      <x:c r="V17" s="58" t="str">
        <x:v>PYTHON_OUTPUT</x:v>
      </x:c>
      <x:c r="W17" s="58" t="n">
        <x:v>55</x:v>
      </x:c>
      <x:c r="X17" s="58" t="n">
        <x:v>43</x:v>
      </x:c>
      <x:c r="Y17" s="58" t="n">
        <x:v>135</x:v>
      </x:c>
      <x:c r="Z17" s="58" t="n">
        <x:v>2.36</x:v>
      </x:c>
      <x:c r="AA17" s="58" t="n">
        <x:v>240</x:v>
      </x:c>
      <x:c r="AB17" s="94" t="b">
        <x:v>1</x:v>
      </x:c>
      <x:c r="AC17" s="96" t="n">
        <x:f>(H17-G17)*1440</x:f>
        <x:v>55.00000000116415</x:v>
      </x:c>
      <x:c r="AD17" s="96" t="n">
        <x:f>(I17-H17)*1440</x:f>
        <x:v>42.99999999348074</x:v>
      </x:c>
      <x:c r="AE17" s="96" t="n">
        <x:f>(J17-I17)*1440</x:f>
        <x:v>135</x:v>
      </x:c>
      <x:c r="AF17" s="96" t="n">
        <x:f>(K17-J17)*24</x:f>
        <x:v>2.360000000044238</x:v>
      </x:c>
      <x:c r="AG17" s="96" t="n">
        <x:f>IF(F17="Critical",'01_PARAMETERS'!$B$7,IF(F17="High",'01_PARAMETERS'!$B$8,IF(F17="Medium",'01_PARAMETERS'!$B$9,'01_PARAMETERS'!$B$10)))</x:f>
        <x:v>240</x:v>
      </x:c>
      <x:c r="AH17" s="96" t="n">
        <x:f>AE17-AG17</x:f>
        <x:v>-105</x:v>
      </x:c>
      <x:c r="AI17" s="62" t="str">
        <x:f>IF(AH17&lt;=0,"COMPLIANT","BREACH")</x:f>
        <x:v>COMPLIANT</x:v>
      </x:c>
      <x:c r="AJ17" s="62" t="n">
        <x:f>IF(F17="Critical",4,IF(F17="High",3,IF(F17="Medium",2,1)))</x:f>
        <x:v>2</x:v>
      </x:c>
      <x:c r="AK17" s="62" t="n">
        <x:f>ROUND(100*(0.35*O17+0.25*AJ17/4+0.25*MIN(N17/6,1)+0.15*IF(AI17="BREACH",1,0)),1)</x:f>
        <x:v>61.1</x:v>
      </x:c>
      <x:c r="AL17" s="62" t="n">
        <x:f>(DATE(2026,7,14)-K17)*24</x:f>
        <x:v>535.0922222222434</x:v>
      </x:c>
      <x:c r="AM17" s="96" t="str">
        <x:f>IF(OR(F17="Critical",AI17="BREACH",AK17&gt;=80),"P1",IF(OR(F17="High",AK17&gt;=60),"P2","P3"))</x:f>
        <x:v>P2</x:v>
      </x:c>
    </x:row>
    <x:row r="18">
      <x:c r="A18" s="58" t="str">
        <x:v>INC-2026-014</x:v>
      </x:c>
      <x:c r="B18" s="58" t="str">
        <x:v>CAM-014</x:v>
      </x:c>
      <x:c r="C18" s="58" t="str">
        <x:v>FR-IND</x:v>
      </x:c>
      <x:c r="D18" s="58" t="str">
        <x:v>SCN-01</x:v>
      </x:c>
      <x:c r="E18" s="58" t="str">
        <x:v>Phishing et vol d’identité</x:v>
      </x:c>
      <x:c r="F18" s="58" t="str">
        <x:v>High</x:v>
      </x:c>
      <x:c r="G18" s="102" t="n">
        <x:v>46196.857719907406</x:v>
      </x:c>
      <x:c r="H18" s="102" t="n">
        <x:v>46196.87091435185</x:v>
      </x:c>
      <x:c r="I18" s="102" t="n">
        <x:v>46196.883414351854</x:v>
      </x:c>
      <x:c r="J18" s="102" t="n">
        <x:v>46196.94452546296</x:v>
      </x:c>
      <x:c r="K18" s="102" t="n">
        <x:v>46197.01619212963</x:v>
      </x:c>
      <x:c r="L18" s="58" t="str">
        <x:v>AST-01481</x:v>
      </x:c>
      <x:c r="M18" s="58" t="str">
        <x:v>user205@fr-ind.example</x:v>
      </x:c>
      <x:c r="N18" s="58" t="n">
        <x:v>4</x:v>
      </x:c>
      <x:c r="O18" s="95" t="n">
        <x:v>0.926</x:v>
      </x:c>
      <x:c r="P18" s="58" t="str">
        <x:v>T1059.001;T1098.003;T1110;T1204.002</x:v>
      </x:c>
      <x:c r="Q18" s="58" t="str">
        <x:v>Hameçonnage suivi d’un vol de session et d’un consentement OAuth.</x:v>
      </x:c>
      <x:c r="R18" s="58" t="str">
        <x:v>PB02_Identity_Compromise.md</x:v>
      </x:c>
      <x:c r="S18" s="58" t="str">
        <x:v>Action de réponse appliquée selon playbook.</x:v>
      </x:c>
      <x:c r="T18" s="58" t="str">
        <x:v>Closed</x:v>
      </x:c>
      <x:c r="U18" s="58" t="str">
        <x:v>True Positive</x:v>
      </x:c>
      <x:c r="V18" s="58" t="str">
        <x:v>PYTHON_OUTPUT</x:v>
      </x:c>
      <x:c r="W18" s="58" t="n">
        <x:v>19</x:v>
      </x:c>
      <x:c r="X18" s="58" t="n">
        <x:v>18</x:v>
      </x:c>
      <x:c r="Y18" s="58" t="n">
        <x:v>88</x:v>
      </x:c>
      <x:c r="Z18" s="58" t="n">
        <x:v>1.72</x:v>
      </x:c>
      <x:c r="AA18" s="58" t="n">
        <x:v>120</x:v>
      </x:c>
      <x:c r="AB18" s="94" t="b">
        <x:v>1</x:v>
      </x:c>
      <x:c r="AC18" s="96" t="n">
        <x:f>(H18-G18)*1440</x:f>
        <x:v>18.999999999068677</x:v>
      </x:c>
      <x:c r="AD18" s="96" t="n">
        <x:f>(I18-H18)*1440</x:f>
        <x:v>18.000000006286427</x:v>
      </x:c>
      <x:c r="AE18" s="96" t="n">
        <x:f>(J18-I18)*1440</x:f>
        <x:v>87.99999999348074</x:v>
      </x:c>
      <x:c r="AF18" s="96" t="n">
        <x:f>(K18-J18)*24</x:f>
        <x:v>1.7200000000884756</x:v>
      </x:c>
      <x:c r="AG18" s="96" t="n">
        <x:f>IF(F18="Critical",'01_PARAMETERS'!$B$7,IF(F18="High",'01_PARAMETERS'!$B$8,IF(F18="Medium",'01_PARAMETERS'!$B$9,'01_PARAMETERS'!$B$10)))</x:f>
        <x:v>120</x:v>
      </x:c>
      <x:c r="AH18" s="96" t="n">
        <x:f>AE18-AG18</x:f>
        <x:v>-32.00000000651926</x:v>
      </x:c>
      <x:c r="AI18" s="62" t="str">
        <x:f>IF(AH18&lt;=0,"COMPLIANT","BREACH")</x:f>
        <x:v>COMPLIANT</x:v>
      </x:c>
      <x:c r="AJ18" s="62" t="n">
        <x:f>IF(F18="Critical",4,IF(F18="High",3,IF(F18="Medium",2,1)))</x:f>
        <x:v>3</x:v>
      </x:c>
      <x:c r="AK18" s="62" t="n">
        <x:f>ROUND(100*(0.35*O18+0.25*AJ18/4+0.25*MIN(N18/6,1)+0.15*IF(AI18="BREACH",1,0)),1)</x:f>
        <x:v>67.8</x:v>
      </x:c>
      <x:c r="AL18" s="62" t="n">
        <x:f>(DATE(2026,7,14)-K18)*24</x:f>
        <x:v>479.61138888885034</x:v>
      </x:c>
      <x:c r="AM18" s="96" t="str">
        <x:f>IF(OR(F18="Critical",AI18="BREACH",AK18&gt;=80),"P1",IF(OR(F18="High",AK18&gt;=60),"P2","P3"))</x:f>
        <x:v>P2</x:v>
      </x:c>
    </x:row>
    <x:row r="19">
      <x:c r="A19" s="58" t="str">
        <x:v>INC-2026-015</x:v>
      </x:c>
      <x:c r="B19" s="58" t="str">
        <x:v>CAM-015</x:v>
      </x:c>
      <x:c r="C19" s="58" t="str">
        <x:v>FR-IND</x:v>
      </x:c>
      <x:c r="D19" s="58" t="str">
        <x:v>SCN-03</x:v>
      </x:c>
      <x:c r="E19" s="58" t="str">
        <x:v>Précurseurs de rançongiciel</x:v>
      </x:c>
      <x:c r="F19" s="58" t="str">
        <x:v>Low</x:v>
      </x:c>
      <x:c r="G19" s="102" t="n">
        <x:v>46178.2212037037</x:v>
      </x:c>
      <x:c r="H19" s="102" t="n">
        <x:v>46178.31217592592</x:v>
      </x:c>
      <x:c r="I19" s="102" t="n">
        <x:v>46178.493425925924</x:v>
      </x:c>
      <x:c r="J19" s="102" t="n">
        <x:v>46179.487175925926</x:v>
      </x:c>
      <x:c r="K19" s="102" t="n">
        <x:v>46179.64467592593</x:v>
      </x:c>
      <x:c r="L19" s="58" t="str">
        <x:v>AST-01407</x:v>
      </x:c>
      <x:c r="M19" s="58" t="str">
        <x:v>user181@fr-ind.example</x:v>
      </x:c>
      <x:c r="N19" s="58" t="n">
        <x:v>4</x:v>
      </x:c>
      <x:c r="O19" s="95" t="n">
        <x:v>0.929</x:v>
      </x:c>
      <x:c r="P19" s="58" t="str">
        <x:v>T1486;T1560.001;T1562.001</x:v>
      </x:c>
      <x:c r="Q19" s="58" t="str">
        <x:v>Altération des contrôles de sécurité avant chiffrement.</x:v>
      </x:c>
      <x:c r="R19" s="58" t="str">
        <x:v>PB05_Ransomware.md</x:v>
      </x:c>
      <x:c r="S19" s="58" t="str">
        <x:v>Action de réponse appliquée selon playbook.</x:v>
      </x:c>
      <x:c r="T19" s="58" t="str">
        <x:v>Closed</x:v>
      </x:c>
      <x:c r="U19" s="58" t="str">
        <x:v>True Positive</x:v>
      </x:c>
      <x:c r="V19" s="58" t="str">
        <x:v>PYTHON_OUTPUT</x:v>
      </x:c>
      <x:c r="W19" s="58" t="n">
        <x:v>131</x:v>
      </x:c>
      <x:c r="X19" s="58" t="n">
        <x:v>261</x:v>
      </x:c>
      <x:c r="Y19" s="58" t="n">
        <x:v>1431</x:v>
      </x:c>
      <x:c r="Z19" s="58" t="n">
        <x:v>3.78</x:v>
      </x:c>
      <x:c r="AA19" s="58" t="n">
        <x:v>1440</x:v>
      </x:c>
      <x:c r="AB19" s="94" t="b">
        <x:v>1</x:v>
      </x:c>
      <x:c r="AC19" s="96" t="n">
        <x:f>(H19-G19)*1440</x:f>
        <x:v>130.99999999743886</x:v>
      </x:c>
      <x:c r="AD19" s="96" t="n">
        <x:f>(I19-H19)*1440</x:f>
        <x:v>261.0000000020955</x:v>
      </x:c>
      <x:c r="AE19" s="96" t="n">
        <x:f>(J19-I19)*1440</x:f>
        <x:v>1431.0000000020955</x:v>
      </x:c>
      <x:c r="AF19" s="96" t="n">
        <x:f>(K19-J19)*24</x:f>
        <x:v>3.7800000000279397</x:v>
      </x:c>
      <x:c r="AG19" s="96" t="n">
        <x:f>IF(F19="Critical",'01_PARAMETERS'!$B$7,IF(F19="High",'01_PARAMETERS'!$B$8,IF(F19="Medium",'01_PARAMETERS'!$B$9,'01_PARAMETERS'!$B$10)))</x:f>
        <x:v>1440</x:v>
      </x:c>
      <x:c r="AH19" s="96" t="n">
        <x:f>AE19-AG19</x:f>
        <x:v>-8.999999997904524</x:v>
      </x:c>
      <x:c r="AI19" s="62" t="str">
        <x:f>IF(AH19&lt;=0,"COMPLIANT","BREACH")</x:f>
        <x:v>COMPLIANT</x:v>
      </x:c>
      <x:c r="AJ19" s="62" t="n">
        <x:f>IF(F19="Critical",4,IF(F19="High",3,IF(F19="Medium",2,1)))</x:f>
        <x:v>1</x:v>
      </x:c>
      <x:c r="AK19" s="62" t="n">
        <x:f>ROUND(100*(0.35*O19+0.25*AJ19/4+0.25*MIN(N19/6,1)+0.15*IF(AI19="BREACH",1,0)),1)</x:f>
        <x:v>55.4</x:v>
      </x:c>
      <x:c r="AL19" s="62" t="n">
        <x:f>(DATE(2026,7,14)-K19)*24</x:f>
        <x:v>896.5277777777519</x:v>
      </x:c>
      <x:c r="AM19" s="96" t="str">
        <x:f>IF(OR(F19="Critical",AI19="BREACH",AK19&gt;=80),"P1",IF(OR(F19="High",AK19&gt;=60),"P2","P3"))</x:f>
        <x:v>P3</x:v>
      </x:c>
    </x:row>
    <x:row r="20">
      <x:c r="A20" s="58" t="str">
        <x:v>INC-2026-016</x:v>
      </x:c>
      <x:c r="B20" s="58" t="str">
        <x:v>CAM-016</x:v>
      </x:c>
      <x:c r="C20" s="58" t="str">
        <x:v>FR-SAN</x:v>
      </x:c>
      <x:c r="D20" s="58" t="str">
        <x:v>SCN-03</x:v>
      </x:c>
      <x:c r="E20" s="58" t="str">
        <x:v>Précurseurs de rançongiciel</x:v>
      </x:c>
      <x:c r="F20" s="58" t="str">
        <x:v>High</x:v>
      </x:c>
      <x:c r="G20" s="102" t="n">
        <x:v>46188.74951388889</x:v>
      </x:c>
      <x:c r="H20" s="102" t="n">
        <x:v>46188.75298611111</x:v>
      </x:c>
      <x:c r="I20" s="102" t="n">
        <x:v>46188.77034722222</x:v>
      </x:c>
      <x:c r="J20" s="102" t="n">
        <x:v>46188.84395833333</x:v>
      </x:c>
      <x:c r="K20" s="102" t="n">
        <x:v>46188.921875</x:v>
      </x:c>
      <x:c r="L20" s="58" t="str">
        <x:v>AST-00866</x:v>
      </x:c>
      <x:c r="M20" s="58" t="str">
        <x:v>user124@fr-san.example</x:v>
      </x:c>
      <x:c r="N20" s="58" t="n">
        <x:v>4</x:v>
      </x:c>
      <x:c r="O20" s="95" t="n">
        <x:v>0.923</x:v>
      </x:c>
      <x:c r="P20" s="58" t="str">
        <x:v>T1486;T1560.001;T1562.001</x:v>
      </x:c>
      <x:c r="Q20" s="58" t="str">
        <x:v>Altération des contrôles de sécurité avant chiffrement.</x:v>
      </x:c>
      <x:c r="R20" s="58" t="str">
        <x:v>PB05_Ransomware.md</x:v>
      </x:c>
      <x:c r="S20" s="58" t="str">
        <x:v>Action de réponse appliquée selon playbook.</x:v>
      </x:c>
      <x:c r="T20" s="58" t="str">
        <x:v>Closed</x:v>
      </x:c>
      <x:c r="U20" s="58" t="str">
        <x:v>True Positive</x:v>
      </x:c>
      <x:c r="V20" s="58" t="str">
        <x:v>PYTHON_OUTPUT</x:v>
      </x:c>
      <x:c r="W20" s="58" t="n">
        <x:v>5</x:v>
      </x:c>
      <x:c r="X20" s="58" t="n">
        <x:v>25</x:v>
      </x:c>
      <x:c r="Y20" s="58" t="n">
        <x:v>106</x:v>
      </x:c>
      <x:c r="Z20" s="58" t="n">
        <x:v>1.87</x:v>
      </x:c>
      <x:c r="AA20" s="58" t="n">
        <x:v>120</x:v>
      </x:c>
      <x:c r="AB20" s="94" t="b">
        <x:v>1</x:v>
      </x:c>
      <x:c r="AC20" s="96" t="n">
        <x:f>(H20-G20)*1440</x:f>
        <x:v>4.999999995343387</x:v>
      </x:c>
      <x:c r="AD20" s="96" t="n">
        <x:f>(I20-H20)*1440</x:f>
        <x:v>24.999999997671694</x:v>
      </x:c>
      <x:c r="AE20" s="96" t="n">
        <x:f>(J20-I20)*1440</x:f>
        <x:v>105.99999999976717</x:v>
      </x:c>
      <x:c r="AF20" s="96" t="n">
        <x:f>(K20-J20)*24</x:f>
        <x:v>1.870000000053551</x:v>
      </x:c>
      <x:c r="AG20" s="96" t="n">
        <x:f>IF(F20="Critical",'01_PARAMETERS'!$B$7,IF(F20="High",'01_PARAMETERS'!$B$8,IF(F20="Medium",'01_PARAMETERS'!$B$9,'01_PARAMETERS'!$B$10)))</x:f>
        <x:v>120</x:v>
      </x:c>
      <x:c r="AH20" s="96" t="n">
        <x:f>AE20-AG20</x:f>
        <x:v>-14.00000000023283</x:v>
      </x:c>
      <x:c r="AI20" s="62" t="str">
        <x:f>IF(AH20&lt;=0,"COMPLIANT","BREACH")</x:f>
        <x:v>COMPLIANT</x:v>
      </x:c>
      <x:c r="AJ20" s="62" t="n">
        <x:f>IF(F20="Critical",4,IF(F20="High",3,IF(F20="Medium",2,1)))</x:f>
        <x:v>3</x:v>
      </x:c>
      <x:c r="AK20" s="62" t="n">
        <x:f>ROUND(100*(0.35*O20+0.25*AJ20/4+0.25*MIN(N20/6,1)+0.15*IF(AI20="BREACH",1,0)),1)</x:f>
        <x:v>67.7</x:v>
      </x:c>
      <x:c r="AL20" s="62" t="n">
        <x:f>(DATE(2026,7,14)-K20)*24</x:f>
        <x:v>673.875</x:v>
      </x:c>
      <x:c r="AM20" s="96" t="str">
        <x:f>IF(OR(F20="Critical",AI20="BREACH",AK20&gt;=80),"P1",IF(OR(F20="High",AK20&gt;=60),"P2","P3"))</x:f>
        <x:v>P2</x:v>
      </x:c>
    </x:row>
    <x:row r="21">
      <x:c r="A21" s="58" t="str">
        <x:v>INC-2026-017</x:v>
      </x:c>
      <x:c r="B21" s="58" t="str">
        <x:v>CAM-017</x:v>
      </x:c>
      <x:c r="C21" s="58" t="str">
        <x:v>FR-SAN</x:v>
      </x:c>
      <x:c r="D21" s="58" t="str">
        <x:v>SCN-04</x:v>
      </x:c>
      <x:c r="E21" s="58" t="str">
        <x:v>Escalade et exfiltration cloud</x:v>
      </x:c>
      <x:c r="F21" s="58" t="str">
        <x:v>High</x:v>
      </x:c>
      <x:c r="G21" s="102" t="n">
        <x:v>46181.15896990741</x:v>
      </x:c>
      <x:c r="H21" s="102" t="n">
        <x:v>46181.16730324074</x:v>
      </x:c>
      <x:c r="I21" s="102" t="n">
        <x:v>46181.18188657407</x:v>
      </x:c>
      <x:c r="J21" s="102" t="n">
        <x:v>46181.22980324074</x:v>
      </x:c>
      <x:c r="K21" s="102" t="n">
        <x:v>46181.372719907406</x:v>
      </x:c>
      <x:c r="L21" s="58" t="str">
        <x:v>AST-00890</x:v>
      </x:c>
      <x:c r="M21" s="58" t="str">
        <x:v>user139@fr-san.example</x:v>
      </x:c>
      <x:c r="N21" s="58" t="n">
        <x:v>4</x:v>
      </x:c>
      <x:c r="O21" s="95" t="n">
        <x:v>0.961</x:v>
      </x:c>
      <x:c r="P21" s="58" t="str">
        <x:v>T1098;T1098.001;T1530</x:v>
      </x:c>
      <x:c r="Q21" s="58" t="str">
        <x:v>Secret cloud compromis puis élévation de privilèges et extraction.</x:v>
      </x:c>
      <x:c r="R21" s="58" t="str">
        <x:v>PB03_Cloud_Privilege_Abuse.md</x:v>
      </x:c>
      <x:c r="S21" s="58" t="str">
        <x:v>Action de réponse appliquée selon playbook.</x:v>
      </x:c>
      <x:c r="T21" s="58" t="str">
        <x:v>Closed</x:v>
      </x:c>
      <x:c r="U21" s="58" t="str">
        <x:v>True Positive</x:v>
      </x:c>
      <x:c r="V21" s="58" t="str">
        <x:v>PYTHON_OUTPUT</x:v>
      </x:c>
      <x:c r="W21" s="58" t="n">
        <x:v>12</x:v>
      </x:c>
      <x:c r="X21" s="58" t="n">
        <x:v>21</x:v>
      </x:c>
      <x:c r="Y21" s="58" t="n">
        <x:v>69</x:v>
      </x:c>
      <x:c r="Z21" s="58" t="n">
        <x:v>3.43</x:v>
      </x:c>
      <x:c r="AA21" s="58" t="n">
        <x:v>120</x:v>
      </x:c>
      <x:c r="AB21" s="94" t="b">
        <x:v>1</x:v>
      </x:c>
      <x:c r="AC21" s="96" t="n">
        <x:f>(H21-G21)*1440</x:f>
        <x:v>11.999999997206032</x:v>
      </x:c>
      <x:c r="AD21" s="96" t="n">
        <x:f>(I21-H21)*1440</x:f>
        <x:v>20.999999995110556</x:v>
      </x:c>
      <x:c r="AE21" s="96" t="n">
        <x:f>(J21-I21)*1440</x:f>
        <x:v>69.00000000488944</x:v>
      </x:c>
      <x:c r="AF21" s="96" t="n">
        <x:f>(K21-J21)*24</x:f>
        <x:v>3.4299999999348074</x:v>
      </x:c>
      <x:c r="AG21" s="96" t="n">
        <x:f>IF(F21="Critical",'01_PARAMETERS'!$B$7,IF(F21="High",'01_PARAMETERS'!$B$8,IF(F21="Medium",'01_PARAMETERS'!$B$9,'01_PARAMETERS'!$B$10)))</x:f>
        <x:v>120</x:v>
      </x:c>
      <x:c r="AH21" s="96" t="n">
        <x:f>AE21-AG21</x:f>
        <x:v>-50.99999999511056</x:v>
      </x:c>
      <x:c r="AI21" s="62" t="str">
        <x:f>IF(AH21&lt;=0,"COMPLIANT","BREACH")</x:f>
        <x:v>COMPLIANT</x:v>
      </x:c>
      <x:c r="AJ21" s="62" t="n">
        <x:f>IF(F21="Critical",4,IF(F21="High",3,IF(F21="Medium",2,1)))</x:f>
        <x:v>3</x:v>
      </x:c>
      <x:c r="AK21" s="62" t="n">
        <x:f>ROUND(100*(0.35*O21+0.25*AJ21/4+0.25*MIN(N21/6,1)+0.15*IF(AI21="BREACH",1,0)),1)</x:f>
        <x:v>69.1</x:v>
      </x:c>
      <x:c r="AL21" s="62" t="n">
        <x:f>(DATE(2026,7,14)-K21)*24</x:f>
        <x:v>855.0547222222667</x:v>
      </x:c>
      <x:c r="AM21" s="96" t="str">
        <x:f>IF(OR(F21="Critical",AI21="BREACH",AK21&gt;=80),"P1",IF(OR(F21="High",AK21&gt;=60),"P2","P3"))</x:f>
        <x:v>P2</x:v>
      </x:c>
    </x:row>
    <x:row r="22">
      <x:c r="A22" s="58" t="str">
        <x:v>INC-2026-018</x:v>
      </x:c>
      <x:c r="B22" s="58" t="str">
        <x:v>CAM-018</x:v>
      </x:c>
      <x:c r="C22" s="58" t="str">
        <x:v>FR-IND</x:v>
      </x:c>
      <x:c r="D22" s="58" t="str">
        <x:v>SCN-01</x:v>
      </x:c>
      <x:c r="E22" s="58" t="str">
        <x:v>Phishing et vol d’identité</x:v>
      </x:c>
      <x:c r="F22" s="58" t="str">
        <x:v>Medium</x:v>
      </x:c>
      <x:c r="G22" s="102" t="n">
        <x:v>46177.91527777778</x:v>
      </x:c>
      <x:c r="H22" s="102" t="n">
        <x:v>46177.947222222225</x:v>
      </x:c>
      <x:c r="I22" s="102" t="n">
        <x:v>46177.97638888889</x:v>
      </x:c>
      <x:c r="J22" s="102" t="n">
        <x:v>46178.10902777778</x:v>
      </x:c>
      <x:c r="K22" s="102" t="n">
        <x:v>46178.311111111114</x:v>
      </x:c>
      <x:c r="L22" s="58" t="str">
        <x:v>AST-01617</x:v>
      </x:c>
      <x:c r="M22" s="58" t="str">
        <x:v>user168@fr-ind.example</x:v>
      </x:c>
      <x:c r="N22" s="58" t="n">
        <x:v>4</x:v>
      </x:c>
      <x:c r="O22" s="95" t="n">
        <x:v>0.916</x:v>
      </x:c>
      <x:c r="P22" s="58" t="str">
        <x:v>T1059.001;T1098.003;T1110;T1204.002</x:v>
      </x:c>
      <x:c r="Q22" s="58" t="str">
        <x:v>Hameçonnage suivi d’un vol de session et d’un consentement OAuth.</x:v>
      </x:c>
      <x:c r="R22" s="58" t="str">
        <x:v>PB02_Identity_Compromise.md</x:v>
      </x:c>
      <x:c r="S22" s="58" t="str">
        <x:v>Action de réponse appliquée selon playbook.</x:v>
      </x:c>
      <x:c r="T22" s="58" t="str">
        <x:v>Closed</x:v>
      </x:c>
      <x:c r="U22" s="58" t="str">
        <x:v>True Positive</x:v>
      </x:c>
      <x:c r="V22" s="58" t="str">
        <x:v>PYTHON_OUTPUT</x:v>
      </x:c>
      <x:c r="W22" s="58" t="n">
        <x:v>46</x:v>
      </x:c>
      <x:c r="X22" s="58" t="n">
        <x:v>42</x:v>
      </x:c>
      <x:c r="Y22" s="58" t="n">
        <x:v>191</x:v>
      </x:c>
      <x:c r="Z22" s="58" t="n">
        <x:v>4.85</x:v>
      </x:c>
      <x:c r="AA22" s="58" t="n">
        <x:v>240</x:v>
      </x:c>
      <x:c r="AB22" s="94" t="b">
        <x:v>1</x:v>
      </x:c>
      <x:c r="AC22" s="96" t="n">
        <x:f>(H22-G22)*1440</x:f>
        <x:v>46.00000000325963</x:v>
      </x:c>
      <x:c r="AD22" s="96" t="n">
        <x:f>(I22-H22)*1440</x:f>
        <x:v>42.00000000069849</x:v>
      </x:c>
      <x:c r="AE22" s="96" t="n">
        <x:f>(J22-I22)*1440</x:f>
        <x:v>190.9999999939464</x:v>
      </x:c>
      <x:c r="AF22" s="96" t="n">
        <x:f>(K22-J22)*24</x:f>
        <x:v>4.850000000093132</x:v>
      </x:c>
      <x:c r="AG22" s="96" t="n">
        <x:f>IF(F22="Critical",'01_PARAMETERS'!$B$7,IF(F22="High",'01_PARAMETERS'!$B$8,IF(F22="Medium",'01_PARAMETERS'!$B$9,'01_PARAMETERS'!$B$10)))</x:f>
        <x:v>240</x:v>
      </x:c>
      <x:c r="AH22" s="96" t="n">
        <x:f>AE22-AG22</x:f>
        <x:v>-49.0000000060536</x:v>
      </x:c>
      <x:c r="AI22" s="62" t="str">
        <x:f>IF(AH22&lt;=0,"COMPLIANT","BREACH")</x:f>
        <x:v>COMPLIANT</x:v>
      </x:c>
      <x:c r="AJ22" s="62" t="n">
        <x:f>IF(F22="Critical",4,IF(F22="High",3,IF(F22="Medium",2,1)))</x:f>
        <x:v>2</x:v>
      </x:c>
      <x:c r="AK22" s="62" t="n">
        <x:f>ROUND(100*(0.35*O22+0.25*AJ22/4+0.25*MIN(N22/6,1)+0.15*IF(AI22="BREACH",1,0)),1)</x:f>
        <x:v>61.2</x:v>
      </x:c>
      <x:c r="AL22" s="62" t="n">
        <x:f>(DATE(2026,7,14)-K22)*24</x:f>
        <x:v>928.5333333332674</x:v>
      </x:c>
      <x:c r="AM22" s="96" t="str">
        <x:f>IF(OR(F22="Critical",AI22="BREACH",AK22&gt;=80),"P1",IF(OR(F22="High",AK22&gt;=60),"P2","P3"))</x:f>
        <x:v>P2</x:v>
      </x:c>
    </x:row>
    <x:row r="23">
      <x:c r="A23" s="58" t="str">
        <x:v>INC-2026-019</x:v>
      </x:c>
      <x:c r="B23" s="58" t="str">
        <x:v>CAM-019</x:v>
      </x:c>
      <x:c r="C23" s="58" t="str">
        <x:v>FR-SAN</x:v>
      </x:c>
      <x:c r="D23" s="58" t="str">
        <x:v>SCN-05</x:v>
      </x:c>
      <x:c r="E23" s="58" t="str">
        <x:v>Compromission mobile et accès conditionnel</x:v>
      </x:c>
      <x:c r="F23" s="58" t="str">
        <x:v>Low</x:v>
      </x:c>
      <x:c r="G23" s="102" t="n">
        <x:v>46177.253657407404</x:v>
      </x:c>
      <x:c r="H23" s="102" t="n">
        <x:v>46177.402962962966</x:v>
      </x:c>
      <x:c r="I23" s="102" t="n">
        <x:v>46177.70990740741</x:v>
      </x:c>
      <x:c r="J23" s="102" t="n">
        <x:v>46178.56407407407</x:v>
      </x:c>
      <x:c r="K23" s="102" t="n">
        <x:v>46178.707824074074</x:v>
      </x:c>
      <x:c r="L23" s="58" t="str">
        <x:v>AST-00819</x:v>
      </x:c>
      <x:c r="M23" s="58" t="str">
        <x:v>user156@fr-san.example</x:v>
      </x:c>
      <x:c r="N23" s="58" t="n">
        <x:v>4</x:v>
      </x:c>
      <x:c r="O23" s="95" t="n">
        <x:v>0.887</x:v>
      </x:c>
      <x:c r="P23" s="58" t="str">
        <x:v>T1437;T1476;T1621;T1625</x:v>
      </x:c>
      <x:c r="Q23" s="58" t="str">
        <x:v>Terminal mobile compromis utilisé pour contourner les contrôles d’accès.</x:v>
      </x:c>
      <x:c r="R23" s="58" t="str">
        <x:v>PB04_Mobile_Risk.md</x:v>
      </x:c>
      <x:c r="S23" s="58" t="str">
        <x:v>Action de réponse appliquée selon playbook.</x:v>
      </x:c>
      <x:c r="T23" s="58" t="str">
        <x:v>Closed</x:v>
      </x:c>
      <x:c r="U23" s="58" t="str">
        <x:v>True Positive</x:v>
      </x:c>
      <x:c r="V23" s="58" t="str">
        <x:v>PYTHON_OUTPUT</x:v>
      </x:c>
      <x:c r="W23" s="58" t="n">
        <x:v>215</x:v>
      </x:c>
      <x:c r="X23" s="58" t="n">
        <x:v>442</x:v>
      </x:c>
      <x:c r="Y23" s="58" t="n">
        <x:v>1230</x:v>
      </x:c>
      <x:c r="Z23" s="58" t="n">
        <x:v>3.45</x:v>
      </x:c>
      <x:c r="AA23" s="58" t="n">
        <x:v>1440</x:v>
      </x:c>
      <x:c r="AB23" s="94" t="b">
        <x:v>1</x:v>
      </x:c>
      <x:c r="AC23" s="96" t="n">
        <x:f>(H23-G23)*1440</x:f>
        <x:v>215.00000000931323</x:v>
      </x:c>
      <x:c r="AD23" s="96" t="n">
        <x:f>(I23-H23)*1440</x:f>
        <x:v>441.9999999948777</x:v>
      </x:c>
      <x:c r="AE23" s="96" t="n">
        <x:f>(J23-I23)*1440</x:f>
        <x:v>1229.9999999965075</x:v>
      </x:c>
      <x:c r="AF23" s="96" t="n">
        <x:f>(K23-J23)*24</x:f>
        <x:v>3.450000000069849</x:v>
      </x:c>
      <x:c r="AG23" s="96" t="n">
        <x:f>IF(F23="Critical",'01_PARAMETERS'!$B$7,IF(F23="High",'01_PARAMETERS'!$B$8,IF(F23="Medium",'01_PARAMETERS'!$B$9,'01_PARAMETERS'!$B$10)))</x:f>
        <x:v>1440</x:v>
      </x:c>
      <x:c r="AH23" s="96" t="n">
        <x:f>AE23-AG23</x:f>
        <x:v>-210.00000000349246</x:v>
      </x:c>
      <x:c r="AI23" s="62" t="str">
        <x:f>IF(AH23&lt;=0,"COMPLIANT","BREACH")</x:f>
        <x:v>COMPLIANT</x:v>
      </x:c>
      <x:c r="AJ23" s="62" t="n">
        <x:f>IF(F23="Critical",4,IF(F23="High",3,IF(F23="Medium",2,1)))</x:f>
        <x:v>1</x:v>
      </x:c>
      <x:c r="AK23" s="62" t="n">
        <x:f>ROUND(100*(0.35*O23+0.25*AJ23/4+0.25*MIN(N23/6,1)+0.15*IF(AI23="BREACH",1,0)),1)</x:f>
        <x:v>54</x:v>
      </x:c>
      <x:c r="AL23" s="62" t="n">
        <x:f>(DATE(2026,7,14)-K23)*24</x:f>
        <x:v>919.0122222222271</x:v>
      </x:c>
      <x:c r="AM23" s="96" t="str">
        <x:f>IF(OR(F23="Critical",AI23="BREACH",AK23&gt;=80),"P1",IF(OR(F23="High",AK23&gt;=60),"P2","P3"))</x:f>
        <x:v>P3</x:v>
      </x:c>
    </x:row>
    <x:row r="24">
      <x:c r="A24" s="58" t="str">
        <x:v>INC-2026-020</x:v>
      </x:c>
      <x:c r="B24" s="58" t="str">
        <x:v>CAM-020</x:v>
      </x:c>
      <x:c r="C24" s="58" t="str">
        <x:v>FR-IND</x:v>
      </x:c>
      <x:c r="D24" s="58" t="str">
        <x:v>SCN-04</x:v>
      </x:c>
      <x:c r="E24" s="58" t="str">
        <x:v>Escalade et exfiltration cloud</x:v>
      </x:c>
      <x:c r="F24" s="58" t="str">
        <x:v>Low</x:v>
      </x:c>
      <x:c r="G24" s="102" t="n">
        <x:v>46201.36408564815</x:v>
      </x:c>
      <x:c r="H24" s="102" t="n">
        <x:v>46201.437002314815</x:v>
      </x:c>
      <x:c r="I24" s="102" t="n">
        <x:v>46201.72797453704</x:v>
      </x:c>
      <x:c r="J24" s="102" t="n">
        <x:v>46202.16061342593</x:v>
      </x:c>
      <x:c r="K24" s="102" t="n">
        <x:v>46202.37478009259</x:v>
      </x:c>
      <x:c r="L24" s="58" t="str">
        <x:v>AST-01665</x:v>
      </x:c>
      <x:c r="M24" s="58" t="str">
        <x:v>user098@fr-ind.example</x:v>
      </x:c>
      <x:c r="N24" s="58" t="n">
        <x:v>4</x:v>
      </x:c>
      <x:c r="O24" s="95" t="n">
        <x:v>0.887</x:v>
      </x:c>
      <x:c r="P24" s="58" t="str">
        <x:v>T1098;T1098.001;T1530</x:v>
      </x:c>
      <x:c r="Q24" s="58" t="str">
        <x:v>Secret cloud compromis puis élévation de privilèges et extraction.</x:v>
      </x:c>
      <x:c r="R24" s="58" t="str">
        <x:v>PB03_Cloud_Privilege_Abuse.md</x:v>
      </x:c>
      <x:c r="S24" s="58" t="str">
        <x:v>Action de réponse appliquée selon playbook.</x:v>
      </x:c>
      <x:c r="T24" s="58" t="str">
        <x:v>Closed</x:v>
      </x:c>
      <x:c r="U24" s="58" t="str">
        <x:v>True Positive</x:v>
      </x:c>
      <x:c r="V24" s="58" t="str">
        <x:v>PYTHON_OUTPUT</x:v>
      </x:c>
      <x:c r="W24" s="58" t="n">
        <x:v>105</x:v>
      </x:c>
      <x:c r="X24" s="58" t="n">
        <x:v>419</x:v>
      </x:c>
      <x:c r="Y24" s="58" t="n">
        <x:v>623</x:v>
      </x:c>
      <x:c r="Z24" s="58" t="n">
        <x:v>5.14</x:v>
      </x:c>
      <x:c r="AA24" s="58" t="n">
        <x:v>1440</x:v>
      </x:c>
      <x:c r="AB24" s="94" t="b">
        <x:v>1</x:v>
      </x:c>
      <x:c r="AC24" s="96" t="n">
        <x:f>(H24-G24)*1440</x:f>
        <x:v>104.99999999650754</x:v>
      </x:c>
      <x:c r="AD24" s="96" t="n">
        <x:f>(I24-H24)*1440</x:f>
        <x:v>419.0000000037253</x:v>
      </x:c>
      <x:c r="AE24" s="96" t="n">
        <x:f>(J24-I24)*1440</x:f>
        <x:v>622.9999999981374</x:v>
      </x:c>
      <x:c r="AF24" s="96" t="n">
        <x:f>(K24-J24)*24</x:f>
        <x:v>5.139999999955762</x:v>
      </x:c>
      <x:c r="AG24" s="96" t="n">
        <x:f>IF(F24="Critical",'01_PARAMETERS'!$B$7,IF(F24="High",'01_PARAMETERS'!$B$8,IF(F24="Medium",'01_PARAMETERS'!$B$9,'01_PARAMETERS'!$B$10)))</x:f>
        <x:v>1440</x:v>
      </x:c>
      <x:c r="AH24" s="96" t="n">
        <x:f>AE24-AG24</x:f>
        <x:v>-817.0000000018626</x:v>
      </x:c>
      <x:c r="AI24" s="62" t="str">
        <x:f>IF(AH24&lt;=0,"COMPLIANT","BREACH")</x:f>
        <x:v>COMPLIANT</x:v>
      </x:c>
      <x:c r="AJ24" s="62" t="n">
        <x:f>IF(F24="Critical",4,IF(F24="High",3,IF(F24="Medium",2,1)))</x:f>
        <x:v>1</x:v>
      </x:c>
      <x:c r="AK24" s="62" t="n">
        <x:f>ROUND(100*(0.35*O24+0.25*AJ24/4+0.25*MIN(N24/6,1)+0.15*IF(AI24="BREACH",1,0)),1)</x:f>
        <x:v>54</x:v>
      </x:c>
      <x:c r="AL24" s="62" t="n">
        <x:f>(DATE(2026,7,14)-K24)*24</x:f>
        <x:v>351.00527777778916</x:v>
      </x:c>
      <x:c r="AM24" s="96" t="str">
        <x:f>IF(OR(F24="Critical",AI24="BREACH",AK24&gt;=80),"P1",IF(OR(F24="High",AK24&gt;=60),"P2","P3"))</x:f>
        <x:v>P3</x:v>
      </x:c>
    </x:row>
    <x:row r="25">
      <x:c r="A25" s="58" t="str">
        <x:v>INC-2026-021</x:v>
      </x:c>
      <x:c r="B25" s="58" t="str">
        <x:v>CAM-021</x:v>
      </x:c>
      <x:c r="C25" s="58" t="str">
        <x:v>FR-SAN</x:v>
      </x:c>
      <x:c r="D25" s="58" t="str">
        <x:v>SCN-02</x:v>
      </x:c>
      <x:c r="E25" s="58" t="str">
        <x:v>Intrusion endpoint et mouvement latéral</x:v>
      </x:c>
      <x:c r="F25" s="58" t="str">
        <x:v>Critical</x:v>
      </x:c>
      <x:c r="G25" s="102" t="n">
        <x:v>46179.88179398148</x:v>
      </x:c>
      <x:c r="H25" s="102" t="n">
        <x:v>46179.88804398148</x:v>
      </x:c>
      <x:c r="I25" s="102" t="n">
        <x:v>46179.89498842593</x:v>
      </x:c>
      <x:c r="J25" s="102" t="n">
        <x:v>46179.92901620371</x:v>
      </x:c>
      <x:c r="K25" s="102" t="n">
        <x:v>46180.10068287037</x:v>
      </x:c>
      <x:c r="L25" s="58" t="str">
        <x:v>AST-00840</x:v>
      </x:c>
      <x:c r="M25" s="58" t="str">
        <x:v>user002@fr-san.example</x:v>
      </x:c>
      <x:c r="N25" s="58" t="n">
        <x:v>4</x:v>
      </x:c>
      <x:c r="O25" s="95" t="n">
        <x:v>0.907</x:v>
      </x:c>
      <x:c r="P25" s="58" t="str">
        <x:v>T1003.001;T1021.001;T1021.002;T1105</x:v>
      </x:c>
      <x:c r="Q25" s="58" t="str">
        <x:v>Exécution initiale puis vol d’identifiants et déplacement latéral.</x:v>
      </x:c>
      <x:c r="R25" s="58" t="str">
        <x:v>PB01_Endpoint_Malware.md</x:v>
      </x:c>
      <x:c r="S25" s="58" t="str">
        <x:v>Action de réponse appliquée selon playbook.</x:v>
      </x:c>
      <x:c r="T25" s="58" t="str">
        <x:v>Closed</x:v>
      </x:c>
      <x:c r="U25" s="58" t="str">
        <x:v>True Positive</x:v>
      </x:c>
      <x:c r="V25" s="58" t="str">
        <x:v>PYTHON_OUTPUT</x:v>
      </x:c>
      <x:c r="W25" s="58" t="n">
        <x:v>9</x:v>
      </x:c>
      <x:c r="X25" s="58" t="n">
        <x:v>10</x:v>
      </x:c>
      <x:c r="Y25" s="58" t="n">
        <x:v>49</x:v>
      </x:c>
      <x:c r="Z25" s="58" t="n">
        <x:v>4.12</x:v>
      </x:c>
      <x:c r="AA25" s="58" t="n">
        <x:v>60</x:v>
      </x:c>
      <x:c r="AB25" s="94" t="b">
        <x:v>1</x:v>
      </x:c>
      <x:c r="AC25" s="96" t="n">
        <x:f>(H25-G25)*1440</x:f>
        <x:v>8.999999997904524</x:v>
      </x:c>
      <x:c r="AD25" s="96" t="n">
        <x:f>(I25-H25)*1440</x:f>
        <x:v>10.000000001164153</x:v>
      </x:c>
      <x:c r="AE25" s="96" t="n">
        <x:f>(J25-I25)*1440</x:f>
        <x:v>49.00000000256114</x:v>
      </x:c>
      <x:c r="AF25" s="96" t="n">
        <x:f>(K25-J25)*24</x:f>
        <x:v>4.119999999878928</x:v>
      </x:c>
      <x:c r="AG25" s="96" t="n">
        <x:f>IF(F25="Critical",'01_PARAMETERS'!$B$7,IF(F25="High",'01_PARAMETERS'!$B$8,IF(F25="Medium",'01_PARAMETERS'!$B$9,'01_PARAMETERS'!$B$10)))</x:f>
        <x:v>60</x:v>
      </x:c>
      <x:c r="AH25" s="96" t="n">
        <x:f>AE25-AG25</x:f>
        <x:v>-10.999999997438863</x:v>
      </x:c>
      <x:c r="AI25" s="62" t="str">
        <x:f>IF(AH25&lt;=0,"COMPLIANT","BREACH")</x:f>
        <x:v>COMPLIANT</x:v>
      </x:c>
      <x:c r="AJ25" s="62" t="n">
        <x:f>IF(F25="Critical",4,IF(F25="High",3,IF(F25="Medium",2,1)))</x:f>
        <x:v>4</x:v>
      </x:c>
      <x:c r="AK25" s="62" t="n">
        <x:f>ROUND(100*(0.35*O25+0.25*AJ25/4+0.25*MIN(N25/6,1)+0.15*IF(AI25="BREACH",1,0)),1)</x:f>
        <x:v>73.4</x:v>
      </x:c>
      <x:c r="AL25" s="62" t="n">
        <x:f>(DATE(2026,7,14)-K25)*24</x:f>
        <x:v>885.5836111111566</x:v>
      </x:c>
      <x:c r="AM25" s="96" t="str">
        <x:f>IF(OR(F25="Critical",AI25="BREACH",AK25&gt;=80),"P1",IF(OR(F25="High",AK25&gt;=60),"P2","P3"))</x:f>
        <x:v>P1</x:v>
      </x:c>
    </x:row>
    <x:row r="26">
      <x:c r="A26" s="58" t="str">
        <x:v>INC-2026-022</x:v>
      </x:c>
      <x:c r="B26" s="58" t="str">
        <x:v>CAM-022</x:v>
      </x:c>
      <x:c r="C26" s="58" t="str">
        <x:v>FR-RET</x:v>
      </x:c>
      <x:c r="D26" s="58" t="str">
        <x:v>SCN-04</x:v>
      </x:c>
      <x:c r="E26" s="58" t="str">
        <x:v>Escalade et exfiltration cloud</x:v>
      </x:c>
      <x:c r="F26" s="58" t="str">
        <x:v>Critical</x:v>
      </x:c>
      <x:c r="G26" s="102" t="n">
        <x:v>46191.73396990741</x:v>
      </x:c>
      <x:c r="H26" s="102" t="n">
        <x:v>46191.73883101852</x:v>
      </x:c>
      <x:c r="I26" s="102" t="n">
        <x:v>46191.74230324074</x:v>
      </x:c>
      <x:c r="J26" s="102" t="n">
        <x:v>46191.757581018515</x:v>
      </x:c>
      <x:c r="K26" s="102" t="n">
        <x:v>46192.047164351854</x:v>
      </x:c>
      <x:c r="L26" s="58" t="str">
        <x:v>AST-00247</x:v>
      </x:c>
      <x:c r="M26" s="58" t="str">
        <x:v>user099@fr-ret.example</x:v>
      </x:c>
      <x:c r="N26" s="58" t="n">
        <x:v>4</x:v>
      </x:c>
      <x:c r="O26" s="95" t="n">
        <x:v>0.921</x:v>
      </x:c>
      <x:c r="P26" s="58" t="str">
        <x:v>T1098;T1098.001;T1530</x:v>
      </x:c>
      <x:c r="Q26" s="58" t="str">
        <x:v>Secret cloud compromis puis élévation de privilèges et extraction.</x:v>
      </x:c>
      <x:c r="R26" s="58" t="str">
        <x:v>PB03_Cloud_Privilege_Abuse.md</x:v>
      </x:c>
      <x:c r="S26" s="58" t="str">
        <x:v>Action de réponse appliquée selon playbook.</x:v>
      </x:c>
      <x:c r="T26" s="58" t="str">
        <x:v>Closed</x:v>
      </x:c>
      <x:c r="U26" s="58" t="str">
        <x:v>True Positive</x:v>
      </x:c>
      <x:c r="V26" s="58" t="str">
        <x:v>PYTHON_OUTPUT</x:v>
      </x:c>
      <x:c r="W26" s="58" t="n">
        <x:v>7</x:v>
      </x:c>
      <x:c r="X26" s="58" t="n">
        <x:v>5</x:v>
      </x:c>
      <x:c r="Y26" s="58" t="n">
        <x:v>22</x:v>
      </x:c>
      <x:c r="Z26" s="58" t="n">
        <x:v>6.95</x:v>
      </x:c>
      <x:c r="AA26" s="58" t="n">
        <x:v>60</x:v>
      </x:c>
      <x:c r="AB26" s="94" t="b">
        <x:v>1</x:v>
      </x:c>
      <x:c r="AC26" s="96" t="n">
        <x:f>(H26-G26)*1440</x:f>
        <x:v>7.000000001862645</x:v>
      </x:c>
      <x:c r="AD26" s="96" t="n">
        <x:f>(I26-H26)*1440</x:f>
        <x:v>4.999999995343387</x:v>
      </x:c>
      <x:c r="AE26" s="96" t="n">
        <x:f>(J26-I26)*1440</x:f>
        <x:v>21.999999998370185</x:v>
      </x:c>
      <x:c r="AF26" s="96" t="n">
        <x:f>(K26-J26)*24</x:f>
        <x:v>6.950000000128057</x:v>
      </x:c>
      <x:c r="AG26" s="96" t="n">
        <x:f>IF(F26="Critical",'01_PARAMETERS'!$B$7,IF(F26="High",'01_PARAMETERS'!$B$8,IF(F26="Medium",'01_PARAMETERS'!$B$9,'01_PARAMETERS'!$B$10)))</x:f>
        <x:v>60</x:v>
      </x:c>
      <x:c r="AH26" s="96" t="n">
        <x:f>AE26-AG26</x:f>
        <x:v>-38.000000001629815</x:v>
      </x:c>
      <x:c r="AI26" s="62" t="str">
        <x:f>IF(AH26&lt;=0,"COMPLIANT","BREACH")</x:f>
        <x:v>COMPLIANT</x:v>
      </x:c>
      <x:c r="AJ26" s="62" t="n">
        <x:f>IF(F26="Critical",4,IF(F26="High",3,IF(F26="Medium",2,1)))</x:f>
        <x:v>4</x:v>
      </x:c>
      <x:c r="AK26" s="62" t="n">
        <x:f>ROUND(100*(0.35*O26+0.25*AJ26/4+0.25*MIN(N26/6,1)+0.15*IF(AI26="BREACH",1,0)),1)</x:f>
        <x:v>73.9</x:v>
      </x:c>
      <x:c r="AL26" s="62" t="n">
        <x:f>(DATE(2026,7,14)-K26)*24</x:f>
        <x:v>598.8680555555038</x:v>
      </x:c>
      <x:c r="AM26" s="96" t="str">
        <x:f>IF(OR(F26="Critical",AI26="BREACH",AK26&gt;=80),"P1",IF(OR(F26="High",AK26&gt;=60),"P2","P3"))</x:f>
        <x:v>P1</x:v>
      </x:c>
    </x:row>
    <x:row r="27">
      <x:c r="A27" s="58" t="str">
        <x:v>INC-2026-023</x:v>
      </x:c>
      <x:c r="B27" s="58" t="str">
        <x:v>CAM-023</x:v>
      </x:c>
      <x:c r="C27" s="58" t="str">
        <x:v>FR-RET</x:v>
      </x:c>
      <x:c r="D27" s="58" t="str">
        <x:v>SCN-01</x:v>
      </x:c>
      <x:c r="E27" s="58" t="str">
        <x:v>Phishing et vol d’identité</x:v>
      </x:c>
      <x:c r="F27" s="58" t="str">
        <x:v>Medium</x:v>
      </x:c>
      <x:c r="G27" s="102" t="n">
        <x:v>46183.338692129626</x:v>
      </x:c>
      <x:c r="H27" s="102" t="n">
        <x:v>46183.375497685185</x:v>
      </x:c>
      <x:c r="I27" s="102" t="n">
        <x:v>46183.41091435185</x:v>
      </x:c>
      <x:c r="J27" s="102" t="n">
        <x:v>46183.455358796295</x:v>
      </x:c>
      <x:c r="K27" s="102" t="n">
        <x:v>46183.674942129626</x:v>
      </x:c>
      <x:c r="L27" s="58" t="str">
        <x:v>AST-00249</x:v>
      </x:c>
      <x:c r="M27" s="58" t="str">
        <x:v>user055@fr-ret.example</x:v>
      </x:c>
      <x:c r="N27" s="58" t="n">
        <x:v>4</x:v>
      </x:c>
      <x:c r="O27" s="95" t="n">
        <x:v>0.927</x:v>
      </x:c>
      <x:c r="P27" s="58" t="str">
        <x:v>T1059.001;T1098.003;T1110;T1204.002</x:v>
      </x:c>
      <x:c r="Q27" s="58" t="str">
        <x:v>Hameçonnage suivi d’un vol de session et d’un consentement OAuth.</x:v>
      </x:c>
      <x:c r="R27" s="58" t="str">
        <x:v>PB02_Identity_Compromise.md</x:v>
      </x:c>
      <x:c r="S27" s="58" t="str">
        <x:v>Action de réponse appliquée selon playbook.</x:v>
      </x:c>
      <x:c r="T27" s="58" t="str">
        <x:v>Closed</x:v>
      </x:c>
      <x:c r="U27" s="58" t="str">
        <x:v>True Positive</x:v>
      </x:c>
      <x:c r="V27" s="58" t="str">
        <x:v>PYTHON_OUTPUT</x:v>
      </x:c>
      <x:c r="W27" s="58" t="n">
        <x:v>53</x:v>
      </x:c>
      <x:c r="X27" s="58" t="n">
        <x:v>51</x:v>
      </x:c>
      <x:c r="Y27" s="58" t="n">
        <x:v>64</x:v>
      </x:c>
      <x:c r="Z27" s="58" t="n">
        <x:v>5.27</x:v>
      </x:c>
      <x:c r="AA27" s="58" t="n">
        <x:v>240</x:v>
      </x:c>
      <x:c r="AB27" s="94" t="b">
        <x:v>1</x:v>
      </x:c>
      <x:c r="AC27" s="96" t="n">
        <x:f>(H27-G27)*1440</x:f>
        <x:v>53.000000005122274</x:v>
      </x:c>
      <x:c r="AD27" s="96" t="n">
        <x:f>(I27-H27)*1440</x:f>
        <x:v>50.999999998603016</x:v>
      </x:c>
      <x:c r="AE27" s="96" t="n">
        <x:f>(J27-I27)*1440</x:f>
        <x:v>63.99999999906868</x:v>
      </x:c>
      <x:c r="AF27" s="96" t="n">
        <x:f>(K27-J27)*24</x:f>
        <x:v>5.269999999960419</x:v>
      </x:c>
      <x:c r="AG27" s="96" t="n">
        <x:f>IF(F27="Critical",'01_PARAMETERS'!$B$7,IF(F27="High",'01_PARAMETERS'!$B$8,IF(F27="Medium",'01_PARAMETERS'!$B$9,'01_PARAMETERS'!$B$10)))</x:f>
        <x:v>240</x:v>
      </x:c>
      <x:c r="AH27" s="96" t="n">
        <x:f>AE27-AG27</x:f>
        <x:v>-176.00000000093132</x:v>
      </x:c>
      <x:c r="AI27" s="62" t="str">
        <x:f>IF(AH27&lt;=0,"COMPLIANT","BREACH")</x:f>
        <x:v>COMPLIANT</x:v>
      </x:c>
      <x:c r="AJ27" s="62" t="n">
        <x:f>IF(F27="Critical",4,IF(F27="High",3,IF(F27="Medium",2,1)))</x:f>
        <x:v>2</x:v>
      </x:c>
      <x:c r="AK27" s="62" t="n">
        <x:f>ROUND(100*(0.35*O27+0.25*AJ27/4+0.25*MIN(N27/6,1)+0.15*IF(AI27="BREACH",1,0)),1)</x:f>
        <x:v>61.6</x:v>
      </x:c>
      <x:c r="AL27" s="62" t="n">
        <x:f>(DATE(2026,7,14)-K27)*24</x:f>
        <x:v>799.8013888889691</x:v>
      </x:c>
      <x:c r="AM27" s="96" t="str">
        <x:f>IF(OR(F27="Critical",AI27="BREACH",AK27&gt;=80),"P1",IF(OR(F27="High",AK27&gt;=60),"P2","P3"))</x:f>
        <x:v>P2</x:v>
      </x:c>
    </x:row>
    <x:row r="28">
      <x:c r="A28" s="58" t="str">
        <x:v>INC-2026-024</x:v>
      </x:c>
      <x:c r="B28" s="58" t="str">
        <x:v>CAM-024</x:v>
      </x:c>
      <x:c r="C28" s="58" t="str">
        <x:v>FR-SAN</x:v>
      </x:c>
      <x:c r="D28" s="58" t="str">
        <x:v>SCN-04</x:v>
      </x:c>
      <x:c r="E28" s="58" t="str">
        <x:v>Escalade et exfiltration cloud</x:v>
      </x:c>
      <x:c r="F28" s="58" t="str">
        <x:v>Medium</x:v>
      </x:c>
      <x:c r="G28" s="102" t="n">
        <x:v>46196.574479166666</x:v>
      </x:c>
      <x:c r="H28" s="102" t="n">
        <x:v>46196.60642361111</x:v>
      </x:c>
      <x:c r="I28" s="102" t="n">
        <x:v>46196.6640625</x:v>
      </x:c>
      <x:c r="J28" s="102" t="n">
        <x:v>46196.7390625</x:v>
      </x:c>
      <x:c r="K28" s="102" t="n">
        <x:v>46196.93572916667</x:v>
      </x:c>
      <x:c r="L28" s="58" t="str">
        <x:v>AST-01216</x:v>
      </x:c>
      <x:c r="M28" s="58" t="str">
        <x:v>user095@fr-san.example</x:v>
      </x:c>
      <x:c r="N28" s="58" t="n">
        <x:v>4</x:v>
      </x:c>
      <x:c r="O28" s="95" t="n">
        <x:v>0.883</x:v>
      </x:c>
      <x:c r="P28" s="58" t="str">
        <x:v>T1098;T1098.001;T1530</x:v>
      </x:c>
      <x:c r="Q28" s="58" t="str">
        <x:v>Secret cloud compromis puis élévation de privilèges et extraction.</x:v>
      </x:c>
      <x:c r="R28" s="58" t="str">
        <x:v>PB03_Cloud_Privilege_Abuse.md</x:v>
      </x:c>
      <x:c r="S28" s="58" t="str">
        <x:v>Action de réponse appliquée selon playbook.</x:v>
      </x:c>
      <x:c r="T28" s="58" t="str">
        <x:v>Closed</x:v>
      </x:c>
      <x:c r="U28" s="58" t="str">
        <x:v>True Positive</x:v>
      </x:c>
      <x:c r="V28" s="58" t="str">
        <x:v>PYTHON_OUTPUT</x:v>
      </x:c>
      <x:c r="W28" s="58" t="n">
        <x:v>46</x:v>
      </x:c>
      <x:c r="X28" s="58" t="n">
        <x:v>83</x:v>
      </x:c>
      <x:c r="Y28" s="58" t="n">
        <x:v>108</x:v>
      </x:c>
      <x:c r="Z28" s="58" t="n">
        <x:v>4.72</x:v>
      </x:c>
      <x:c r="AA28" s="58" t="n">
        <x:v>240</x:v>
      </x:c>
      <x:c r="AB28" s="94" t="b">
        <x:v>1</x:v>
      </x:c>
      <x:c r="AC28" s="96" t="n">
        <x:f>(H28-G28)*1440</x:f>
        <x:v>46.00000000325963</x:v>
      </x:c>
      <x:c r="AD28" s="96" t="n">
        <x:f>(I28-H28)*1440</x:f>
        <x:v>82.99999999813735</x:v>
      </x:c>
      <x:c r="AE28" s="96" t="n">
        <x:f>(J28-I28)*1440</x:f>
        <x:v>107.99999999580905</x:v>
      </x:c>
      <x:c r="AF28" s="96" t="n">
        <x:f>(K28-J28)*24</x:f>
        <x:v>4.720000000088476</x:v>
      </x:c>
      <x:c r="AG28" s="96" t="n">
        <x:f>IF(F28="Critical",'01_PARAMETERS'!$B$7,IF(F28="High",'01_PARAMETERS'!$B$8,IF(F28="Medium",'01_PARAMETERS'!$B$9,'01_PARAMETERS'!$B$10)))</x:f>
        <x:v>240</x:v>
      </x:c>
      <x:c r="AH28" s="96" t="n">
        <x:f>AE28-AG28</x:f>
        <x:v>-132.00000000419095</x:v>
      </x:c>
      <x:c r="AI28" s="62" t="str">
        <x:f>IF(AH28&lt;=0,"COMPLIANT","BREACH")</x:f>
        <x:v>COMPLIANT</x:v>
      </x:c>
      <x:c r="AJ28" s="62" t="n">
        <x:f>IF(F28="Critical",4,IF(F28="High",3,IF(F28="Medium",2,1)))</x:f>
        <x:v>2</x:v>
      </x:c>
      <x:c r="AK28" s="62" t="n">
        <x:f>ROUND(100*(0.35*O28+0.25*AJ28/4+0.25*MIN(N28/6,1)+0.15*IF(AI28="BREACH",1,0)),1)</x:f>
        <x:v>60.1</x:v>
      </x:c>
      <x:c r="AL28" s="62" t="n">
        <x:f>(DATE(2026,7,14)-K28)*24</x:f>
        <x:v>481.5424999999814</x:v>
      </x:c>
      <x:c r="AM28" s="96" t="str">
        <x:f>IF(OR(F28="Critical",AI28="BREACH",AK28&gt;=80),"P1",IF(OR(F28="High",AK28&gt;=60),"P2","P3"))</x:f>
        <x:v>P2</x:v>
      </x:c>
    </x:row>
    <x:row r="29">
      <x:c r="A29" s="58" t="str">
        <x:v>INC-2026-025</x:v>
      </x:c>
      <x:c r="B29" s="58" t="str">
        <x:v>CAM-025</x:v>
      </x:c>
      <x:c r="C29" s="58" t="str">
        <x:v>FR-IND</x:v>
      </x:c>
      <x:c r="D29" s="58" t="str">
        <x:v>SCN-01</x:v>
      </x:c>
      <x:c r="E29" s="58" t="str">
        <x:v>Phishing et vol d’identité</x:v>
      </x:c>
      <x:c r="F29" s="58" t="str">
        <x:v>High</x:v>
      </x:c>
      <x:c r="G29" s="102" t="n">
        <x:v>46198.550891203704</x:v>
      </x:c>
      <x:c r="H29" s="102" t="n">
        <x:v>46198.5571412037</x:v>
      </x:c>
      <x:c r="I29" s="102" t="n">
        <x:v>46198.57380787037</x:v>
      </x:c>
      <x:c r="J29" s="102" t="n">
        <x:v>46198.60922453704</x:v>
      </x:c>
      <x:c r="K29" s="102" t="n">
        <x:v>46198.82964119213</x:v>
      </x:c>
      <x:c r="L29" s="58" t="str">
        <x:v>AST-01315</x:v>
      </x:c>
      <x:c r="M29" s="58" t="str">
        <x:v>user026@fr-ind.example</x:v>
      </x:c>
      <x:c r="N29" s="58" t="n">
        <x:v>4</x:v>
      </x:c>
      <x:c r="O29" s="95" t="n">
        <x:v>0.916</x:v>
      </x:c>
      <x:c r="P29" s="58" t="str">
        <x:v>T1059.001;T1098.003;T1110;T1204.002</x:v>
      </x:c>
      <x:c r="Q29" s="58" t="str">
        <x:v>Hameçonnage suivi d’un vol de session et d’un consentement OAuth.</x:v>
      </x:c>
      <x:c r="R29" s="58" t="str">
        <x:v>PB02_Identity_Compromise.md</x:v>
      </x:c>
      <x:c r="S29" s="58" t="str">
        <x:v>Action de réponse appliquée selon playbook.</x:v>
      </x:c>
      <x:c r="T29" s="58" t="str">
        <x:v>Closed</x:v>
      </x:c>
      <x:c r="U29" s="58" t="str">
        <x:v>True Positive</x:v>
      </x:c>
      <x:c r="V29" s="58" t="str">
        <x:v>PYTHON_OUTPUT</x:v>
      </x:c>
      <x:c r="W29" s="58" t="n">
        <x:v>9</x:v>
      </x:c>
      <x:c r="X29" s="58" t="n">
        <x:v>24</x:v>
      </x:c>
      <x:c r="Y29" s="58" t="n">
        <x:v>51</x:v>
      </x:c>
      <x:c r="Z29" s="58" t="n">
        <x:v>5.289999999999722</x:v>
      </x:c>
      <x:c r="AA29" s="58" t="n">
        <x:v>120</x:v>
      </x:c>
      <x:c r="AB29" s="94" t="b">
        <x:v>1</x:v>
      </x:c>
      <x:c r="AC29" s="96" t="n">
        <x:f>(H29-G29)*1440</x:f>
        <x:v>8.999999997904524</x:v>
      </x:c>
      <x:c r="AD29" s="96" t="n">
        <x:f>(I29-H29)*1440</x:f>
        <x:v>24.000000004889444</x:v>
      </x:c>
      <x:c r="AE29" s="96" t="n">
        <x:f>(J29-I29)*1440</x:f>
        <x:v>50.999999998603016</x:v>
      </x:c>
      <x:c r="AF29" s="96" t="n">
        <x:f>(K29-J29)*24</x:f>
        <x:v>5.289999722270295</x:v>
      </x:c>
      <x:c r="AG29" s="96" t="n">
        <x:f>IF(F29="Critical",'01_PARAMETERS'!$B$7,IF(F29="High",'01_PARAMETERS'!$B$8,IF(F29="Medium",'01_PARAMETERS'!$B$9,'01_PARAMETERS'!$B$10)))</x:f>
        <x:v>120</x:v>
      </x:c>
      <x:c r="AH29" s="96" t="n">
        <x:f>AE29-AG29</x:f>
        <x:v>-69.00000000139698</x:v>
      </x:c>
      <x:c r="AI29" s="62" t="str">
        <x:f>IF(AH29&lt;=0,"COMPLIANT","BREACH")</x:f>
        <x:v>COMPLIANT</x:v>
      </x:c>
      <x:c r="AJ29" s="62" t="n">
        <x:f>IF(F29="Critical",4,IF(F29="High",3,IF(F29="Medium",2,1)))</x:f>
        <x:v>3</x:v>
      </x:c>
      <x:c r="AK29" s="62" t="n">
        <x:f>ROUND(100*(0.35*O29+0.25*AJ29/4+0.25*MIN(N29/6,1)+0.15*IF(AI29="BREACH",1,0)),1)</x:f>
        <x:v>67.5</x:v>
      </x:c>
      <x:c r="AL29" s="62" t="n">
        <x:f>(DATE(2026,7,14)-K29)*24</x:f>
        <x:v>436.08861138881184</x:v>
      </x:c>
      <x:c r="AM29" s="96" t="str">
        <x:f>IF(OR(F29="Critical",AI29="BREACH",AK29&gt;=80),"P1",IF(OR(F29="High",AK29&gt;=60),"P2","P3"))</x:f>
        <x:v>P2</x:v>
      </x:c>
    </x:row>
    <x:row r="30">
      <x:c r="A30" s="58" t="str">
        <x:v>INC-2026-026</x:v>
      </x:c>
      <x:c r="B30" s="58" t="str">
        <x:v>CAM-026</x:v>
      </x:c>
      <x:c r="C30" s="58" t="str">
        <x:v>FR-IND</x:v>
      </x:c>
      <x:c r="D30" s="58" t="str">
        <x:v>SCN-01</x:v>
      </x:c>
      <x:c r="E30" s="58" t="str">
        <x:v>Phishing et vol d’identité</x:v>
      </x:c>
      <x:c r="F30" s="58" t="str">
        <x:v>Medium</x:v>
      </x:c>
      <x:c r="G30" s="102" t="n">
        <x:v>46196.138553240744</x:v>
      </x:c>
      <x:c r="H30" s="102" t="n">
        <x:v>46196.16563657407</x:v>
      </x:c>
      <x:c r="I30" s="102" t="n">
        <x:v>46196.22119212963</x:v>
      </x:c>
      <x:c r="J30" s="102" t="n">
        <x:v>46196.30869212963</x:v>
      </x:c>
      <x:c r="K30" s="102" t="n">
        <x:v>46196.56119212963</x:v>
      </x:c>
      <x:c r="L30" s="58" t="str">
        <x:v>AST-01385</x:v>
      </x:c>
      <x:c r="M30" s="58" t="str">
        <x:v>user095@fr-ind.example</x:v>
      </x:c>
      <x:c r="N30" s="58" t="n">
        <x:v>4</x:v>
      </x:c>
      <x:c r="O30" s="95" t="n">
        <x:v>0.89</x:v>
      </x:c>
      <x:c r="P30" s="58" t="str">
        <x:v>T1059.001;T1098.003;T1110;T1204.002</x:v>
      </x:c>
      <x:c r="Q30" s="58" t="str">
        <x:v>Hameçonnage suivi d’un vol de session et d’un consentement OAuth.</x:v>
      </x:c>
      <x:c r="R30" s="58" t="str">
        <x:v>PB02_Identity_Compromise.md</x:v>
      </x:c>
      <x:c r="S30" s="58" t="str">
        <x:v>Action de réponse appliquée selon playbook.</x:v>
      </x:c>
      <x:c r="T30" s="58" t="str">
        <x:v>Closed</x:v>
      </x:c>
      <x:c r="U30" s="58" t="str">
        <x:v>True Positive</x:v>
      </x:c>
      <x:c r="V30" s="58" t="str">
        <x:v>PYTHON_OUTPUT</x:v>
      </x:c>
      <x:c r="W30" s="58" t="n">
        <x:v>39</x:v>
      </x:c>
      <x:c r="X30" s="58" t="n">
        <x:v>80</x:v>
      </x:c>
      <x:c r="Y30" s="58" t="n">
        <x:v>126</x:v>
      </x:c>
      <x:c r="Z30" s="58" t="n">
        <x:v>6.06</x:v>
      </x:c>
      <x:c r="AA30" s="58" t="n">
        <x:v>240</x:v>
      </x:c>
      <x:c r="AB30" s="94" t="b">
        <x:v>1</x:v>
      </x:c>
      <x:c r="AC30" s="96" t="n">
        <x:f>(H30-G30)*1440</x:f>
        <x:v>38.999999990919605</x:v>
      </x:c>
      <x:c r="AD30" s="96" t="n">
        <x:f>(I30-H30)*1440</x:f>
        <x:v>80.00000000931323</x:v>
      </x:c>
      <x:c r="AE30" s="96" t="n">
        <x:f>(J30-I30)*1440</x:f>
        <x:v>125.9999999916181</x:v>
      </x:c>
      <x:c r="AF30" s="96" t="n">
        <x:f>(K30-J30)*24</x:f>
        <x:v>6.060000000055879</x:v>
      </x:c>
      <x:c r="AG30" s="96" t="n">
        <x:f>IF(F30="Critical",'01_PARAMETERS'!$B$7,IF(F30="High",'01_PARAMETERS'!$B$8,IF(F30="Medium",'01_PARAMETERS'!$B$9,'01_PARAMETERS'!$B$10)))</x:f>
        <x:v>240</x:v>
      </x:c>
      <x:c r="AH30" s="96" t="n">
        <x:f>AE30-AG30</x:f>
        <x:v>-114.0000000083819</x:v>
      </x:c>
      <x:c r="AI30" s="62" t="str">
        <x:f>IF(AH30&lt;=0,"COMPLIANT","BREACH")</x:f>
        <x:v>COMPLIANT</x:v>
      </x:c>
      <x:c r="AJ30" s="62" t="n">
        <x:f>IF(F30="Critical",4,IF(F30="High",3,IF(F30="Medium",2,1)))</x:f>
        <x:v>2</x:v>
      </x:c>
      <x:c r="AK30" s="62" t="n">
        <x:f>ROUND(100*(0.35*O30+0.25*AJ30/4+0.25*MIN(N30/6,1)+0.15*IF(AI30="BREACH",1,0)),1)</x:f>
        <x:v>60.3</x:v>
      </x:c>
      <x:c r="AL30" s="62" t="n">
        <x:f>(DATE(2026,7,14)-K30)*24</x:f>
        <x:v>490.53138888889225</x:v>
      </x:c>
      <x:c r="AM30" s="96" t="str">
        <x:f>IF(OR(F30="Critical",AI30="BREACH",AK30&gt;=80),"P1",IF(OR(F30="High",AK30&gt;=60),"P2","P3"))</x:f>
        <x:v>P2</x:v>
      </x:c>
    </x:row>
    <x:row r="31">
      <x:c r="A31" s="58" t="str">
        <x:v>INC-2026-027</x:v>
      </x:c>
      <x:c r="B31" s="58" t="str">
        <x:v>CAM-027</x:v>
      </x:c>
      <x:c r="C31" s="58" t="str">
        <x:v>FR-IND</x:v>
      </x:c>
      <x:c r="D31" s="58" t="str">
        <x:v>SCN-02</x:v>
      </x:c>
      <x:c r="E31" s="58" t="str">
        <x:v>Intrusion endpoint et mouvement latéral</x:v>
      </x:c>
      <x:c r="F31" s="58" t="str">
        <x:v>Medium</x:v>
      </x:c>
      <x:c r="G31" s="102" t="n">
        <x:v>46186.35805555555</x:v>
      </x:c>
      <x:c r="H31" s="102" t="n">
        <x:v>46186.39208333333</x:v>
      </x:c>
      <x:c r="I31" s="102" t="n">
        <x:v>46186.44763888889</x:v>
      </x:c>
      <x:c r="J31" s="102" t="n">
        <x:v>46186.66291666667</x:v>
      </x:c>
      <x:c r="K31" s="102" t="n">
        <x:v>46186.75208333333</x:v>
      </x:c>
      <x:c r="L31" s="58" t="str">
        <x:v>AST-01666</x:v>
      </x:c>
      <x:c r="M31" s="58" t="str">
        <x:v>user120@fr-ind.example</x:v>
      </x:c>
      <x:c r="N31" s="58" t="n">
        <x:v>4</x:v>
      </x:c>
      <x:c r="O31" s="95" t="n">
        <x:v>0.957</x:v>
      </x:c>
      <x:c r="P31" s="58" t="str">
        <x:v>T1003.001;T1021.001;T1021.002;T1105</x:v>
      </x:c>
      <x:c r="Q31" s="58" t="str">
        <x:v>Exécution initiale puis vol d’identifiants et déplacement latéral.</x:v>
      </x:c>
      <x:c r="R31" s="58" t="str">
        <x:v>PB01_Endpoint_Malware.md</x:v>
      </x:c>
      <x:c r="S31" s="58" t="str">
        <x:v>Action de réponse appliquée selon playbook.</x:v>
      </x:c>
      <x:c r="T31" s="58" t="str">
        <x:v>Closed</x:v>
      </x:c>
      <x:c r="U31" s="58" t="str">
        <x:v>True Positive</x:v>
      </x:c>
      <x:c r="V31" s="58" t="str">
        <x:v>PYTHON_OUTPUT</x:v>
      </x:c>
      <x:c r="W31" s="58" t="n">
        <x:v>49</x:v>
      </x:c>
      <x:c r="X31" s="58" t="n">
        <x:v>80</x:v>
      </x:c>
      <x:c r="Y31" s="58" t="n">
        <x:v>310</x:v>
      </x:c>
      <x:c r="Z31" s="58" t="n">
        <x:v>2.14</x:v>
      </x:c>
      <x:c r="AA31" s="58" t="n">
        <x:v>240</x:v>
      </x:c>
      <x:c r="AB31" s="94" t="b">
        <x:v>0</x:v>
      </x:c>
      <x:c r="AC31" s="96" t="n">
        <x:f>(H31-G31)*1440</x:f>
        <x:v>49.00000000256114</x:v>
      </x:c>
      <x:c r="AD31" s="96" t="n">
        <x:f>(I31-H31)*1440</x:f>
        <x:v>79.99999999883585</x:v>
      </x:c>
      <x:c r="AE31" s="96" t="n">
        <x:f>(J31-I31)*1440</x:f>
        <x:v>310.0000000046566</x:v>
      </x:c>
      <x:c r="AF31" s="96" t="n">
        <x:f>(K31-J31)*24</x:f>
        <x:v>2.139999999955762</x:v>
      </x:c>
      <x:c r="AG31" s="96" t="n">
        <x:f>IF(F31="Critical",'01_PARAMETERS'!$B$7,IF(F31="High",'01_PARAMETERS'!$B$8,IF(F31="Medium",'01_PARAMETERS'!$B$9,'01_PARAMETERS'!$B$10)))</x:f>
        <x:v>240</x:v>
      </x:c>
      <x:c r="AH31" s="96" t="n">
        <x:f>AE31-AG31</x:f>
        <x:v>70.00000000465661</x:v>
      </x:c>
      <x:c r="AI31" s="62" t="str">
        <x:f>IF(AH31&lt;=0,"COMPLIANT","BREACH")</x:f>
        <x:v>BREACH</x:v>
      </x:c>
      <x:c r="AJ31" s="62" t="n">
        <x:f>IF(F31="Critical",4,IF(F31="High",3,IF(F31="Medium",2,1)))</x:f>
        <x:v>2</x:v>
      </x:c>
      <x:c r="AK31" s="62" t="n">
        <x:f>ROUND(100*(0.35*O31+0.25*AJ31/4+0.25*MIN(N31/6,1)+0.15*IF(AI31="BREACH",1,0)),1)</x:f>
        <x:v>77.7</x:v>
      </x:c>
      <x:c r="AL31" s="62" t="n">
        <x:f>(DATE(2026,7,14)-K31)*24</x:f>
        <x:v>725.9500000000116</x:v>
      </x:c>
      <x:c r="AM31" s="96" t="str">
        <x:f>IF(OR(F31="Critical",AI31="BREACH",AK31&gt;=80),"P1",IF(OR(F31="High",AK31&gt;=60),"P2","P3"))</x:f>
        <x:v>P1</x:v>
      </x:c>
    </x:row>
    <x:row r="32">
      <x:c r="A32" s="58" t="str">
        <x:v>INC-2026-028</x:v>
      </x:c>
      <x:c r="B32" s="58" t="str">
        <x:v>CAM-028</x:v>
      </x:c>
      <x:c r="C32" s="58" t="str">
        <x:v>FR-SAN</x:v>
      </x:c>
      <x:c r="D32" s="58" t="str">
        <x:v>SCN-01</x:v>
      </x:c>
      <x:c r="E32" s="58" t="str">
        <x:v>Phishing et vol d’identité</x:v>
      </x:c>
      <x:c r="F32" s="58" t="str">
        <x:v>Low</x:v>
      </x:c>
      <x:c r="G32" s="102" t="n">
        <x:v>46189.93939814815</x:v>
      </x:c>
      <x:c r="H32" s="102" t="n">
        <x:v>46190.01578703704</x:v>
      </x:c>
      <x:c r="I32" s="102" t="n">
        <x:v>46190.29703703704</x:v>
      </x:c>
      <x:c r="J32" s="102" t="n">
        <x:v>46190.772731481484</x:v>
      </x:c>
      <x:c r="K32" s="102" t="n">
        <x:v>46190.858148148145</x:v>
      </x:c>
      <x:c r="L32" s="58" t="str">
        <x:v>AST-01139</x:v>
      </x:c>
      <x:c r="M32" s="58" t="str">
        <x:v>user092@fr-san.example</x:v>
      </x:c>
      <x:c r="N32" s="58" t="n">
        <x:v>4</x:v>
      </x:c>
      <x:c r="O32" s="95" t="n">
        <x:v>0.913</x:v>
      </x:c>
      <x:c r="P32" s="58" t="str">
        <x:v>T1059.001;T1098.003;T1110;T1204.002</x:v>
      </x:c>
      <x:c r="Q32" s="58" t="str">
        <x:v>Hameçonnage suivi d’un vol de session et d’un consentement OAuth.</x:v>
      </x:c>
      <x:c r="R32" s="58" t="str">
        <x:v>PB02_Identity_Compromise.md</x:v>
      </x:c>
      <x:c r="S32" s="58" t="str">
        <x:v>Action de réponse appliquée selon playbook.</x:v>
      </x:c>
      <x:c r="T32" s="58" t="str">
        <x:v>Closed</x:v>
      </x:c>
      <x:c r="U32" s="58" t="str">
        <x:v>True Positive</x:v>
      </x:c>
      <x:c r="V32" s="58" t="str">
        <x:v>PYTHON_OUTPUT</x:v>
      </x:c>
      <x:c r="W32" s="58" t="n">
        <x:v>110</x:v>
      </x:c>
      <x:c r="X32" s="58" t="n">
        <x:v>405</x:v>
      </x:c>
      <x:c r="Y32" s="58" t="n">
        <x:v>685</x:v>
      </x:c>
      <x:c r="Z32" s="58" t="n">
        <x:v>2.05</x:v>
      </x:c>
      <x:c r="AA32" s="58" t="n">
        <x:v>1440</x:v>
      </x:c>
      <x:c r="AB32" s="94" t="b">
        <x:v>1</x:v>
      </x:c>
      <x:c r="AC32" s="96" t="n">
        <x:f>(H32-G32)*1440</x:f>
        <x:v>110.0000000023283</x:v>
      </x:c>
      <x:c r="AD32" s="96" t="n">
        <x:f>(I32-H32)*1440</x:f>
        <x:v>405</x:v>
      </x:c>
      <x:c r="AE32" s="96" t="n">
        <x:f>(J32-I32)*1440</x:f>
        <x:v>685.0000000011642</x:v>
      </x:c>
      <x:c r="AF32" s="96" t="n">
        <x:f>(K32-J32)*24</x:f>
        <x:v>2.049999999871943</x:v>
      </x:c>
      <x:c r="AG32" s="96" t="n">
        <x:f>IF(F32="Critical",'01_PARAMETERS'!$B$7,IF(F32="High",'01_PARAMETERS'!$B$8,IF(F32="Medium",'01_PARAMETERS'!$B$9,'01_PARAMETERS'!$B$10)))</x:f>
        <x:v>1440</x:v>
      </x:c>
      <x:c r="AH32" s="96" t="n">
        <x:f>AE32-AG32</x:f>
        <x:v>-754.9999999988358</x:v>
      </x:c>
      <x:c r="AI32" s="62" t="str">
        <x:f>IF(AH32&lt;=0,"COMPLIANT","BREACH")</x:f>
        <x:v>COMPLIANT</x:v>
      </x:c>
      <x:c r="AJ32" s="62" t="n">
        <x:f>IF(F32="Critical",4,IF(F32="High",3,IF(F32="Medium",2,1)))</x:f>
        <x:v>1</x:v>
      </x:c>
      <x:c r="AK32" s="62" t="n">
        <x:f>ROUND(100*(0.35*O32+0.25*AJ32/4+0.25*MIN(N32/6,1)+0.15*IF(AI32="BREACH",1,0)),1)</x:f>
        <x:v>54.9</x:v>
      </x:c>
      <x:c r="AL32" s="62" t="n">
        <x:f>(DATE(2026,7,14)-K32)*24</x:f>
        <x:v>627.4044444445171</x:v>
      </x:c>
      <x:c r="AM32" s="96" t="str">
        <x:f>IF(OR(F32="Critical",AI32="BREACH",AK32&gt;=80),"P1",IF(OR(F32="High",AK32&gt;=60),"P2","P3"))</x:f>
        <x:v>P3</x:v>
      </x:c>
    </x:row>
    <x:row r="33">
      <x:c r="A33" s="58" t="str">
        <x:v>INC-2026-029</x:v>
      </x:c>
      <x:c r="B33" s="58" t="str">
        <x:v>CAM-029</x:v>
      </x:c>
      <x:c r="C33" s="58" t="str">
        <x:v>FR-SAN</x:v>
      </x:c>
      <x:c r="D33" s="58" t="str">
        <x:v>SCN-04</x:v>
      </x:c>
      <x:c r="E33" s="58" t="str">
        <x:v>Escalade et exfiltration cloud</x:v>
      </x:c>
      <x:c r="F33" s="58" t="str">
        <x:v>Low</x:v>
      </x:c>
      <x:c r="G33" s="102" t="n">
        <x:v>46186.97377314815</x:v>
      </x:c>
      <x:c r="H33" s="102" t="n">
        <x:v>46187.061273148145</x:v>
      </x:c>
      <x:c r="I33" s="102" t="n">
        <x:v>46187.171689814815</x:v>
      </x:c>
      <x:c r="J33" s="102" t="n">
        <x:v>46188.105717592596</x:v>
      </x:c>
      <x:c r="K33" s="102" t="n">
        <x:v>46188.204050925924</x:v>
      </x:c>
      <x:c r="L33" s="58" t="str">
        <x:v>AST-00763</x:v>
      </x:c>
      <x:c r="M33" s="58" t="str">
        <x:v>user014@fr-san.example</x:v>
      </x:c>
      <x:c r="N33" s="58" t="n">
        <x:v>4</x:v>
      </x:c>
      <x:c r="O33" s="95" t="n">
        <x:v>0.916</x:v>
      </x:c>
      <x:c r="P33" s="58" t="str">
        <x:v>T1098;T1098.001;T1530</x:v>
      </x:c>
      <x:c r="Q33" s="58" t="str">
        <x:v>Secret cloud compromis puis élévation de privilèges et extraction.</x:v>
      </x:c>
      <x:c r="R33" s="58" t="str">
        <x:v>PB03_Cloud_Privilege_Abuse.md</x:v>
      </x:c>
      <x:c r="S33" s="58" t="str">
        <x:v>Action de réponse appliquée selon playbook.</x:v>
      </x:c>
      <x:c r="T33" s="58" t="str">
        <x:v>Closed</x:v>
      </x:c>
      <x:c r="U33" s="58" t="str">
        <x:v>True Positive</x:v>
      </x:c>
      <x:c r="V33" s="58" t="str">
        <x:v>PYTHON_OUTPUT</x:v>
      </x:c>
      <x:c r="W33" s="58" t="n">
        <x:v>126</x:v>
      </x:c>
      <x:c r="X33" s="58" t="n">
        <x:v>159</x:v>
      </x:c>
      <x:c r="Y33" s="58" t="n">
        <x:v>1345</x:v>
      </x:c>
      <x:c r="Z33" s="58" t="n">
        <x:v>2.36</x:v>
      </x:c>
      <x:c r="AA33" s="58" t="n">
        <x:v>1440</x:v>
      </x:c>
      <x:c r="AB33" s="94" t="b">
        <x:v>1</x:v>
      </x:c>
      <x:c r="AC33" s="96" t="n">
        <x:f>(H33-G33)*1440</x:f>
        <x:v>125.9999999916181</x:v>
      </x:c>
      <x:c r="AD33" s="96" t="n">
        <x:f>(I33-H33)*1440</x:f>
        <x:v>159.00000000488944</x:v>
      </x:c>
      <x:c r="AE33" s="96" t="n">
        <x:f>(J33-I33)*1440</x:f>
        <x:v>1345.0000000046566</x:v>
      </x:c>
      <x:c r="AF33" s="96" t="n">
        <x:f>(K33-J33)*24</x:f>
        <x:v>2.359999999869615</x:v>
      </x:c>
      <x:c r="AG33" s="96" t="n">
        <x:f>IF(F33="Critical",'01_PARAMETERS'!$B$7,IF(F33="High",'01_PARAMETERS'!$B$8,IF(F33="Medium",'01_PARAMETERS'!$B$9,'01_PARAMETERS'!$B$10)))</x:f>
        <x:v>1440</x:v>
      </x:c>
      <x:c r="AH33" s="96" t="n">
        <x:f>AE33-AG33</x:f>
        <x:v>-94.99999999534339</x:v>
      </x:c>
      <x:c r="AI33" s="62" t="str">
        <x:f>IF(AH33&lt;=0,"COMPLIANT","BREACH")</x:f>
        <x:v>COMPLIANT</x:v>
      </x:c>
      <x:c r="AJ33" s="62" t="n">
        <x:f>IF(F33="Critical",4,IF(F33="High",3,IF(F33="Medium",2,1)))</x:f>
        <x:v>1</x:v>
      </x:c>
      <x:c r="AK33" s="62" t="n">
        <x:f>ROUND(100*(0.35*O33+0.25*AJ33/4+0.25*MIN(N33/6,1)+0.15*IF(AI33="BREACH",1,0)),1)</x:f>
        <x:v>55</x:v>
      </x:c>
      <x:c r="AL33" s="62" t="n">
        <x:f>(DATE(2026,7,14)-K33)*24</x:f>
        <x:v>691.1027777778218</x:v>
      </x:c>
      <x:c r="AM33" s="96" t="str">
        <x:f>IF(OR(F33="Critical",AI33="BREACH",AK33&gt;=80),"P1",IF(OR(F33="High",AK33&gt;=60),"P2","P3"))</x:f>
        <x:v>P3</x:v>
      </x:c>
    </x:row>
    <x:row r="34">
      <x:c r="A34" s="58" t="str">
        <x:v>INC-2026-030</x:v>
      </x:c>
      <x:c r="B34" s="58" t="str">
        <x:v>CAM-030</x:v>
      </x:c>
      <x:c r="C34" s="58" t="str">
        <x:v>FR-SAN</x:v>
      </x:c>
      <x:c r="D34" s="58" t="str">
        <x:v>SCN-05</x:v>
      </x:c>
      <x:c r="E34" s="58" t="str">
        <x:v>Compromission mobile et accès conditionnel</x:v>
      </x:c>
      <x:c r="F34" s="58" t="str">
        <x:v>Medium</x:v>
      </x:c>
      <x:c r="G34" s="102" t="n">
        <x:v>46192.48737268519</x:v>
      </x:c>
      <x:c r="H34" s="102" t="n">
        <x:v>46192.51515046296</x:v>
      </x:c>
      <x:c r="I34" s="102" t="n">
        <x:v>46192.55334490741</x:v>
      </x:c>
      <x:c r="J34" s="102" t="n">
        <x:v>46192.67834490741</x:v>
      </x:c>
      <x:c r="K34" s="102" t="n">
        <x:v>46192.97167824074</x:v>
      </x:c>
      <x:c r="L34" s="58" t="str">
        <x:v>AST-01019</x:v>
      </x:c>
      <x:c r="M34" s="58" t="str">
        <x:v>user016@fr-san.example</x:v>
      </x:c>
      <x:c r="N34" s="58" t="n">
        <x:v>4</x:v>
      </x:c>
      <x:c r="O34" s="95" t="n">
        <x:v>0.933</x:v>
      </x:c>
      <x:c r="P34" s="58" t="str">
        <x:v>T1437;T1476;T1621;T1625</x:v>
      </x:c>
      <x:c r="Q34" s="58" t="str">
        <x:v>Terminal mobile compromis utilisé pour contourner les contrôles d’accès.</x:v>
      </x:c>
      <x:c r="R34" s="58" t="str">
        <x:v>PB04_Mobile_Risk.md</x:v>
      </x:c>
      <x:c r="S34" s="58" t="str">
        <x:v>Action de réponse appliquée selon playbook.</x:v>
      </x:c>
      <x:c r="T34" s="58" t="str">
        <x:v>Closed</x:v>
      </x:c>
      <x:c r="U34" s="58" t="str">
        <x:v>True Positive</x:v>
      </x:c>
      <x:c r="V34" s="58" t="str">
        <x:v>PYTHON_OUTPUT</x:v>
      </x:c>
      <x:c r="W34" s="58" t="n">
        <x:v>40</x:v>
      </x:c>
      <x:c r="X34" s="58" t="n">
        <x:v>55</x:v>
      </x:c>
      <x:c r="Y34" s="58" t="n">
        <x:v>180</x:v>
      </x:c>
      <x:c r="Z34" s="58" t="n">
        <x:v>7.04</x:v>
      </x:c>
      <x:c r="AA34" s="58" t="n">
        <x:v>240</x:v>
      </x:c>
      <x:c r="AB34" s="94" t="b">
        <x:v>1</x:v>
      </x:c>
      <x:c r="AC34" s="96" t="n">
        <x:f>(H34-G34)*1440</x:f>
        <x:v>39.999999994179234</x:v>
      </x:c>
      <x:c r="AD34" s="96" t="n">
        <x:f>(I34-H34)*1440</x:f>
        <x:v>55.00000000116415</x:v>
      </x:c>
      <x:c r="AE34" s="96" t="n">
        <x:f>(J34-I34)*1440</x:f>
        <x:v>180</x:v>
      </x:c>
      <x:c r="AF34" s="96" t="n">
        <x:f>(K34-J34)*24</x:f>
        <x:v>7.040000000037253</x:v>
      </x:c>
      <x:c r="AG34" s="96" t="n">
        <x:f>IF(F34="Critical",'01_PARAMETERS'!$B$7,IF(F34="High",'01_PARAMETERS'!$B$8,IF(F34="Medium",'01_PARAMETERS'!$B$9,'01_PARAMETERS'!$B$10)))</x:f>
        <x:v>240</x:v>
      </x:c>
      <x:c r="AH34" s="96" t="n">
        <x:f>AE34-AG34</x:f>
        <x:v>-60</x:v>
      </x:c>
      <x:c r="AI34" s="62" t="str">
        <x:f>IF(AH34&lt;=0,"COMPLIANT","BREACH")</x:f>
        <x:v>COMPLIANT</x:v>
      </x:c>
      <x:c r="AJ34" s="62" t="n">
        <x:f>IF(F34="Critical",4,IF(F34="High",3,IF(F34="Medium",2,1)))</x:f>
        <x:v>2</x:v>
      </x:c>
      <x:c r="AK34" s="62" t="n">
        <x:f>ROUND(100*(0.35*O34+0.25*AJ34/4+0.25*MIN(N34/6,1)+0.15*IF(AI34="BREACH",1,0)),1)</x:f>
        <x:v>61.8</x:v>
      </x:c>
      <x:c r="AL34" s="62" t="n">
        <x:f>(DATE(2026,7,14)-K34)*24</x:f>
        <x:v>576.6797222222085</x:v>
      </x:c>
      <x:c r="AM34" s="96" t="str">
        <x:f>IF(OR(F34="Critical",AI34="BREACH",AK34&gt;=80),"P1",IF(OR(F34="High",AK34&gt;=60),"P2","P3"))</x:f>
        <x:v>P2</x:v>
      </x:c>
    </x:row>
    <x:row r="35">
      <x:c r="A35" s="58" t="str">
        <x:v>INC-2026-031</x:v>
      </x:c>
      <x:c r="B35" s="58" t="str">
        <x:v>CAM-031</x:v>
      </x:c>
      <x:c r="C35" s="58" t="str">
        <x:v>FR-IND</x:v>
      </x:c>
      <x:c r="D35" s="58" t="str">
        <x:v>SCN-01</x:v>
      </x:c>
      <x:c r="E35" s="58" t="str">
        <x:v>Phishing et vol d’identité</x:v>
      </x:c>
      <x:c r="F35" s="58" t="str">
        <x:v>Critical</x:v>
      </x:c>
      <x:c r="G35" s="102" t="n">
        <x:v>46200.90354166667</x:v>
      </x:c>
      <x:c r="H35" s="102" t="n">
        <x:v>46200.90770833333</x:v>
      </x:c>
      <x:c r="I35" s="102" t="n">
        <x:v>46200.91395833333</x:v>
      </x:c>
      <x:c r="J35" s="102" t="n">
        <x:v>46200.954930555556</x:v>
      </x:c>
      <x:c r="K35" s="102" t="n">
        <x:v>46201.252430555556</x:v>
      </x:c>
      <x:c r="L35" s="58" t="str">
        <x:v>AST-01490</x:v>
      </x:c>
      <x:c r="M35" s="58" t="str">
        <x:v>user103@fr-ind.example</x:v>
      </x:c>
      <x:c r="N35" s="58" t="n">
        <x:v>4</x:v>
      </x:c>
      <x:c r="O35" s="95" t="n">
        <x:v>0.893</x:v>
      </x:c>
      <x:c r="P35" s="58" t="str">
        <x:v>T1059.001;T1098.003;T1110;T1204.002</x:v>
      </x:c>
      <x:c r="Q35" s="58" t="str">
        <x:v>Hameçonnage suivi d’un vol de session et d’un consentement OAuth.</x:v>
      </x:c>
      <x:c r="R35" s="58" t="str">
        <x:v>PB02_Identity_Compromise.md</x:v>
      </x:c>
      <x:c r="S35" s="58" t="str">
        <x:v>Action de réponse appliquée selon playbook.</x:v>
      </x:c>
      <x:c r="T35" s="58" t="str">
        <x:v>Closed</x:v>
      </x:c>
      <x:c r="U35" s="58" t="str">
        <x:v>True Positive</x:v>
      </x:c>
      <x:c r="V35" s="58" t="str">
        <x:v>PYTHON_OUTPUT</x:v>
      </x:c>
      <x:c r="W35" s="58" t="n">
        <x:v>6</x:v>
      </x:c>
      <x:c r="X35" s="58" t="n">
        <x:v>9</x:v>
      </x:c>
      <x:c r="Y35" s="58" t="n">
        <x:v>59</x:v>
      </x:c>
      <x:c r="Z35" s="58" t="n">
        <x:v>7.14</x:v>
      </x:c>
      <x:c r="AA35" s="58" t="n">
        <x:v>60</x:v>
      </x:c>
      <x:c r="AB35" s="94" t="b">
        <x:v>1</x:v>
      </x:c>
      <x:c r="AC35" s="96" t="n">
        <x:f>(H35-G35)*1440</x:f>
        <x:v>5.999999998603016</x:v>
      </x:c>
      <x:c r="AD35" s="96" t="n">
        <x:f>(I35-H35)*1440</x:f>
        <x:v>8.999999997904524</x:v>
      </x:c>
      <x:c r="AE35" s="96" t="n">
        <x:f>(J35-I35)*1440</x:f>
        <x:v>59.00000000372529</x:v>
      </x:c>
      <x:c r="AF35" s="96" t="n">
        <x:f>(K35-J35)*24</x:f>
        <x:v>7.14000000001397</x:v>
      </x:c>
      <x:c r="AG35" s="96" t="n">
        <x:f>IF(F35="Critical",'01_PARAMETERS'!$B$7,IF(F35="High",'01_PARAMETERS'!$B$8,IF(F35="Medium",'01_PARAMETERS'!$B$9,'01_PARAMETERS'!$B$10)))</x:f>
        <x:v>60</x:v>
      </x:c>
      <x:c r="AH35" s="96" t="n">
        <x:f>AE35-AG35</x:f>
        <x:v>-0.9999999962747097</x:v>
      </x:c>
      <x:c r="AI35" s="62" t="str">
        <x:f>IF(AH35&lt;=0,"COMPLIANT","BREACH")</x:f>
        <x:v>COMPLIANT</x:v>
      </x:c>
      <x:c r="AJ35" s="62" t="n">
        <x:f>IF(F35="Critical",4,IF(F35="High",3,IF(F35="Medium",2,1)))</x:f>
        <x:v>4</x:v>
      </x:c>
      <x:c r="AK35" s="62" t="n">
        <x:f>ROUND(100*(0.35*O35+0.25*AJ35/4+0.25*MIN(N35/6,1)+0.15*IF(AI35="BREACH",1,0)),1)</x:f>
        <x:v>72.9</x:v>
      </x:c>
      <x:c r="AL35" s="62" t="n">
        <x:f>(DATE(2026,7,14)-K35)*24</x:f>
        <x:v>377.94166666665114</x:v>
      </x:c>
      <x:c r="AM35" s="96" t="str">
        <x:f>IF(OR(F35="Critical",AI35="BREACH",AK35&gt;=80),"P1",IF(OR(F35="High",AK35&gt;=60),"P2","P3"))</x:f>
        <x:v>P1</x:v>
      </x:c>
    </x:row>
    <x:row r="36">
      <x:c r="A36" s="58" t="str">
        <x:v>INC-2026-032</x:v>
      </x:c>
      <x:c r="B36" s="58" t="str">
        <x:v>CAM-032</x:v>
      </x:c>
      <x:c r="C36" s="58" t="str">
        <x:v>FR-IND</x:v>
      </x:c>
      <x:c r="D36" s="58" t="str">
        <x:v>SCN-04</x:v>
      </x:c>
      <x:c r="E36" s="58" t="str">
        <x:v>Escalade et exfiltration cloud</x:v>
      </x:c>
      <x:c r="F36" s="58" t="str">
        <x:v>Low</x:v>
      </x:c>
      <x:c r="G36" s="102" t="n">
        <x:v>46180.183900462966</x:v>
      </x:c>
      <x:c r="H36" s="102" t="n">
        <x:v>46180.260983796295</x:v>
      </x:c>
      <x:c r="I36" s="102" t="n">
        <x:v>46180.42626157407</x:v>
      </x:c>
      <x:c r="J36" s="102" t="n">
        <x:v>46181.25056712963</x:v>
      </x:c>
      <x:c r="K36" s="102" t="n">
        <x:v>46181.31015046296</x:v>
      </x:c>
      <x:c r="L36" s="58" t="str">
        <x:v>AST-01781</x:v>
      </x:c>
      <x:c r="M36" s="58" t="str">
        <x:v>user164@fr-ind.example</x:v>
      </x:c>
      <x:c r="N36" s="58" t="n">
        <x:v>4</x:v>
      </x:c>
      <x:c r="O36" s="95" t="n">
        <x:v>0.913</x:v>
      </x:c>
      <x:c r="P36" s="58" t="str">
        <x:v>T1098;T1098.001;T1530</x:v>
      </x:c>
      <x:c r="Q36" s="58" t="str">
        <x:v>Secret cloud compromis puis élévation de privilèges et extraction.</x:v>
      </x:c>
      <x:c r="R36" s="58" t="str">
        <x:v>PB03_Cloud_Privilege_Abuse.md</x:v>
      </x:c>
      <x:c r="S36" s="58" t="str">
        <x:v>Action de réponse appliquée selon playbook.</x:v>
      </x:c>
      <x:c r="T36" s="58" t="str">
        <x:v>Closed</x:v>
      </x:c>
      <x:c r="U36" s="58" t="str">
        <x:v>True Positive</x:v>
      </x:c>
      <x:c r="V36" s="58" t="str">
        <x:v>PYTHON_OUTPUT</x:v>
      </x:c>
      <x:c r="W36" s="58" t="n">
        <x:v>111</x:v>
      </x:c>
      <x:c r="X36" s="58" t="n">
        <x:v>238</x:v>
      </x:c>
      <x:c r="Y36" s="58" t="n">
        <x:v>1187</x:v>
      </x:c>
      <x:c r="Z36" s="58" t="n">
        <x:v>1.43</x:v>
      </x:c>
      <x:c r="AA36" s="58" t="n">
        <x:v>1440</x:v>
      </x:c>
      <x:c r="AB36" s="94" t="b">
        <x:v>1</x:v>
      </x:c>
      <x:c r="AC36" s="96" t="n">
        <x:f>(H36-G36)*1440</x:f>
        <x:v>110.99999999511056</x:v>
      </x:c>
      <x:c r="AD36" s="96" t="n">
        <x:f>(I36-H36)*1440</x:f>
        <x:v>238.00000000046566</x:v>
      </x:c>
      <x:c r="AE36" s="96" t="n">
        <x:f>(J36-I36)*1440</x:f>
        <x:v>1187.0000000030268</x:v>
      </x:c>
      <x:c r="AF36" s="96" t="n">
        <x:f>(K36-J36)*24</x:f>
        <x:v>1.4299999998765998</x:v>
      </x:c>
      <x:c r="AG36" s="96" t="n">
        <x:f>IF(F36="Critical",'01_PARAMETERS'!$B$7,IF(F36="High",'01_PARAMETERS'!$B$8,IF(F36="Medium",'01_PARAMETERS'!$B$9,'01_PARAMETERS'!$B$10)))</x:f>
        <x:v>1440</x:v>
      </x:c>
      <x:c r="AH36" s="96" t="n">
        <x:f>AE36-AG36</x:f>
        <x:v>-252.9999999969732</x:v>
      </x:c>
      <x:c r="AI36" s="62" t="str">
        <x:f>IF(AH36&lt;=0,"COMPLIANT","BREACH")</x:f>
        <x:v>COMPLIANT</x:v>
      </x:c>
      <x:c r="AJ36" s="62" t="n">
        <x:f>IF(F36="Critical",4,IF(F36="High",3,IF(F36="Medium",2,1)))</x:f>
        <x:v>1</x:v>
      </x:c>
      <x:c r="AK36" s="62" t="n">
        <x:f>ROUND(100*(0.35*O36+0.25*AJ36/4+0.25*MIN(N36/6,1)+0.15*IF(AI36="BREACH",1,0)),1)</x:f>
        <x:v>54.9</x:v>
      </x:c>
      <x:c r="AL36" s="62" t="n">
        <x:f>(DATE(2026,7,14)-K36)*24</x:f>
        <x:v>856.5563888889737</x:v>
      </x:c>
      <x:c r="AM36" s="96" t="str">
        <x:f>IF(OR(F36="Critical",AI36="BREACH",AK36&gt;=80),"P1",IF(OR(F36="High",AK36&gt;=60),"P2","P3"))</x:f>
        <x:v>P3</x:v>
      </x:c>
    </x:row>
    <x:row r="37">
      <x:c r="A37" s="58" t="str">
        <x:v>INC-2026-033</x:v>
      </x:c>
      <x:c r="B37" s="58" t="str">
        <x:v>CAM-033</x:v>
      </x:c>
      <x:c r="C37" s="58" t="str">
        <x:v>FR-IND</x:v>
      </x:c>
      <x:c r="D37" s="58" t="str">
        <x:v>SCN-01</x:v>
      </x:c>
      <x:c r="E37" s="58" t="str">
        <x:v>Phishing et vol d’identité</x:v>
      </x:c>
      <x:c r="F37" s="58" t="str">
        <x:v>Medium</x:v>
      </x:c>
      <x:c r="G37" s="102" t="n">
        <x:v>46183.94521990741</x:v>
      </x:c>
      <x:c r="H37" s="102" t="n">
        <x:v>46183.977164351854</x:v>
      </x:c>
      <x:c r="I37" s="102" t="n">
        <x:v>46184.02994212963</x:v>
      </x:c>
      <x:c r="J37" s="102" t="n">
        <x:v>46184.17716435185</x:v>
      </x:c>
      <x:c r="K37" s="102" t="n">
        <x:v>46184.304247685184</x:v>
      </x:c>
      <x:c r="L37" s="58" t="str">
        <x:v>AST-01329</x:v>
      </x:c>
      <x:c r="M37" s="58" t="str">
        <x:v>user193@fr-ind.example</x:v>
      </x:c>
      <x:c r="N37" s="58" t="n">
        <x:v>4</x:v>
      </x:c>
      <x:c r="O37" s="95" t="n">
        <x:v>0.896</x:v>
      </x:c>
      <x:c r="P37" s="58" t="str">
        <x:v>T1059.001;T1098.003;T1110;T1204.002</x:v>
      </x:c>
      <x:c r="Q37" s="58" t="str">
        <x:v>Hameçonnage suivi d’un vol de session et d’un consentement OAuth.</x:v>
      </x:c>
      <x:c r="R37" s="58" t="str">
        <x:v>PB02_Identity_Compromise.md</x:v>
      </x:c>
      <x:c r="S37" s="58" t="str">
        <x:v>Action de réponse appliquée selon playbook.</x:v>
      </x:c>
      <x:c r="T37" s="58" t="str">
        <x:v>Closed</x:v>
      </x:c>
      <x:c r="U37" s="58" t="str">
        <x:v>True Positive</x:v>
      </x:c>
      <x:c r="V37" s="58" t="str">
        <x:v>PYTHON_OUTPUT</x:v>
      </x:c>
      <x:c r="W37" s="58" t="n">
        <x:v>46</x:v>
      </x:c>
      <x:c r="X37" s="58" t="n">
        <x:v>76</x:v>
      </x:c>
      <x:c r="Y37" s="58" t="n">
        <x:v>212</x:v>
      </x:c>
      <x:c r="Z37" s="58" t="n">
        <x:v>3.05</x:v>
      </x:c>
      <x:c r="AA37" s="58" t="n">
        <x:v>240</x:v>
      </x:c>
      <x:c r="AB37" s="94" t="b">
        <x:v>1</x:v>
      </x:c>
      <x:c r="AC37" s="96" t="n">
        <x:f>(H37-G37)*1440</x:f>
        <x:v>46.00000000325963</x:v>
      </x:c>
      <x:c r="AD37" s="96" t="n">
        <x:f>(I37-H37)*1440</x:f>
        <x:v>75.99999999627471</x:v>
      </x:c>
      <x:c r="AE37" s="96" t="n">
        <x:f>(J37-I37)*1440</x:f>
        <x:v>211.99999999953434</x:v>
      </x:c>
      <x:c r="AF37" s="96" t="n">
        <x:f>(K37-J37)*24</x:f>
        <x:v>3.0499999999883585</x:v>
      </x:c>
      <x:c r="AG37" s="96" t="n">
        <x:f>IF(F37="Critical",'01_PARAMETERS'!$B$7,IF(F37="High",'01_PARAMETERS'!$B$8,IF(F37="Medium",'01_PARAMETERS'!$B$9,'01_PARAMETERS'!$B$10)))</x:f>
        <x:v>240</x:v>
      </x:c>
      <x:c r="AH37" s="96" t="n">
        <x:f>AE37-AG37</x:f>
        <x:v>-28.00000000046566</x:v>
      </x:c>
      <x:c r="AI37" s="62" t="str">
        <x:f>IF(AH37&lt;=0,"COMPLIANT","BREACH")</x:f>
        <x:v>COMPLIANT</x:v>
      </x:c>
      <x:c r="AJ37" s="62" t="n">
        <x:f>IF(F37="Critical",4,IF(F37="High",3,IF(F37="Medium",2,1)))</x:f>
        <x:v>2</x:v>
      </x:c>
      <x:c r="AK37" s="62" t="n">
        <x:f>ROUND(100*(0.35*O37+0.25*AJ37/4+0.25*MIN(N37/6,1)+0.15*IF(AI37="BREACH",1,0)),1)</x:f>
        <x:v>60.5</x:v>
      </x:c>
      <x:c r="AL37" s="62" t="n">
        <x:f>(DATE(2026,7,14)-K37)*24</x:f>
        <x:v>784.6980555555783</x:v>
      </x:c>
      <x:c r="AM37" s="96" t="str">
        <x:f>IF(OR(F37="Critical",AI37="BREACH",AK37&gt;=80),"P1",IF(OR(F37="High",AK37&gt;=60),"P2","P3"))</x:f>
        <x:v>P2</x:v>
      </x:c>
    </x:row>
    <x:row r="38">
      <x:c r="A38" s="58" t="str">
        <x:v>INC-2026-034</x:v>
      </x:c>
      <x:c r="B38" s="58" t="str">
        <x:v>CAM-034</x:v>
      </x:c>
      <x:c r="C38" s="58" t="str">
        <x:v>FR-RET</x:v>
      </x:c>
      <x:c r="D38" s="58" t="str">
        <x:v>SCN-04</x:v>
      </x:c>
      <x:c r="E38" s="58" t="str">
        <x:v>Escalade et exfiltration cloud</x:v>
      </x:c>
      <x:c r="F38" s="58" t="str">
        <x:v>High</x:v>
      </x:c>
      <x:c r="G38" s="102" t="n">
        <x:v>46201.81685185185</x:v>
      </x:c>
      <x:c r="H38" s="102" t="n">
        <x:v>46201.82171296296</x:v>
      </x:c>
      <x:c r="I38" s="102" t="n">
        <x:v>46201.83629629629</x:v>
      </x:c>
      <x:c r="J38" s="102" t="n">
        <x:v>46201.861296296294</x:v>
      </x:c>
      <x:c r="K38" s="102" t="n">
        <x:v>46201.955879629626</x:v>
      </x:c>
      <x:c r="L38" s="58" t="str">
        <x:v>AST-00684</x:v>
      </x:c>
      <x:c r="M38" s="58" t="str">
        <x:v>user009@fr-ret.example</x:v>
      </x:c>
      <x:c r="N38" s="58" t="n">
        <x:v>4</x:v>
      </x:c>
      <x:c r="O38" s="95" t="n">
        <x:v>0.911</x:v>
      </x:c>
      <x:c r="P38" s="58" t="str">
        <x:v>T1098;T1098.001;T1530</x:v>
      </x:c>
      <x:c r="Q38" s="58" t="str">
        <x:v>Secret cloud compromis puis élévation de privilèges et extraction.</x:v>
      </x:c>
      <x:c r="R38" s="58" t="str">
        <x:v>PB03_Cloud_Privilege_Abuse.md</x:v>
      </x:c>
      <x:c r="S38" s="58" t="str">
        <x:v>Action de réponse appliquée selon playbook.</x:v>
      </x:c>
      <x:c r="T38" s="58" t="str">
        <x:v>Closed</x:v>
      </x:c>
      <x:c r="U38" s="58" t="str">
        <x:v>True Positive</x:v>
      </x:c>
      <x:c r="V38" s="58" t="str">
        <x:v>PYTHON_OUTPUT</x:v>
      </x:c>
      <x:c r="W38" s="58" t="n">
        <x:v>7</x:v>
      </x:c>
      <x:c r="X38" s="58" t="n">
        <x:v>21</x:v>
      </x:c>
      <x:c r="Y38" s="58" t="n">
        <x:v>36</x:v>
      </x:c>
      <x:c r="Z38" s="58" t="n">
        <x:v>2.27</x:v>
      </x:c>
      <x:c r="AA38" s="58" t="n">
        <x:v>120</x:v>
      </x:c>
      <x:c r="AB38" s="94" t="b">
        <x:v>1</x:v>
      </x:c>
      <x:c r="AC38" s="96" t="n">
        <x:f>(H38-G38)*1440</x:f>
        <x:v>7.000000001862645</x:v>
      </x:c>
      <x:c r="AD38" s="96" t="n">
        <x:f>(I38-H38)*1440</x:f>
        <x:v>20.999999995110556</x:v>
      </x:c>
      <x:c r="AE38" s="96" t="n">
        <x:f>(J38-I38)*1440</x:f>
        <x:v>36.000000002095476</x:v>
      </x:c>
      <x:c r="AF38" s="96" t="n">
        <x:f>(K38-J38)*24</x:f>
        <x:v>2.269999999960419</x:v>
      </x:c>
      <x:c r="AG38" s="96" t="n">
        <x:f>IF(F38="Critical",'01_PARAMETERS'!$B$7,IF(F38="High",'01_PARAMETERS'!$B$8,IF(F38="Medium",'01_PARAMETERS'!$B$9,'01_PARAMETERS'!$B$10)))</x:f>
        <x:v>120</x:v>
      </x:c>
      <x:c r="AH38" s="96" t="n">
        <x:f>AE38-AG38</x:f>
        <x:v>-83.99999999790452</x:v>
      </x:c>
      <x:c r="AI38" s="62" t="str">
        <x:f>IF(AH38&lt;=0,"COMPLIANT","BREACH")</x:f>
        <x:v>COMPLIANT</x:v>
      </x:c>
      <x:c r="AJ38" s="62" t="n">
        <x:f>IF(F38="Critical",4,IF(F38="High",3,IF(F38="Medium",2,1)))</x:f>
        <x:v>3</x:v>
      </x:c>
      <x:c r="AK38" s="62" t="n">
        <x:f>ROUND(100*(0.35*O38+0.25*AJ38/4+0.25*MIN(N38/6,1)+0.15*IF(AI38="BREACH",1,0)),1)</x:f>
        <x:v>67.3</x:v>
      </x:c>
      <x:c r="AL38" s="62" t="n">
        <x:f>(DATE(2026,7,14)-K38)*24</x:f>
        <x:v>361.05888888897607</x:v>
      </x:c>
      <x:c r="AM38" s="96" t="str">
        <x:f>IF(OR(F38="Critical",AI38="BREACH",AK38&gt;=80),"P1",IF(OR(F38="High",AK38&gt;=60),"P2","P3"))</x:f>
        <x:v>P2</x:v>
      </x:c>
    </x:row>
    <x:row r="39">
      <x:c r="A39" s="58" t="str">
        <x:v>INC-2026-035</x:v>
      </x:c>
      <x:c r="B39" s="58" t="str">
        <x:v>CAM-035</x:v>
      </x:c>
      <x:c r="C39" s="58" t="str">
        <x:v>FR-IND</x:v>
      </x:c>
      <x:c r="D39" s="58" t="str">
        <x:v>SCN-01</x:v>
      </x:c>
      <x:c r="E39" s="58" t="str">
        <x:v>Phishing et vol d’identité</x:v>
      </x:c>
      <x:c r="F39" s="58" t="str">
        <x:v>Medium</x:v>
      </x:c>
      <x:c r="G39" s="102" t="n">
        <x:v>46196.97586805555</x:v>
      </x:c>
      <x:c r="H39" s="102" t="n">
        <x:v>46197.0015625</x:v>
      </x:c>
      <x:c r="I39" s="102" t="n">
        <x:v>46197.04461805556</x:v>
      </x:c>
      <x:c r="J39" s="102" t="n">
        <x:v>46197.1640625</x:v>
      </x:c>
      <x:c r="K39" s="102" t="n">
        <x:v>46197.3753125</x:v>
      </x:c>
      <x:c r="L39" s="58" t="str">
        <x:v>AST-01304</x:v>
      </x:c>
      <x:c r="M39" s="58" t="str">
        <x:v>user145@fr-ind.example</x:v>
      </x:c>
      <x:c r="N39" s="58" t="n">
        <x:v>4</x:v>
      </x:c>
      <x:c r="O39" s="95" t="n">
        <x:v>0.933</x:v>
      </x:c>
      <x:c r="P39" s="58" t="str">
        <x:v>T1059.001;T1098.003;T1110;T1204.002</x:v>
      </x:c>
      <x:c r="Q39" s="58" t="str">
        <x:v>Hameçonnage suivi d’un vol de session et d’un consentement OAuth.</x:v>
      </x:c>
      <x:c r="R39" s="58" t="str">
        <x:v>PB02_Identity_Compromise.md</x:v>
      </x:c>
      <x:c r="S39" s="58" t="str">
        <x:v>Action de réponse appliquée selon playbook.</x:v>
      </x:c>
      <x:c r="T39" s="58" t="str">
        <x:v>Closed</x:v>
      </x:c>
      <x:c r="U39" s="58" t="str">
        <x:v>True Positive</x:v>
      </x:c>
      <x:c r="V39" s="58" t="str">
        <x:v>PYTHON_OUTPUT</x:v>
      </x:c>
      <x:c r="W39" s="58" t="n">
        <x:v>37</x:v>
      </x:c>
      <x:c r="X39" s="58" t="n">
        <x:v>62</x:v>
      </x:c>
      <x:c r="Y39" s="58" t="n">
        <x:v>172</x:v>
      </x:c>
      <x:c r="Z39" s="58" t="n">
        <x:v>5.07</x:v>
      </x:c>
      <x:c r="AA39" s="58" t="n">
        <x:v>240</x:v>
      </x:c>
      <x:c r="AB39" s="94" t="b">
        <x:v>1</x:v>
      </x:c>
      <x:c r="AC39" s="96" t="n">
        <x:f>(H39-G39)*1440</x:f>
        <x:v>37.000000005355105</x:v>
      </x:c>
      <x:c r="AD39" s="96" t="n">
        <x:f>(I39-H39)*1440</x:f>
        <x:v>62.0000000030268</x:v>
      </x:c>
      <x:c r="AE39" s="96" t="n">
        <x:f>(J39-I39)*1440</x:f>
        <x:v>171.99999999487773</x:v>
      </x:c>
      <x:c r="AF39" s="96" t="n">
        <x:f>(K39-J39)*24</x:f>
        <x:v>5.070000000006985</x:v>
      </x:c>
      <x:c r="AG39" s="96" t="n">
        <x:f>IF(F39="Critical",'01_PARAMETERS'!$B$7,IF(F39="High",'01_PARAMETERS'!$B$8,IF(F39="Medium",'01_PARAMETERS'!$B$9,'01_PARAMETERS'!$B$10)))</x:f>
        <x:v>240</x:v>
      </x:c>
      <x:c r="AH39" s="96" t="n">
        <x:f>AE39-AG39</x:f>
        <x:v>-68.00000000512227</x:v>
      </x:c>
      <x:c r="AI39" s="62" t="str">
        <x:f>IF(AH39&lt;=0,"COMPLIANT","BREACH")</x:f>
        <x:v>COMPLIANT</x:v>
      </x:c>
      <x:c r="AJ39" s="62" t="n">
        <x:f>IF(F39="Critical",4,IF(F39="High",3,IF(F39="Medium",2,1)))</x:f>
        <x:v>2</x:v>
      </x:c>
      <x:c r="AK39" s="62" t="n">
        <x:f>ROUND(100*(0.35*O39+0.25*AJ39/4+0.25*MIN(N39/6,1)+0.15*IF(AI39="BREACH",1,0)),1)</x:f>
        <x:v>61.8</x:v>
      </x:c>
      <x:c r="AL39" s="62" t="n">
        <x:f>(DATE(2026,7,14)-K39)*24</x:f>
        <x:v>470.992499999993</x:v>
      </x:c>
      <x:c r="AM39" s="96" t="str">
        <x:f>IF(OR(F39="Critical",AI39="BREACH",AK39&gt;=80),"P1",IF(OR(F39="High",AK39&gt;=60),"P2","P3"))</x:f>
        <x:v>P2</x:v>
      </x:c>
    </x:row>
    <x:row r="40">
      <x:c r="A40" s="58" t="str">
        <x:v>INC-2026-036</x:v>
      </x:c>
      <x:c r="B40" s="58" t="str">
        <x:v>CAM-036</x:v>
      </x:c>
      <x:c r="C40" s="58" t="str">
        <x:v>FR-IND</x:v>
      </x:c>
      <x:c r="D40" s="58" t="str">
        <x:v>SCN-03</x:v>
      </x:c>
      <x:c r="E40" s="58" t="str">
        <x:v>Précurseurs de rançongiciel</x:v>
      </x:c>
      <x:c r="F40" s="58" t="str">
        <x:v>Critical</x:v>
      </x:c>
      <x:c r="G40" s="102" t="n">
        <x:v>46179.54708333333</x:v>
      </x:c>
      <x:c r="H40" s="102" t="n">
        <x:v>46179.54986111111</x:v>
      </x:c>
      <x:c r="I40" s="102" t="n">
        <x:v>46179.55888888889</x:v>
      </x:c>
      <x:c r="J40" s="102" t="n">
        <x:v>46179.58597222222</x:v>
      </x:c>
      <x:c r="K40" s="102" t="n">
        <x:v>46179.82513888889</x:v>
      </x:c>
      <x:c r="L40" s="58" t="str">
        <x:v>AST-01698</x:v>
      </x:c>
      <x:c r="M40" s="58" t="str">
        <x:v>user184@fr-ind.example</x:v>
      </x:c>
      <x:c r="N40" s="58" t="n">
        <x:v>4</x:v>
      </x:c>
      <x:c r="O40" s="95" t="n">
        <x:v>0.862</x:v>
      </x:c>
      <x:c r="P40" s="58" t="str">
        <x:v>T1486;T1560.001;T1562.001</x:v>
      </x:c>
      <x:c r="Q40" s="58" t="str">
        <x:v>Altération des contrôles de sécurité avant chiffrement.</x:v>
      </x:c>
      <x:c r="R40" s="58" t="str">
        <x:v>PB05_Ransomware.md</x:v>
      </x:c>
      <x:c r="S40" s="58" t="str">
        <x:v>Action de réponse appliquée selon playbook.</x:v>
      </x:c>
      <x:c r="T40" s="58" t="str">
        <x:v>Closed</x:v>
      </x:c>
      <x:c r="U40" s="58" t="str">
        <x:v>True Positive</x:v>
      </x:c>
      <x:c r="V40" s="58" t="str">
        <x:v>PYTHON_OUTPUT</x:v>
      </x:c>
      <x:c r="W40" s="58" t="n">
        <x:v>4</x:v>
      </x:c>
      <x:c r="X40" s="58" t="n">
        <x:v>13</x:v>
      </x:c>
      <x:c r="Y40" s="58" t="n">
        <x:v>39</x:v>
      </x:c>
      <x:c r="Z40" s="58" t="n">
        <x:v>5.74</x:v>
      </x:c>
      <x:c r="AA40" s="58" t="n">
        <x:v>60</x:v>
      </x:c>
      <x:c r="AB40" s="94" t="b">
        <x:v>1</x:v>
      </x:c>
      <x:c r="AC40" s="96" t="n">
        <x:f>(H40-G40)*1440</x:f>
        <x:v>4.000000002561137</x:v>
      </x:c>
      <x:c r="AD40" s="96" t="n">
        <x:f>(I40-H40)*1440</x:f>
        <x:v>13.000000000465661</x:v>
      </x:c>
      <x:c r="AE40" s="96" t="n">
        <x:f>(J40-I40)*1440</x:f>
        <x:v>39.000000001396984</x:v>
      </x:c>
      <x:c r="AF40" s="96" t="n">
        <x:f>(K40-J40)*24</x:f>
        <x:v>5.739999999990687</x:v>
      </x:c>
      <x:c r="AG40" s="96" t="n">
        <x:f>IF(F40="Critical",'01_PARAMETERS'!$B$7,IF(F40="High",'01_PARAMETERS'!$B$8,IF(F40="Medium",'01_PARAMETERS'!$B$9,'01_PARAMETERS'!$B$10)))</x:f>
        <x:v>60</x:v>
      </x:c>
      <x:c r="AH40" s="96" t="n">
        <x:f>AE40-AG40</x:f>
        <x:v>-20.999999998603016</x:v>
      </x:c>
      <x:c r="AI40" s="62" t="str">
        <x:f>IF(AH40&lt;=0,"COMPLIANT","BREACH")</x:f>
        <x:v>COMPLIANT</x:v>
      </x:c>
      <x:c r="AJ40" s="62" t="n">
        <x:f>IF(F40="Critical",4,IF(F40="High",3,IF(F40="Medium",2,1)))</x:f>
        <x:v>4</x:v>
      </x:c>
      <x:c r="AK40" s="62" t="n">
        <x:f>ROUND(100*(0.35*O40+0.25*AJ40/4+0.25*MIN(N40/6,1)+0.15*IF(AI40="BREACH",1,0)),1)</x:f>
        <x:v>71.8</x:v>
      </x:c>
      <x:c r="AL40" s="62" t="n">
        <x:f>(DATE(2026,7,14)-K40)*24</x:f>
        <x:v>892.1966666666558</x:v>
      </x:c>
      <x:c r="AM40" s="96" t="str">
        <x:f>IF(OR(F40="Critical",AI40="BREACH",AK40&gt;=80),"P1",IF(OR(F40="High",AK40&gt;=60),"P2","P3"))</x:f>
        <x:v>P1</x:v>
      </x:c>
    </x:row>
    <x:row r="41">
      <x:c r="A41" s="58" t="str">
        <x:v>INC-2026-037</x:v>
      </x:c>
      <x:c r="B41" s="58" t="str">
        <x:v>CAM-037</x:v>
      </x:c>
      <x:c r="C41" s="58" t="str">
        <x:v>FR-IND</x:v>
      </x:c>
      <x:c r="D41" s="58" t="str">
        <x:v>SCN-05</x:v>
      </x:c>
      <x:c r="E41" s="58" t="str">
        <x:v>Compromission mobile et accès conditionnel</x:v>
      </x:c>
      <x:c r="F41" s="58" t="str">
        <x:v>Medium</x:v>
      </x:c>
      <x:c r="G41" s="102" t="n">
        <x:v>46185.70811342593</x:v>
      </x:c>
      <x:c r="H41" s="102" t="n">
        <x:v>46185.73033564815</x:v>
      </x:c>
      <x:c r="I41" s="102" t="n">
        <x:v>46185.765752314815</x:v>
      </x:c>
      <x:c r="J41" s="102" t="n">
        <x:v>46185.84144675926</x:v>
      </x:c>
      <x:c r="K41" s="102" t="n">
        <x:v>46186.14769675926</x:v>
      </x:c>
      <x:c r="L41" s="58" t="str">
        <x:v>AST-01538</x:v>
      </x:c>
      <x:c r="M41" s="58" t="str">
        <x:v>user186@fr-ind.example</x:v>
      </x:c>
      <x:c r="N41" s="58" t="n">
        <x:v>4</x:v>
      </x:c>
      <x:c r="O41" s="95" t="n">
        <x:v>0.9</x:v>
      </x:c>
      <x:c r="P41" s="58" t="str">
        <x:v>T1437;T1476;T1621;T1625</x:v>
      </x:c>
      <x:c r="Q41" s="58" t="str">
        <x:v>Terminal mobile compromis utilisé pour contourner les contrôles d’accès.</x:v>
      </x:c>
      <x:c r="R41" s="58" t="str">
        <x:v>PB04_Mobile_Risk.md</x:v>
      </x:c>
      <x:c r="S41" s="58" t="str">
        <x:v>Action de réponse appliquée selon playbook.</x:v>
      </x:c>
      <x:c r="T41" s="58" t="str">
        <x:v>Closed</x:v>
      </x:c>
      <x:c r="U41" s="58" t="str">
        <x:v>True Positive</x:v>
      </x:c>
      <x:c r="V41" s="58" t="str">
        <x:v>PYTHON_OUTPUT</x:v>
      </x:c>
      <x:c r="W41" s="58" t="n">
        <x:v>32</x:v>
      </x:c>
      <x:c r="X41" s="58" t="n">
        <x:v>51</x:v>
      </x:c>
      <x:c r="Y41" s="58" t="n">
        <x:v>109</x:v>
      </x:c>
      <x:c r="Z41" s="58" t="n">
        <x:v>7.35</x:v>
      </x:c>
      <x:c r="AA41" s="58" t="n">
        <x:v>240</x:v>
      </x:c>
      <x:c r="AB41" s="94" t="b">
        <x:v>1</x:v>
      </x:c>
      <x:c r="AC41" s="96" t="n">
        <x:f>(H41-G41)*1440</x:f>
        <x:v>31.99999999953434</x:v>
      </x:c>
      <x:c r="AD41" s="96" t="n">
        <x:f>(I41-H41)*1440</x:f>
        <x:v>50.999999998603016</x:v>
      </x:c>
      <x:c r="AE41" s="96" t="n">
        <x:f>(J41-I41)*1440</x:f>
        <x:v>108.99999999906868</x:v>
      </x:c>
      <x:c r="AF41" s="96" t="n">
        <x:f>(K41-J41)*24</x:f>
        <x:v>7.350000000034925</x:v>
      </x:c>
      <x:c r="AG41" s="96" t="n">
        <x:f>IF(F41="Critical",'01_PARAMETERS'!$B$7,IF(F41="High",'01_PARAMETERS'!$B$8,IF(F41="Medium",'01_PARAMETERS'!$B$9,'01_PARAMETERS'!$B$10)))</x:f>
        <x:v>240</x:v>
      </x:c>
      <x:c r="AH41" s="96" t="n">
        <x:f>AE41-AG41</x:f>
        <x:v>-131.00000000093132</x:v>
      </x:c>
      <x:c r="AI41" s="62" t="str">
        <x:f>IF(AH41&lt;=0,"COMPLIANT","BREACH")</x:f>
        <x:v>COMPLIANT</x:v>
      </x:c>
      <x:c r="AJ41" s="62" t="n">
        <x:f>IF(F41="Critical",4,IF(F41="High",3,IF(F41="Medium",2,1)))</x:f>
        <x:v>2</x:v>
      </x:c>
      <x:c r="AK41" s="62" t="n">
        <x:f>ROUND(100*(0.35*O41+0.25*AJ41/4+0.25*MIN(N41/6,1)+0.15*IF(AI41="BREACH",1,0)),1)</x:f>
        <x:v>60.7</x:v>
      </x:c>
      <x:c r="AL41" s="62" t="n">
        <x:f>(DATE(2026,7,14)-K41)*24</x:f>
        <x:v>740.4552777777426</x:v>
      </x:c>
      <x:c r="AM41" s="96" t="str">
        <x:f>IF(OR(F41="Critical",AI41="BREACH",AK41&gt;=80),"P1",IF(OR(F41="High",AK41&gt;=60),"P2","P3"))</x:f>
        <x:v>P2</x:v>
      </x:c>
    </x:row>
    <x:row r="42">
      <x:c r="A42" s="58" t="str">
        <x:v>INC-2026-038</x:v>
      </x:c>
      <x:c r="B42" s="58" t="str">
        <x:v>CAM-038</x:v>
      </x:c>
      <x:c r="C42" s="58" t="str">
        <x:v>FR-SAN</x:v>
      </x:c>
      <x:c r="D42" s="58" t="str">
        <x:v>SCN-03</x:v>
      </x:c>
      <x:c r="E42" s="58" t="str">
        <x:v>Précurseurs de rançongiciel</x:v>
      </x:c>
      <x:c r="F42" s="58" t="str">
        <x:v>High</x:v>
      </x:c>
      <x:c r="G42" s="102" t="n">
        <x:v>46199.68853009259</x:v>
      </x:c>
      <x:c r="H42" s="102" t="n">
        <x:v>46199.69755787037</x:v>
      </x:c>
      <x:c r="I42" s="102" t="n">
        <x:v>46199.707280092596</x:v>
      </x:c>
      <x:c r="J42" s="102" t="n">
        <x:v>46199.753113425926</x:v>
      </x:c>
      <x:c r="K42" s="102" t="n">
        <x:v>46200.048530092594</x:v>
      </x:c>
      <x:c r="L42" s="58" t="str">
        <x:v>AST-01136</x:v>
      </x:c>
      <x:c r="M42" s="58" t="str">
        <x:v>user032@fr-san.example</x:v>
      </x:c>
      <x:c r="N42" s="58" t="n">
        <x:v>4</x:v>
      </x:c>
      <x:c r="O42" s="95" t="n">
        <x:v>0.93</x:v>
      </x:c>
      <x:c r="P42" s="58" t="str">
        <x:v>T1486;T1560.001;T1562.001</x:v>
      </x:c>
      <x:c r="Q42" s="58" t="str">
        <x:v>Altération des contrôles de sécurité avant chiffrement.</x:v>
      </x:c>
      <x:c r="R42" s="58" t="str">
        <x:v>PB05_Ransomware.md</x:v>
      </x:c>
      <x:c r="S42" s="58" t="str">
        <x:v>Action de réponse appliquée selon playbook.</x:v>
      </x:c>
      <x:c r="T42" s="58" t="str">
        <x:v>Closed</x:v>
      </x:c>
      <x:c r="U42" s="58" t="str">
        <x:v>True Positive</x:v>
      </x:c>
      <x:c r="V42" s="58" t="str">
        <x:v>PYTHON_OUTPUT</x:v>
      </x:c>
      <x:c r="W42" s="58" t="n">
        <x:v>13</x:v>
      </x:c>
      <x:c r="X42" s="58" t="n">
        <x:v>14</x:v>
      </x:c>
      <x:c r="Y42" s="58" t="n">
        <x:v>66</x:v>
      </x:c>
      <x:c r="Z42" s="58" t="n">
        <x:v>7.09</x:v>
      </x:c>
      <x:c r="AA42" s="58" t="n">
        <x:v>120</x:v>
      </x:c>
      <x:c r="AB42" s="94" t="b">
        <x:v>1</x:v>
      </x:c>
      <x:c r="AC42" s="96" t="n">
        <x:f>(H42-G42)*1440</x:f>
        <x:v>13.000000000465661</x:v>
      </x:c>
      <x:c r="AD42" s="96" t="n">
        <x:f>(I42-H42)*1440</x:f>
        <x:v>14.00000000372529</x:v>
      </x:c>
      <x:c r="AE42" s="96" t="n">
        <x:f>(J42-I42)*1440</x:f>
        <x:v>65.99999999511056</x:v>
      </x:c>
      <x:c r="AF42" s="96" t="n">
        <x:f>(K42-J42)*24</x:f>
        <x:v>7.090000000025611</x:v>
      </x:c>
      <x:c r="AG42" s="96" t="n">
        <x:f>IF(F42="Critical",'01_PARAMETERS'!$B$7,IF(F42="High",'01_PARAMETERS'!$B$8,IF(F42="Medium",'01_PARAMETERS'!$B$9,'01_PARAMETERS'!$B$10)))</x:f>
        <x:v>120</x:v>
      </x:c>
      <x:c r="AH42" s="96" t="n">
        <x:f>AE42-AG42</x:f>
        <x:v>-54.00000000488944</x:v>
      </x:c>
      <x:c r="AI42" s="62" t="str">
        <x:f>IF(AH42&lt;=0,"COMPLIANT","BREACH")</x:f>
        <x:v>COMPLIANT</x:v>
      </x:c>
      <x:c r="AJ42" s="62" t="n">
        <x:f>IF(F42="Critical",4,IF(F42="High",3,IF(F42="Medium",2,1)))</x:f>
        <x:v>3</x:v>
      </x:c>
      <x:c r="AK42" s="62" t="n">
        <x:f>ROUND(100*(0.35*O42+0.25*AJ42/4+0.25*MIN(N42/6,1)+0.15*IF(AI42="BREACH",1,0)),1)</x:f>
        <x:v>68</x:v>
      </x:c>
      <x:c r="AL42" s="62" t="n">
        <x:f>(DATE(2026,7,14)-K42)*24</x:f>
        <x:v>406.83527777774725</x:v>
      </x:c>
      <x:c r="AM42" s="96" t="str">
        <x:f>IF(OR(F42="Critical",AI42="BREACH",AK42&gt;=80),"P1",IF(OR(F42="High",AK42&gt;=60),"P2","P3"))</x:f>
        <x:v>P2</x:v>
      </x:c>
    </x:row>
    <x:row r="43">
      <x:c r="A43" s="58" t="str">
        <x:v>INC-2026-039</x:v>
      </x:c>
      <x:c r="B43" s="58" t="str">
        <x:v>CAM-039</x:v>
      </x:c>
      <x:c r="C43" s="58" t="str">
        <x:v>FR-IND</x:v>
      </x:c>
      <x:c r="D43" s="58" t="str">
        <x:v>SCN-03</x:v>
      </x:c>
      <x:c r="E43" s="58" t="str">
        <x:v>Précurseurs de rançongiciel</x:v>
      </x:c>
      <x:c r="F43" s="58" t="str">
        <x:v>High</x:v>
      </x:c>
      <x:c r="G43" s="102" t="n">
        <x:v>46200.153449074074</x:v>
      </x:c>
      <x:c r="H43" s="102" t="n">
        <x:v>46200.16386574074</x:v>
      </x:c>
      <x:c r="I43" s="102" t="n">
        <x:v>46200.16872685185</x:v>
      </x:c>
      <x:c r="J43" s="102" t="n">
        <x:v>46200.20275462963</x:v>
      </x:c>
      <x:c r="K43" s="102" t="n">
        <x:v>46200.36775462963</x:v>
      </x:c>
      <x:c r="L43" s="58" t="str">
        <x:v>AST-01713</x:v>
      </x:c>
      <x:c r="M43" s="58" t="str">
        <x:v>user060@fr-ind.example</x:v>
      </x:c>
      <x:c r="N43" s="58" t="n">
        <x:v>4</x:v>
      </x:c>
      <x:c r="O43" s="95" t="n">
        <x:v>0.864</x:v>
      </x:c>
      <x:c r="P43" s="58" t="str">
        <x:v>T1486;T1560.001;T1562.001</x:v>
      </x:c>
      <x:c r="Q43" s="58" t="str">
        <x:v>Altération des contrôles de sécurité avant chiffrement.</x:v>
      </x:c>
      <x:c r="R43" s="58" t="str">
        <x:v>PB05_Ransomware.md</x:v>
      </x:c>
      <x:c r="S43" s="58" t="str">
        <x:v>Action de réponse appliquée selon playbook.</x:v>
      </x:c>
      <x:c r="T43" s="58" t="str">
        <x:v>Closed</x:v>
      </x:c>
      <x:c r="U43" s="58" t="str">
        <x:v>True Positive</x:v>
      </x:c>
      <x:c r="V43" s="58" t="str">
        <x:v>PYTHON_OUTPUT</x:v>
      </x:c>
      <x:c r="W43" s="58" t="n">
        <x:v>15</x:v>
      </x:c>
      <x:c r="X43" s="58" t="n">
        <x:v>7</x:v>
      </x:c>
      <x:c r="Y43" s="58" t="n">
        <x:v>49</x:v>
      </x:c>
      <x:c r="Z43" s="58" t="n">
        <x:v>3.96</x:v>
      </x:c>
      <x:c r="AA43" s="58" t="n">
        <x:v>120</x:v>
      </x:c>
      <x:c r="AB43" s="94" t="b">
        <x:v>1</x:v>
      </x:c>
      <x:c r="AC43" s="96" t="n">
        <x:f>(H43-G43)*1440</x:f>
        <x:v>14.99999999650754</x:v>
      </x:c>
      <x:c r="AD43" s="96" t="n">
        <x:f>(I43-H43)*1440</x:f>
        <x:v>7.000000001862645</x:v>
      </x:c>
      <x:c r="AE43" s="96" t="n">
        <x:f>(J43-I43)*1440</x:f>
        <x:v>49.00000000256114</x:v>
      </x:c>
      <x:c r="AF43" s="96" t="n">
        <x:f>(K43-J43)*24</x:f>
        <x:v>3.9600000000209548</x:v>
      </x:c>
      <x:c r="AG43" s="96" t="n">
        <x:f>IF(F43="Critical",'01_PARAMETERS'!$B$7,IF(F43="High",'01_PARAMETERS'!$B$8,IF(F43="Medium",'01_PARAMETERS'!$B$9,'01_PARAMETERS'!$B$10)))</x:f>
        <x:v>120</x:v>
      </x:c>
      <x:c r="AH43" s="96" t="n">
        <x:f>AE43-AG43</x:f>
        <x:v>-70.99999999743886</x:v>
      </x:c>
      <x:c r="AI43" s="62" t="str">
        <x:f>IF(AH43&lt;=0,"COMPLIANT","BREACH")</x:f>
        <x:v>COMPLIANT</x:v>
      </x:c>
      <x:c r="AJ43" s="62" t="n">
        <x:f>IF(F43="Critical",4,IF(F43="High",3,IF(F43="Medium",2,1)))</x:f>
        <x:v>3</x:v>
      </x:c>
      <x:c r="AK43" s="62" t="n">
        <x:f>ROUND(100*(0.35*O43+0.25*AJ43/4+0.25*MIN(N43/6,1)+0.15*IF(AI43="BREACH",1,0)),1)</x:f>
        <x:v>65.7</x:v>
      </x:c>
      <x:c r="AL43" s="62" t="n">
        <x:f>(DATE(2026,7,14)-K43)*24</x:f>
        <x:v>399.17388888885034</x:v>
      </x:c>
      <x:c r="AM43" s="96" t="str">
        <x:f>IF(OR(F43="Critical",AI43="BREACH",AK43&gt;=80),"P1",IF(OR(F43="High",AK43&gt;=60),"P2","P3"))</x:f>
        <x:v>P2</x:v>
      </x:c>
    </x:row>
  </x:sheetData>
  <x:mergeCells>
    <x:mergeCell ref="A1:AM1"/>
    <x:mergeCell ref="A2:AM2"/>
  </x:mergeCells>
  <x:conditionalFormatting sqref="AI5:AI43">
    <x:cfRule type="expression" dxfId="9" priority="1">
      <x:formula>AI5="BREACH"</x:formula>
    </x:cfRule>
  </x:conditionalFormatting>
  <x:conditionalFormatting sqref="AO5:AO43">
    <x:cfRule type="expression" dxfId="10" priority="2">
      <x:formula>AO5="P1"</x:formula>
    </x:cfRule>
  </x:conditionalFormatting>
  <x:conditionalFormatting sqref="AM5:AM43">
    <x:cfRule type="expression" dxfId="11" priority="3">
      <x:formula>AM5="P1"</x:formula>
    </x:cfRule>
  </x:conditionalFormatting>
  <x:pageMargins left="0.7" right="0.7" top="0.75" bottom="0.75" header="0.3" footer="0.3"/>
</x:worksheet>
</file>